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PERKULIAHAN\SEMESTER 3\Pemograman Dasar Sains Data\Tugas Besar\"/>
    </mc:Choice>
  </mc:AlternateContent>
  <xr:revisionPtr revIDLastSave="0" documentId="13_ncr:1_{D44E3D87-C34C-406E-9C30-B889B2860461}" xr6:coauthVersionLast="47" xr6:coauthVersionMax="47" xr10:uidLastSave="{00000000-0000-0000-0000-000000000000}"/>
  <bookViews>
    <workbookView xWindow="-110" yWindow="-110" windowWidth="19420" windowHeight="11020" xr2:uid="{00000000-000D-0000-FFFF-FFFF00000000}"/>
  </bookViews>
  <sheets>
    <sheet name="mov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222" i="1" l="1"/>
  <c r="AA3222" i="1" s="1"/>
  <c r="Y3221" i="1"/>
  <c r="Y3220" i="1"/>
  <c r="AA3220" i="1" s="1"/>
  <c r="Y3219" i="1"/>
  <c r="AA3219" i="1" s="1"/>
  <c r="Y3218" i="1"/>
  <c r="AA3218" i="1" s="1"/>
  <c r="Y3217" i="1"/>
  <c r="Z3217" i="1" s="1"/>
  <c r="Y3216" i="1"/>
  <c r="Y3215" i="1"/>
  <c r="AA3215" i="1" s="1"/>
  <c r="Y3214" i="1"/>
  <c r="AA3214" i="1" s="1"/>
  <c r="Y3213" i="1"/>
  <c r="Z3213" i="1" s="1"/>
  <c r="AA3212" i="1"/>
  <c r="Y3212" i="1"/>
  <c r="Z3212" i="1" s="1"/>
  <c r="Y3211" i="1"/>
  <c r="AA3211" i="1" s="1"/>
  <c r="Y3210" i="1"/>
  <c r="AA3210" i="1" s="1"/>
  <c r="AA3209" i="1"/>
  <c r="Y3209" i="1"/>
  <c r="Z3209" i="1" s="1"/>
  <c r="Y3208" i="1"/>
  <c r="Y3207" i="1"/>
  <c r="AA3207" i="1" s="1"/>
  <c r="Y3206" i="1"/>
  <c r="AA3206" i="1" s="1"/>
  <c r="Y3205" i="1"/>
  <c r="Y3204" i="1"/>
  <c r="AA3204" i="1" s="1"/>
  <c r="Y3203" i="1"/>
  <c r="AA3203" i="1" s="1"/>
  <c r="Y3202" i="1"/>
  <c r="AA3202" i="1" s="1"/>
  <c r="Y3201" i="1"/>
  <c r="Z3201" i="1" s="1"/>
  <c r="Y3200" i="1"/>
  <c r="Y3199" i="1"/>
  <c r="AA3199" i="1" s="1"/>
  <c r="Y3198" i="1"/>
  <c r="AA3198" i="1" s="1"/>
  <c r="Y3197" i="1"/>
  <c r="Z3197" i="1" s="1"/>
  <c r="AA3196" i="1"/>
  <c r="Z3196" i="1"/>
  <c r="Y3196" i="1"/>
  <c r="Y3195" i="1"/>
  <c r="AA3195" i="1" s="1"/>
  <c r="Y3194" i="1"/>
  <c r="AA3194" i="1" s="1"/>
  <c r="AA3193" i="1"/>
  <c r="Y3193" i="1"/>
  <c r="Z3193" i="1" s="1"/>
  <c r="Y3192" i="1"/>
  <c r="Y3191" i="1"/>
  <c r="AA3191" i="1" s="1"/>
  <c r="Y3190" i="1"/>
  <c r="AA3190" i="1" s="1"/>
  <c r="Y3189" i="1"/>
  <c r="Y3188" i="1"/>
  <c r="AA3188" i="1" s="1"/>
  <c r="Y3187" i="1"/>
  <c r="AA3187" i="1" s="1"/>
  <c r="Y3186" i="1"/>
  <c r="AA3186" i="1" s="1"/>
  <c r="Y3185" i="1"/>
  <c r="Z3185" i="1" s="1"/>
  <c r="Z3184" i="1"/>
  <c r="Y3184" i="1"/>
  <c r="AA3184" i="1" s="1"/>
  <c r="Y3183" i="1"/>
  <c r="AA3183" i="1" s="1"/>
  <c r="Y3182" i="1"/>
  <c r="AA3182" i="1" s="1"/>
  <c r="AA3181" i="1"/>
  <c r="Y3181" i="1"/>
  <c r="Z3181" i="1" s="1"/>
  <c r="Y3180" i="1"/>
  <c r="AA3180" i="1" s="1"/>
  <c r="Y3179" i="1"/>
  <c r="AA3179" i="1" s="1"/>
  <c r="Y3178" i="1"/>
  <c r="AA3178" i="1" s="1"/>
  <c r="Y3177" i="1"/>
  <c r="Z3177" i="1" s="1"/>
  <c r="Y3176" i="1"/>
  <c r="AA3176" i="1" s="1"/>
  <c r="Y3175" i="1"/>
  <c r="AA3175" i="1" s="1"/>
  <c r="Y3174" i="1"/>
  <c r="AA3174" i="1" s="1"/>
  <c r="Y3173" i="1"/>
  <c r="Z3173" i="1" s="1"/>
  <c r="Y3172" i="1"/>
  <c r="AA3172" i="1" s="1"/>
  <c r="Y3171" i="1"/>
  <c r="AA3171" i="1" s="1"/>
  <c r="Y3170" i="1"/>
  <c r="AA3170" i="1" s="1"/>
  <c r="Y3169" i="1"/>
  <c r="Z3169" i="1" s="1"/>
  <c r="Z3168" i="1"/>
  <c r="Y3168" i="1"/>
  <c r="AA3168" i="1" s="1"/>
  <c r="Y3167" i="1"/>
  <c r="AA3167" i="1" s="1"/>
  <c r="Y3166" i="1"/>
  <c r="AA3166" i="1" s="1"/>
  <c r="AA3165" i="1"/>
  <c r="Y3165" i="1"/>
  <c r="Z3165" i="1" s="1"/>
  <c r="Y3164" i="1"/>
  <c r="Y3163" i="1"/>
  <c r="AA3163" i="1" s="1"/>
  <c r="Y3162" i="1"/>
  <c r="AA3162" i="1" s="1"/>
  <c r="AA3161" i="1"/>
  <c r="Y3161" i="1"/>
  <c r="Z3161" i="1" s="1"/>
  <c r="Y3160" i="1"/>
  <c r="AA3160" i="1" s="1"/>
  <c r="Y3159" i="1"/>
  <c r="AA3159" i="1" s="1"/>
  <c r="Y3158" i="1"/>
  <c r="Z3158" i="1" s="1"/>
  <c r="Z3157" i="1"/>
  <c r="Y3157" i="1"/>
  <c r="AA3157" i="1" s="1"/>
  <c r="Y3156" i="1"/>
  <c r="AA3156" i="1" s="1"/>
  <c r="Y3155" i="1"/>
  <c r="AA3155" i="1" s="1"/>
  <c r="Y3154" i="1"/>
  <c r="Z3154" i="1" s="1"/>
  <c r="AA3153" i="1"/>
  <c r="Z3153" i="1"/>
  <c r="Y3153" i="1"/>
  <c r="Y3152" i="1"/>
  <c r="AA3152" i="1" s="1"/>
  <c r="Y3151" i="1"/>
  <c r="AA3151" i="1" s="1"/>
  <c r="Y3150" i="1"/>
  <c r="Z3150" i="1" s="1"/>
  <c r="Z3149" i="1"/>
  <c r="Y3149" i="1"/>
  <c r="AA3149" i="1" s="1"/>
  <c r="Y3148" i="1"/>
  <c r="AA3148" i="1" s="1"/>
  <c r="Y3147" i="1"/>
  <c r="AA3147" i="1" s="1"/>
  <c r="Y3146" i="1"/>
  <c r="Z3146" i="1" s="1"/>
  <c r="AA3145" i="1"/>
  <c r="Z3145" i="1"/>
  <c r="Y3145" i="1"/>
  <c r="Y3144" i="1"/>
  <c r="AA3144" i="1" s="1"/>
  <c r="Y3143" i="1"/>
  <c r="AA3143" i="1" s="1"/>
  <c r="Y3142" i="1"/>
  <c r="Z3142" i="1" s="1"/>
  <c r="Z3141" i="1"/>
  <c r="Y3141" i="1"/>
  <c r="AA3141" i="1" s="1"/>
  <c r="Y3140" i="1"/>
  <c r="AA3140" i="1" s="1"/>
  <c r="Y3139" i="1"/>
  <c r="AA3139" i="1" s="1"/>
  <c r="Y3138" i="1"/>
  <c r="Z3138" i="1" s="1"/>
  <c r="AA3137" i="1"/>
  <c r="Z3137" i="1"/>
  <c r="Y3137" i="1"/>
  <c r="Y3136" i="1"/>
  <c r="AA3136" i="1" s="1"/>
  <c r="Y3135" i="1"/>
  <c r="AA3135" i="1" s="1"/>
  <c r="Y3134" i="1"/>
  <c r="Z3134" i="1" s="1"/>
  <c r="Z3133" i="1"/>
  <c r="Y3133" i="1"/>
  <c r="AA3133" i="1" s="1"/>
  <c r="Y3132" i="1"/>
  <c r="AA3132" i="1" s="1"/>
  <c r="Y3131" i="1"/>
  <c r="AA3131" i="1" s="1"/>
  <c r="Y3130" i="1"/>
  <c r="Z3130" i="1" s="1"/>
  <c r="AA3129" i="1"/>
  <c r="Z3129" i="1"/>
  <c r="Y3129" i="1"/>
  <c r="Y3128" i="1"/>
  <c r="AA3128" i="1" s="1"/>
  <c r="Y3127" i="1"/>
  <c r="AA3127" i="1" s="1"/>
  <c r="Y3126" i="1"/>
  <c r="Z3126" i="1" s="1"/>
  <c r="Z3125" i="1"/>
  <c r="Y3125" i="1"/>
  <c r="AA3125" i="1" s="1"/>
  <c r="Y3124" i="1"/>
  <c r="AA3124" i="1" s="1"/>
  <c r="Y3123" i="1"/>
  <c r="AA3123" i="1" s="1"/>
  <c r="Y3122" i="1"/>
  <c r="Z3122" i="1" s="1"/>
  <c r="AA3121" i="1"/>
  <c r="Z3121" i="1"/>
  <c r="Y3121" i="1"/>
  <c r="Y3120" i="1"/>
  <c r="AA3120" i="1" s="1"/>
  <c r="Y3119" i="1"/>
  <c r="AA3119" i="1" s="1"/>
  <c r="Y3118" i="1"/>
  <c r="Z3118" i="1" s="1"/>
  <c r="Z3117" i="1"/>
  <c r="Y3117" i="1"/>
  <c r="AA3117" i="1" s="1"/>
  <c r="Y3116" i="1"/>
  <c r="AA3116" i="1" s="1"/>
  <c r="Y3115" i="1"/>
  <c r="AA3115" i="1" s="1"/>
  <c r="Y3114" i="1"/>
  <c r="Z3114" i="1" s="1"/>
  <c r="AA3113" i="1"/>
  <c r="Z3113" i="1"/>
  <c r="Y3113" i="1"/>
  <c r="Y3112" i="1"/>
  <c r="AA3112" i="1" s="1"/>
  <c r="Y3111" i="1"/>
  <c r="AA3111" i="1" s="1"/>
  <c r="Y3110" i="1"/>
  <c r="Z3110" i="1" s="1"/>
  <c r="Z3109" i="1"/>
  <c r="Y3109" i="1"/>
  <c r="AA3109" i="1" s="1"/>
  <c r="Y3108" i="1"/>
  <c r="AA3108" i="1" s="1"/>
  <c r="Y3107" i="1"/>
  <c r="AA3107" i="1" s="1"/>
  <c r="Y3106" i="1"/>
  <c r="Z3106" i="1" s="1"/>
  <c r="AA3105" i="1"/>
  <c r="Z3105" i="1"/>
  <c r="Y3105" i="1"/>
  <c r="Y3104" i="1"/>
  <c r="AA3104" i="1" s="1"/>
  <c r="Y3103" i="1"/>
  <c r="AA3103" i="1" s="1"/>
  <c r="Y3102" i="1"/>
  <c r="Z3102" i="1" s="1"/>
  <c r="Z3101" i="1"/>
  <c r="Y3101" i="1"/>
  <c r="AA3101" i="1" s="1"/>
  <c r="Y3100" i="1"/>
  <c r="AA3100" i="1" s="1"/>
  <c r="Y3099" i="1"/>
  <c r="AA3099" i="1" s="1"/>
  <c r="Y3098" i="1"/>
  <c r="Z3098" i="1" s="1"/>
  <c r="AA3097" i="1"/>
  <c r="Z3097" i="1"/>
  <c r="Y3097" i="1"/>
  <c r="Y3096" i="1"/>
  <c r="AA3096" i="1" s="1"/>
  <c r="Y3095" i="1"/>
  <c r="AA3095" i="1" s="1"/>
  <c r="Y3094" i="1"/>
  <c r="Z3094" i="1" s="1"/>
  <c r="Z3093" i="1"/>
  <c r="Y3093" i="1"/>
  <c r="AA3093" i="1" s="1"/>
  <c r="Y3092" i="1"/>
  <c r="AA3092" i="1" s="1"/>
  <c r="Y3091" i="1"/>
  <c r="AA3091" i="1" s="1"/>
  <c r="Y3090" i="1"/>
  <c r="Z3090" i="1" s="1"/>
  <c r="AA3089" i="1"/>
  <c r="Z3089" i="1"/>
  <c r="Y3089" i="1"/>
  <c r="Y3088" i="1"/>
  <c r="AA3088" i="1" s="1"/>
  <c r="Y3087" i="1"/>
  <c r="AA3087" i="1" s="1"/>
  <c r="Y3086" i="1"/>
  <c r="Z3086" i="1" s="1"/>
  <c r="Z3085" i="1"/>
  <c r="Y3085" i="1"/>
  <c r="AA3085" i="1" s="1"/>
  <c r="Y3084" i="1"/>
  <c r="Y3083" i="1"/>
  <c r="AA3083" i="1" s="1"/>
  <c r="Y3082" i="1"/>
  <c r="Z3082" i="1" s="1"/>
  <c r="AA3081" i="1"/>
  <c r="Z3081" i="1"/>
  <c r="Y3081" i="1"/>
  <c r="Y3080" i="1"/>
  <c r="Y3079" i="1"/>
  <c r="AA3079" i="1" s="1"/>
  <c r="Y3078" i="1"/>
  <c r="Z3078" i="1" s="1"/>
  <c r="Z3077" i="1"/>
  <c r="Y3077" i="1"/>
  <c r="AA3077" i="1" s="1"/>
  <c r="Y3076" i="1"/>
  <c r="Y3075" i="1"/>
  <c r="Y3074" i="1"/>
  <c r="Z3074" i="1" s="1"/>
  <c r="AA3073" i="1"/>
  <c r="Z3073" i="1"/>
  <c r="Y3073" i="1"/>
  <c r="Y3072" i="1"/>
  <c r="Y3071" i="1"/>
  <c r="Y3070" i="1"/>
  <c r="Z3070" i="1" s="1"/>
  <c r="Z3069" i="1"/>
  <c r="Y3069" i="1"/>
  <c r="AA3069" i="1" s="1"/>
  <c r="Y3068" i="1"/>
  <c r="AA3068" i="1" s="1"/>
  <c r="Y3067" i="1"/>
  <c r="Y3066" i="1"/>
  <c r="Z3066" i="1" s="1"/>
  <c r="Y3065" i="1"/>
  <c r="Y3064" i="1"/>
  <c r="AA3064" i="1" s="1"/>
  <c r="Y3063" i="1"/>
  <c r="AA3063" i="1" s="1"/>
  <c r="Y3062" i="1"/>
  <c r="AA3061" i="1"/>
  <c r="Y3061" i="1"/>
  <c r="Z3061" i="1" s="1"/>
  <c r="Y3060" i="1"/>
  <c r="AA3060" i="1" s="1"/>
  <c r="Y3059" i="1"/>
  <c r="AA3059" i="1" s="1"/>
  <c r="Y3058" i="1"/>
  <c r="Z3058" i="1" s="1"/>
  <c r="Y3057" i="1"/>
  <c r="Y3056" i="1"/>
  <c r="AA3056" i="1" s="1"/>
  <c r="Y3055" i="1"/>
  <c r="AA3055" i="1" s="1"/>
  <c r="Y3054" i="1"/>
  <c r="Y3053" i="1"/>
  <c r="AA3053" i="1" s="1"/>
  <c r="Y3052" i="1"/>
  <c r="AA3052" i="1" s="1"/>
  <c r="Y3051" i="1"/>
  <c r="AA3051" i="1" s="1"/>
  <c r="AA3050" i="1"/>
  <c r="Y3050" i="1"/>
  <c r="Z3050" i="1" s="1"/>
  <c r="Y3049" i="1"/>
  <c r="Y3048" i="1"/>
  <c r="AA3048" i="1" s="1"/>
  <c r="Y3047" i="1"/>
  <c r="AA3047" i="1" s="1"/>
  <c r="Y3046" i="1"/>
  <c r="AA3045" i="1"/>
  <c r="Y3045" i="1"/>
  <c r="Z3045" i="1" s="1"/>
  <c r="Y3044" i="1"/>
  <c r="AA3044" i="1" s="1"/>
  <c r="Y3043" i="1"/>
  <c r="AA3043" i="1" s="1"/>
  <c r="Y3042" i="1"/>
  <c r="Z3042" i="1" s="1"/>
  <c r="Z3041" i="1"/>
  <c r="Y3041" i="1"/>
  <c r="AA3041" i="1" s="1"/>
  <c r="Y3040" i="1"/>
  <c r="AA3040" i="1" s="1"/>
  <c r="Y3039" i="1"/>
  <c r="AA3039" i="1" s="1"/>
  <c r="AA3038" i="1"/>
  <c r="Y3038" i="1"/>
  <c r="Z3038" i="1" s="1"/>
  <c r="Y3037" i="1"/>
  <c r="Y3036" i="1"/>
  <c r="AA3036" i="1" s="1"/>
  <c r="Y3035" i="1"/>
  <c r="AA3035" i="1" s="1"/>
  <c r="Y3034" i="1"/>
  <c r="Y3033" i="1"/>
  <c r="Y3032" i="1"/>
  <c r="AA3032" i="1" s="1"/>
  <c r="Y3031" i="1"/>
  <c r="AA3031" i="1" s="1"/>
  <c r="Y3030" i="1"/>
  <c r="Y3029" i="1"/>
  <c r="Z3029" i="1" s="1"/>
  <c r="Y3028" i="1"/>
  <c r="AA3028" i="1" s="1"/>
  <c r="Y3027" i="1"/>
  <c r="AA3027" i="1" s="1"/>
  <c r="Y3026" i="1"/>
  <c r="Z3026" i="1" s="1"/>
  <c r="Z3025" i="1"/>
  <c r="Y3025" i="1"/>
  <c r="AA3025" i="1" s="1"/>
  <c r="Y3024" i="1"/>
  <c r="AA3024" i="1" s="1"/>
  <c r="Y3023" i="1"/>
  <c r="AA3023" i="1" s="1"/>
  <c r="AA3022" i="1"/>
  <c r="Y3022" i="1"/>
  <c r="Z3022" i="1" s="1"/>
  <c r="Y3021" i="1"/>
  <c r="AA3021" i="1" s="1"/>
  <c r="Y3020" i="1"/>
  <c r="AA3020" i="1" s="1"/>
  <c r="Y3019" i="1"/>
  <c r="AA3019" i="1" s="1"/>
  <c r="Y3018" i="1"/>
  <c r="Z3018" i="1" s="1"/>
  <c r="Y3017" i="1"/>
  <c r="Y3016" i="1"/>
  <c r="AA3016" i="1" s="1"/>
  <c r="Y3015" i="1"/>
  <c r="AA3015" i="1" s="1"/>
  <c r="Y3014" i="1"/>
  <c r="Y3013" i="1"/>
  <c r="Z3013" i="1" s="1"/>
  <c r="Y3012" i="1"/>
  <c r="AA3012" i="1" s="1"/>
  <c r="Y3011" i="1"/>
  <c r="AA3011" i="1" s="1"/>
  <c r="Y3010" i="1"/>
  <c r="Z3010" i="1" s="1"/>
  <c r="Z3009" i="1"/>
  <c r="Y3009" i="1"/>
  <c r="AA3009" i="1" s="1"/>
  <c r="Y3008" i="1"/>
  <c r="AA3008" i="1" s="1"/>
  <c r="Y3007" i="1"/>
  <c r="AA3007" i="1" s="1"/>
  <c r="AA3006" i="1"/>
  <c r="Y3006" i="1"/>
  <c r="Z3006" i="1" s="1"/>
  <c r="Y3005" i="1"/>
  <c r="Y3004" i="1"/>
  <c r="AA3004" i="1" s="1"/>
  <c r="Y3003" i="1"/>
  <c r="AA3003" i="1" s="1"/>
  <c r="Y3002" i="1"/>
  <c r="Y3001" i="1"/>
  <c r="Y3000" i="1"/>
  <c r="AA3000" i="1" s="1"/>
  <c r="Y2999" i="1"/>
  <c r="AA2999" i="1" s="1"/>
  <c r="Y2998" i="1"/>
  <c r="Y2997" i="1"/>
  <c r="Z2997" i="1" s="1"/>
  <c r="Y2996" i="1"/>
  <c r="AA2996" i="1" s="1"/>
  <c r="Y2995" i="1"/>
  <c r="AA2995" i="1" s="1"/>
  <c r="Y2994" i="1"/>
  <c r="Z2994" i="1" s="1"/>
  <c r="Z2993" i="1"/>
  <c r="Y2993" i="1"/>
  <c r="AA2993" i="1" s="1"/>
  <c r="Y2992" i="1"/>
  <c r="AA2992" i="1" s="1"/>
  <c r="Y2991" i="1"/>
  <c r="AA2991" i="1" s="1"/>
  <c r="AA2990" i="1"/>
  <c r="Y2990" i="1"/>
  <c r="Z2990" i="1" s="1"/>
  <c r="Y2989" i="1"/>
  <c r="AA2989" i="1" s="1"/>
  <c r="Y2988" i="1"/>
  <c r="AA2988" i="1" s="1"/>
  <c r="Y2987" i="1"/>
  <c r="AA2987" i="1" s="1"/>
  <c r="Y2986" i="1"/>
  <c r="Z2986" i="1" s="1"/>
  <c r="Y2985" i="1"/>
  <c r="Y2984" i="1"/>
  <c r="AA2984" i="1" s="1"/>
  <c r="Y2983" i="1"/>
  <c r="AA2983" i="1" s="1"/>
  <c r="Y2982" i="1"/>
  <c r="Y2981" i="1"/>
  <c r="Z2981" i="1" s="1"/>
  <c r="Y2980" i="1"/>
  <c r="AA2980" i="1" s="1"/>
  <c r="Y2979" i="1"/>
  <c r="AA2979" i="1" s="1"/>
  <c r="Y2978" i="1"/>
  <c r="Y2977" i="1"/>
  <c r="Y2976" i="1"/>
  <c r="AA2976" i="1" s="1"/>
  <c r="Y2975" i="1"/>
  <c r="AA2975" i="1" s="1"/>
  <c r="Y2974" i="1"/>
  <c r="Y2973" i="1"/>
  <c r="AA2973" i="1" s="1"/>
  <c r="Y2972" i="1"/>
  <c r="AA2972" i="1" s="1"/>
  <c r="Y2971" i="1"/>
  <c r="AA2971" i="1" s="1"/>
  <c r="Y2970" i="1"/>
  <c r="Z2970" i="1" s="1"/>
  <c r="Z2969" i="1"/>
  <c r="Y2969" i="1"/>
  <c r="AA2969" i="1" s="1"/>
  <c r="Y2968" i="1"/>
  <c r="AA2968" i="1" s="1"/>
  <c r="Y2967" i="1"/>
  <c r="AA2967" i="1" s="1"/>
  <c r="AA2966" i="1"/>
  <c r="Y2966" i="1"/>
  <c r="Z2966" i="1" s="1"/>
  <c r="Y2965" i="1"/>
  <c r="Z2965" i="1" s="1"/>
  <c r="Y2964" i="1"/>
  <c r="AA2964" i="1" s="1"/>
  <c r="Y2963" i="1"/>
  <c r="AA2963" i="1" s="1"/>
  <c r="Y2962" i="1"/>
  <c r="Z2961" i="1"/>
  <c r="Y2961" i="1"/>
  <c r="AA2961" i="1" s="1"/>
  <c r="Y2960" i="1"/>
  <c r="AA2960" i="1" s="1"/>
  <c r="Y2959" i="1"/>
  <c r="AA2959" i="1" s="1"/>
  <c r="AA2958" i="1"/>
  <c r="Y2958" i="1"/>
  <c r="Z2958" i="1" s="1"/>
  <c r="Y2957" i="1"/>
  <c r="Y2956" i="1"/>
  <c r="AA2956" i="1" s="1"/>
  <c r="Y2955" i="1"/>
  <c r="AA2955" i="1" s="1"/>
  <c r="Y2954" i="1"/>
  <c r="Y2953" i="1"/>
  <c r="AA2953" i="1" s="1"/>
  <c r="Y2952" i="1"/>
  <c r="AA2952" i="1" s="1"/>
  <c r="Y2951" i="1"/>
  <c r="AA2951" i="1" s="1"/>
  <c r="Y2950" i="1"/>
  <c r="Z2950" i="1" s="1"/>
  <c r="Y2949" i="1"/>
  <c r="Y2948" i="1"/>
  <c r="Y2947" i="1"/>
  <c r="AA2947" i="1" s="1"/>
  <c r="Y2946" i="1"/>
  <c r="Y2945" i="1"/>
  <c r="Y2944" i="1"/>
  <c r="Y2943" i="1"/>
  <c r="AA2943" i="1" s="1"/>
  <c r="Y2942" i="1"/>
  <c r="AA2941" i="1"/>
  <c r="Y2941" i="1"/>
  <c r="Z2941" i="1" s="1"/>
  <c r="Y2940" i="1"/>
  <c r="Y2939" i="1"/>
  <c r="Y2938" i="1"/>
  <c r="Z2938" i="1" s="1"/>
  <c r="Y2937" i="1"/>
  <c r="Y2936" i="1"/>
  <c r="Y2935" i="1"/>
  <c r="Y2934" i="1"/>
  <c r="Y2933" i="1"/>
  <c r="AA2933" i="1" s="1"/>
  <c r="Y2932" i="1"/>
  <c r="Y2931" i="1"/>
  <c r="AA2930" i="1"/>
  <c r="Y2930" i="1"/>
  <c r="Z2930" i="1" s="1"/>
  <c r="Y2929" i="1"/>
  <c r="Z2929" i="1" s="1"/>
  <c r="Y2928" i="1"/>
  <c r="Y2927" i="1"/>
  <c r="Y2926" i="1"/>
  <c r="Z2926" i="1" s="1"/>
  <c r="AA2925" i="1"/>
  <c r="Z2925" i="1"/>
  <c r="Y2925" i="1"/>
  <c r="Y2924" i="1"/>
  <c r="AA2924" i="1" s="1"/>
  <c r="Y2923" i="1"/>
  <c r="AA2922" i="1"/>
  <c r="Y2922" i="1"/>
  <c r="Z2922" i="1" s="1"/>
  <c r="Y2921" i="1"/>
  <c r="AA2921" i="1" s="1"/>
  <c r="Y2920" i="1"/>
  <c r="AA2920" i="1" s="1"/>
  <c r="Y2919" i="1"/>
  <c r="Y2918" i="1"/>
  <c r="Z2918" i="1" s="1"/>
  <c r="Y2917" i="1"/>
  <c r="Y2916" i="1"/>
  <c r="AA2916" i="1" s="1"/>
  <c r="Y2915" i="1"/>
  <c r="Y2914" i="1"/>
  <c r="AA2913" i="1"/>
  <c r="Z2913" i="1"/>
  <c r="Y2913" i="1"/>
  <c r="Y2912" i="1"/>
  <c r="AA2912" i="1" s="1"/>
  <c r="Y2911" i="1"/>
  <c r="AA2911" i="1" s="1"/>
  <c r="Y2910" i="1"/>
  <c r="Z2910" i="1" s="1"/>
  <c r="Y2909" i="1"/>
  <c r="Y2908" i="1"/>
  <c r="Y2907" i="1"/>
  <c r="AA2907" i="1" s="1"/>
  <c r="Y2906" i="1"/>
  <c r="Y2905" i="1"/>
  <c r="Y2904" i="1"/>
  <c r="Y2903" i="1"/>
  <c r="Y2902" i="1"/>
  <c r="Z2902" i="1" s="1"/>
  <c r="AA2901" i="1"/>
  <c r="Z2901" i="1"/>
  <c r="Y2901" i="1"/>
  <c r="Y2900" i="1"/>
  <c r="Y2899" i="1"/>
  <c r="AA2899" i="1" s="1"/>
  <c r="Y2898" i="1"/>
  <c r="Y2897" i="1"/>
  <c r="AA2897" i="1" s="1"/>
  <c r="Y2896" i="1"/>
  <c r="AA2895" i="1"/>
  <c r="Z2895" i="1"/>
  <c r="Y2895" i="1"/>
  <c r="Y2894" i="1"/>
  <c r="Y2893" i="1"/>
  <c r="AA2893" i="1" s="1"/>
  <c r="AA2892" i="1"/>
  <c r="Y2892" i="1"/>
  <c r="Z2892" i="1" s="1"/>
  <c r="Y2891" i="1"/>
  <c r="Y2890" i="1"/>
  <c r="Y2889" i="1"/>
  <c r="AA2889" i="1" s="1"/>
  <c r="Y2888" i="1"/>
  <c r="Y2887" i="1"/>
  <c r="AA2887" i="1" s="1"/>
  <c r="Y2886" i="1"/>
  <c r="Y2885" i="1"/>
  <c r="AA2885" i="1" s="1"/>
  <c r="Y2884" i="1"/>
  <c r="Z2884" i="1" s="1"/>
  <c r="Y2883" i="1"/>
  <c r="Y2882" i="1"/>
  <c r="Y2881" i="1"/>
  <c r="AA2881" i="1" s="1"/>
  <c r="Y2880" i="1"/>
  <c r="Z2879" i="1"/>
  <c r="Y2879" i="1"/>
  <c r="AA2879" i="1" s="1"/>
  <c r="Y2878" i="1"/>
  <c r="Y2877" i="1"/>
  <c r="AA2877" i="1" s="1"/>
  <c r="AA2876" i="1"/>
  <c r="Y2876" i="1"/>
  <c r="Z2876" i="1" s="1"/>
  <c r="Y2875" i="1"/>
  <c r="Y2874" i="1"/>
  <c r="Y2873" i="1"/>
  <c r="AA2873" i="1" s="1"/>
  <c r="Y2872" i="1"/>
  <c r="Y2871" i="1"/>
  <c r="AA2871" i="1" s="1"/>
  <c r="Y2870" i="1"/>
  <c r="Y2869" i="1"/>
  <c r="AA2869" i="1" s="1"/>
  <c r="Y2868" i="1"/>
  <c r="Z2868" i="1" s="1"/>
  <c r="AA2867" i="1"/>
  <c r="Y2867" i="1"/>
  <c r="Z2867" i="1" s="1"/>
  <c r="Y2866" i="1"/>
  <c r="Y2865" i="1"/>
  <c r="AA2865" i="1" s="1"/>
  <c r="Y2864" i="1"/>
  <c r="Y2863" i="1"/>
  <c r="Y2862" i="1"/>
  <c r="Y2861" i="1"/>
  <c r="AA2861" i="1" s="1"/>
  <c r="Y2860" i="1"/>
  <c r="AA2859" i="1"/>
  <c r="Y2859" i="1"/>
  <c r="Z2859" i="1" s="1"/>
  <c r="Y2858" i="1"/>
  <c r="Y2857" i="1"/>
  <c r="AA2857" i="1" s="1"/>
  <c r="Y2856" i="1"/>
  <c r="Z2856" i="1" s="1"/>
  <c r="Y2855" i="1"/>
  <c r="Y2854" i="1"/>
  <c r="Y2853" i="1"/>
  <c r="AA2853" i="1" s="1"/>
  <c r="Y2852" i="1"/>
  <c r="Y2851" i="1"/>
  <c r="Z2851" i="1" s="1"/>
  <c r="Y2850" i="1"/>
  <c r="Y2849" i="1"/>
  <c r="AA2849" i="1" s="1"/>
  <c r="Y2848" i="1"/>
  <c r="Y2847" i="1"/>
  <c r="Y2846" i="1"/>
  <c r="Y2845" i="1"/>
  <c r="AA2845" i="1" s="1"/>
  <c r="Y2844" i="1"/>
  <c r="Y2843" i="1"/>
  <c r="AA2843" i="1" s="1"/>
  <c r="Y2842" i="1"/>
  <c r="Y2841" i="1"/>
  <c r="AA2841" i="1" s="1"/>
  <c r="Y2840" i="1"/>
  <c r="Z2840" i="1" s="1"/>
  <c r="Z2839" i="1"/>
  <c r="Y2839" i="1"/>
  <c r="AA2839" i="1" s="1"/>
  <c r="Y2838" i="1"/>
  <c r="Y2837" i="1"/>
  <c r="AA2837" i="1" s="1"/>
  <c r="AA2836" i="1"/>
  <c r="Y2836" i="1"/>
  <c r="Z2836" i="1" s="1"/>
  <c r="Y2835" i="1"/>
  <c r="Z2835" i="1" s="1"/>
  <c r="Y2834" i="1"/>
  <c r="Y2833" i="1"/>
  <c r="AA2833" i="1" s="1"/>
  <c r="Y2832" i="1"/>
  <c r="Z2831" i="1"/>
  <c r="Y2831" i="1"/>
  <c r="AA2831" i="1" s="1"/>
  <c r="Y2830" i="1"/>
  <c r="Y2829" i="1"/>
  <c r="AA2829" i="1" s="1"/>
  <c r="AA2828" i="1"/>
  <c r="Y2828" i="1"/>
  <c r="Z2828" i="1" s="1"/>
  <c r="Y2827" i="1"/>
  <c r="Y2826" i="1"/>
  <c r="Y2825" i="1"/>
  <c r="AA2825" i="1" s="1"/>
  <c r="Y2824" i="1"/>
  <c r="Y2823" i="1"/>
  <c r="AA2823" i="1" s="1"/>
  <c r="Y2822" i="1"/>
  <c r="Y2821" i="1"/>
  <c r="AA2821" i="1" s="1"/>
  <c r="Y2820" i="1"/>
  <c r="Z2820" i="1" s="1"/>
  <c r="Y2819" i="1"/>
  <c r="Y2818" i="1"/>
  <c r="Y2817" i="1"/>
  <c r="AA2817" i="1" s="1"/>
  <c r="Y2816" i="1"/>
  <c r="Y2815" i="1"/>
  <c r="Y2814" i="1"/>
  <c r="Y2813" i="1"/>
  <c r="AA2813" i="1" s="1"/>
  <c r="Y2812" i="1"/>
  <c r="AA2811" i="1"/>
  <c r="Y2811" i="1"/>
  <c r="Z2811" i="1" s="1"/>
  <c r="Y2810" i="1"/>
  <c r="Y2809" i="1"/>
  <c r="AA2809" i="1" s="1"/>
  <c r="Y2808" i="1"/>
  <c r="Z2808" i="1" s="1"/>
  <c r="Y2807" i="1"/>
  <c r="AA2807" i="1" s="1"/>
  <c r="Y2806" i="1"/>
  <c r="Y2805" i="1"/>
  <c r="AA2805" i="1" s="1"/>
  <c r="Y2804" i="1"/>
  <c r="Z2804" i="1" s="1"/>
  <c r="AA2803" i="1"/>
  <c r="Y2803" i="1"/>
  <c r="Z2803" i="1" s="1"/>
  <c r="Y2802" i="1"/>
  <c r="Y2801" i="1"/>
  <c r="AA2801" i="1" s="1"/>
  <c r="Y2800" i="1"/>
  <c r="Y2799" i="1"/>
  <c r="AA2799" i="1" s="1"/>
  <c r="Y2798" i="1"/>
  <c r="Y2797" i="1"/>
  <c r="AA2797" i="1" s="1"/>
  <c r="Y2796" i="1"/>
  <c r="Z2796" i="1" s="1"/>
  <c r="AA2795" i="1"/>
  <c r="Y2795" i="1"/>
  <c r="Z2795" i="1" s="1"/>
  <c r="Y2794" i="1"/>
  <c r="Y2793" i="1"/>
  <c r="AA2793" i="1" s="1"/>
  <c r="AA2792" i="1"/>
  <c r="Y2792" i="1"/>
  <c r="Z2792" i="1" s="1"/>
  <c r="Z2791" i="1"/>
  <c r="Y2791" i="1"/>
  <c r="AA2791" i="1" s="1"/>
  <c r="Y2790" i="1"/>
  <c r="Y2789" i="1"/>
  <c r="AA2789" i="1" s="1"/>
  <c r="AA2788" i="1"/>
  <c r="Y2788" i="1"/>
  <c r="Z2788" i="1" s="1"/>
  <c r="Y2787" i="1"/>
  <c r="Y2786" i="1"/>
  <c r="Y2785" i="1"/>
  <c r="AA2785" i="1" s="1"/>
  <c r="Y2784" i="1"/>
  <c r="Y2783" i="1"/>
  <c r="AA2783" i="1" s="1"/>
  <c r="Y2782" i="1"/>
  <c r="Y2781" i="1"/>
  <c r="AA2781" i="1" s="1"/>
  <c r="Y2780" i="1"/>
  <c r="Z2780" i="1" s="1"/>
  <c r="Y2779" i="1"/>
  <c r="Y2778" i="1"/>
  <c r="Y2777" i="1"/>
  <c r="AA2777" i="1" s="1"/>
  <c r="Y2776" i="1"/>
  <c r="AA2775" i="1"/>
  <c r="Y2775" i="1"/>
  <c r="Z2775" i="1" s="1"/>
  <c r="Y2774" i="1"/>
  <c r="Y2773" i="1"/>
  <c r="AA2773" i="1" s="1"/>
  <c r="Y2772" i="1"/>
  <c r="Z2772" i="1" s="1"/>
  <c r="Y2771" i="1"/>
  <c r="Y2770" i="1"/>
  <c r="Y2769" i="1"/>
  <c r="AA2769" i="1" s="1"/>
  <c r="Y2768" i="1"/>
  <c r="Y2767" i="1"/>
  <c r="AA2767" i="1" s="1"/>
  <c r="Y2766" i="1"/>
  <c r="Y2765" i="1"/>
  <c r="AA2765" i="1" s="1"/>
  <c r="Y2764" i="1"/>
  <c r="Z2764" i="1" s="1"/>
  <c r="AA2763" i="1"/>
  <c r="Z2763" i="1"/>
  <c r="Y2763" i="1"/>
  <c r="Y2762" i="1"/>
  <c r="Y2761" i="1"/>
  <c r="AA2761" i="1" s="1"/>
  <c r="AA2760" i="1"/>
  <c r="Y2760" i="1"/>
  <c r="Z2760" i="1" s="1"/>
  <c r="Z2759" i="1"/>
  <c r="Y2759" i="1"/>
  <c r="AA2759" i="1" s="1"/>
  <c r="Y2758" i="1"/>
  <c r="Y2757" i="1"/>
  <c r="AA2757" i="1" s="1"/>
  <c r="AA2756" i="1"/>
  <c r="Y2756" i="1"/>
  <c r="Z2756" i="1" s="1"/>
  <c r="Y2755" i="1"/>
  <c r="AA2755" i="1" s="1"/>
  <c r="Y2754" i="1"/>
  <c r="Y2753" i="1"/>
  <c r="AA2753" i="1" s="1"/>
  <c r="Y2752" i="1"/>
  <c r="Z2752" i="1" s="1"/>
  <c r="Y2751" i="1"/>
  <c r="Y2750" i="1"/>
  <c r="Y2749" i="1"/>
  <c r="AA2749" i="1" s="1"/>
  <c r="Y2748" i="1"/>
  <c r="Y2747" i="1"/>
  <c r="Z2747" i="1" s="1"/>
  <c r="Y2746" i="1"/>
  <c r="Y2745" i="1"/>
  <c r="AA2745" i="1" s="1"/>
  <c r="Y2744" i="1"/>
  <c r="Z2744" i="1" s="1"/>
  <c r="Z2743" i="1"/>
  <c r="Y2743" i="1"/>
  <c r="AA2743" i="1" s="1"/>
  <c r="Y2742" i="1"/>
  <c r="Y2741" i="1"/>
  <c r="AA2741" i="1" s="1"/>
  <c r="AA2740" i="1"/>
  <c r="Y2740" i="1"/>
  <c r="Z2740" i="1" s="1"/>
  <c r="Y2739" i="1"/>
  <c r="AA2739" i="1" s="1"/>
  <c r="Y2738" i="1"/>
  <c r="Y2737" i="1"/>
  <c r="AA2737" i="1" s="1"/>
  <c r="Y2736" i="1"/>
  <c r="Z2736" i="1" s="1"/>
  <c r="Y2735" i="1"/>
  <c r="Y2734" i="1"/>
  <c r="Y2733" i="1"/>
  <c r="AA2733" i="1" s="1"/>
  <c r="Y2732" i="1"/>
  <c r="AA2731" i="1"/>
  <c r="Z2731" i="1"/>
  <c r="Y2731" i="1"/>
  <c r="Y2730" i="1"/>
  <c r="Y2729" i="1"/>
  <c r="AA2729" i="1" s="1"/>
  <c r="AA2728" i="1"/>
  <c r="Y2728" i="1"/>
  <c r="Z2728" i="1" s="1"/>
  <c r="Z2727" i="1"/>
  <c r="Y2727" i="1"/>
  <c r="AA2727" i="1" s="1"/>
  <c r="Y2726" i="1"/>
  <c r="Y2725" i="1"/>
  <c r="AA2725" i="1" s="1"/>
  <c r="AA2724" i="1"/>
  <c r="Y2724" i="1"/>
  <c r="Z2724" i="1" s="1"/>
  <c r="Y2723" i="1"/>
  <c r="AA2723" i="1" s="1"/>
  <c r="Y2722" i="1"/>
  <c r="Y2721" i="1"/>
  <c r="AA2721" i="1" s="1"/>
  <c r="Y2720" i="1"/>
  <c r="Z2720" i="1" s="1"/>
  <c r="Y2719" i="1"/>
  <c r="Y2718" i="1"/>
  <c r="Y2717" i="1"/>
  <c r="AA2717" i="1" s="1"/>
  <c r="Y2716" i="1"/>
  <c r="AA2715" i="1"/>
  <c r="Y2715" i="1"/>
  <c r="Z2715" i="1" s="1"/>
  <c r="Y2714" i="1"/>
  <c r="Y2713" i="1"/>
  <c r="AA2713" i="1" s="1"/>
  <c r="AA2712" i="1"/>
  <c r="Y2712" i="1"/>
  <c r="Z2712" i="1" s="1"/>
  <c r="Y2711" i="1"/>
  <c r="Y2710" i="1"/>
  <c r="Y2709" i="1"/>
  <c r="AA2709" i="1" s="1"/>
  <c r="Y2708" i="1"/>
  <c r="Y2707" i="1"/>
  <c r="Y2706" i="1"/>
  <c r="Y2705" i="1"/>
  <c r="AA2705" i="1" s="1"/>
  <c r="Y2704" i="1"/>
  <c r="Y2703" i="1"/>
  <c r="Y2702" i="1"/>
  <c r="Y2701" i="1"/>
  <c r="AA2701" i="1" s="1"/>
  <c r="Y2700" i="1"/>
  <c r="AA2699" i="1"/>
  <c r="Y2699" i="1"/>
  <c r="Z2699" i="1" s="1"/>
  <c r="Y2698" i="1"/>
  <c r="Y2697" i="1"/>
  <c r="AA2697" i="1" s="1"/>
  <c r="AA2696" i="1"/>
  <c r="Y2696" i="1"/>
  <c r="Z2696" i="1" s="1"/>
  <c r="Z2695" i="1"/>
  <c r="Y2695" i="1"/>
  <c r="AA2695" i="1" s="1"/>
  <c r="Y2694" i="1"/>
  <c r="Y2693" i="1"/>
  <c r="AA2693" i="1" s="1"/>
  <c r="AA2692" i="1"/>
  <c r="Y2692" i="1"/>
  <c r="Z2692" i="1" s="1"/>
  <c r="Y2691" i="1"/>
  <c r="AA2691" i="1" s="1"/>
  <c r="Y2690" i="1"/>
  <c r="Y2689" i="1"/>
  <c r="AA2689" i="1" s="1"/>
  <c r="Y2688" i="1"/>
  <c r="Z2688" i="1" s="1"/>
  <c r="Y2687" i="1"/>
  <c r="Y2686" i="1"/>
  <c r="Y2685" i="1"/>
  <c r="AA2685" i="1" s="1"/>
  <c r="Y2684" i="1"/>
  <c r="Y2683" i="1"/>
  <c r="Z2683" i="1" s="1"/>
  <c r="Y2682" i="1"/>
  <c r="Y2681" i="1"/>
  <c r="AA2681" i="1" s="1"/>
  <c r="Y2680" i="1"/>
  <c r="Z2680" i="1" s="1"/>
  <c r="AA2679" i="1"/>
  <c r="Z2679" i="1"/>
  <c r="Y2679" i="1"/>
  <c r="Y2678" i="1"/>
  <c r="Y2677" i="1"/>
  <c r="AA2677" i="1" s="1"/>
  <c r="AA2676" i="1"/>
  <c r="Y2676" i="1"/>
  <c r="Z2676" i="1" s="1"/>
  <c r="Y2675" i="1"/>
  <c r="Y2674" i="1"/>
  <c r="Y2673" i="1"/>
  <c r="AA2673" i="1" s="1"/>
  <c r="Y2672" i="1"/>
  <c r="Y2671" i="1"/>
  <c r="Y2670" i="1"/>
  <c r="Y2669" i="1"/>
  <c r="AA2669" i="1" s="1"/>
  <c r="Y2668" i="1"/>
  <c r="AA2667" i="1"/>
  <c r="Y2667" i="1"/>
  <c r="Z2667" i="1" s="1"/>
  <c r="Y2666" i="1"/>
  <c r="Y2665" i="1"/>
  <c r="AA2665" i="1" s="1"/>
  <c r="Y2664" i="1"/>
  <c r="Z2664" i="1" s="1"/>
  <c r="AA2663" i="1"/>
  <c r="Z2663" i="1"/>
  <c r="Y2663" i="1"/>
  <c r="Y2662" i="1"/>
  <c r="Y2661" i="1"/>
  <c r="AA2661" i="1" s="1"/>
  <c r="AA2660" i="1"/>
  <c r="Y2660" i="1"/>
  <c r="Z2660" i="1" s="1"/>
  <c r="Y2659" i="1"/>
  <c r="Y2658" i="1"/>
  <c r="Y2657" i="1"/>
  <c r="AA2657" i="1" s="1"/>
  <c r="Y2656" i="1"/>
  <c r="Y2655" i="1"/>
  <c r="Y2654" i="1"/>
  <c r="Y2653" i="1"/>
  <c r="AA2653" i="1" s="1"/>
  <c r="Y2652" i="1"/>
  <c r="AA2651" i="1"/>
  <c r="Y2651" i="1"/>
  <c r="Z2651" i="1" s="1"/>
  <c r="Y2650" i="1"/>
  <c r="Y2649" i="1"/>
  <c r="AA2649" i="1" s="1"/>
  <c r="AA2648" i="1"/>
  <c r="Y2648" i="1"/>
  <c r="Z2648" i="1" s="1"/>
  <c r="Z2647" i="1"/>
  <c r="Y2647" i="1"/>
  <c r="AA2647" i="1" s="1"/>
  <c r="Y2646" i="1"/>
  <c r="Y2645" i="1"/>
  <c r="AA2645" i="1" s="1"/>
  <c r="AA2644" i="1"/>
  <c r="Y2644" i="1"/>
  <c r="Z2644" i="1" s="1"/>
  <c r="Y2643" i="1"/>
  <c r="AA2643" i="1" s="1"/>
  <c r="Y2642" i="1"/>
  <c r="Y2641" i="1"/>
  <c r="AA2641" i="1" s="1"/>
  <c r="Y2640" i="1"/>
  <c r="Z2640" i="1" s="1"/>
  <c r="Y2639" i="1"/>
  <c r="Y2638" i="1"/>
  <c r="Y2637" i="1"/>
  <c r="AA2637" i="1" s="1"/>
  <c r="Y2636" i="1"/>
  <c r="AA2635" i="1"/>
  <c r="Y2635" i="1"/>
  <c r="Z2635" i="1" s="1"/>
  <c r="Y2634" i="1"/>
  <c r="Y2633" i="1"/>
  <c r="AA2633" i="1" s="1"/>
  <c r="AA2632" i="1"/>
  <c r="Y2632" i="1"/>
  <c r="Z2632" i="1" s="1"/>
  <c r="Y2631" i="1"/>
  <c r="Y2630" i="1"/>
  <c r="Y2629" i="1"/>
  <c r="AA2629" i="1" s="1"/>
  <c r="Y2628" i="1"/>
  <c r="Y2627" i="1"/>
  <c r="Y2626" i="1"/>
  <c r="Y2625" i="1"/>
  <c r="AA2625" i="1" s="1"/>
  <c r="Y2624" i="1"/>
  <c r="Y2623" i="1"/>
  <c r="Y2622" i="1"/>
  <c r="Y2621" i="1"/>
  <c r="AA2621" i="1" s="1"/>
  <c r="Y2620" i="1"/>
  <c r="AA2619" i="1"/>
  <c r="Y2619" i="1"/>
  <c r="Z2619" i="1" s="1"/>
  <c r="Y2618" i="1"/>
  <c r="Z2617" i="1"/>
  <c r="Y2617" i="1"/>
  <c r="AA2617" i="1" s="1"/>
  <c r="Y2616" i="1"/>
  <c r="AA2615" i="1"/>
  <c r="Z2615" i="1"/>
  <c r="Y2615" i="1"/>
  <c r="Y2614" i="1"/>
  <c r="Z2613" i="1"/>
  <c r="Y2613" i="1"/>
  <c r="AA2613" i="1" s="1"/>
  <c r="Y2612" i="1"/>
  <c r="Z2611" i="1"/>
  <c r="Y2611" i="1"/>
  <c r="AA2611" i="1" s="1"/>
  <c r="Y2610" i="1"/>
  <c r="Y2609" i="1"/>
  <c r="Y2608" i="1"/>
  <c r="Y2607" i="1"/>
  <c r="Y2606" i="1"/>
  <c r="Y2605" i="1"/>
  <c r="AA2605" i="1" s="1"/>
  <c r="Y2604" i="1"/>
  <c r="AA2603" i="1"/>
  <c r="Y2603" i="1"/>
  <c r="Z2603" i="1" s="1"/>
  <c r="Z2602" i="1"/>
  <c r="Y2602" i="1"/>
  <c r="AA2602" i="1" s="1"/>
  <c r="Y2601" i="1"/>
  <c r="AA2601" i="1" s="1"/>
  <c r="AA2600" i="1"/>
  <c r="Y2600" i="1"/>
  <c r="Z2600" i="1" s="1"/>
  <c r="Y2599" i="1"/>
  <c r="Z2598" i="1"/>
  <c r="Y2598" i="1"/>
  <c r="AA2598" i="1" s="1"/>
  <c r="Y2597" i="1"/>
  <c r="AA2597" i="1" s="1"/>
  <c r="Y2596" i="1"/>
  <c r="AA2595" i="1"/>
  <c r="Y2595" i="1"/>
  <c r="Z2595" i="1" s="1"/>
  <c r="Y2594" i="1"/>
  <c r="Z2593" i="1"/>
  <c r="Y2593" i="1"/>
  <c r="AA2593" i="1" s="1"/>
  <c r="Y2592" i="1"/>
  <c r="AA2591" i="1"/>
  <c r="Z2591" i="1"/>
  <c r="Y2591" i="1"/>
  <c r="Z2590" i="1"/>
  <c r="Y2590" i="1"/>
  <c r="AA2590" i="1" s="1"/>
  <c r="Y2589" i="1"/>
  <c r="Y2588" i="1"/>
  <c r="Y2587" i="1"/>
  <c r="AA2587" i="1" s="1"/>
  <c r="Y2586" i="1"/>
  <c r="AA2586" i="1" s="1"/>
  <c r="Y2585" i="1"/>
  <c r="AA2585" i="1" s="1"/>
  <c r="AA2584" i="1"/>
  <c r="Y2584" i="1"/>
  <c r="Z2584" i="1" s="1"/>
  <c r="Z2583" i="1"/>
  <c r="Y2583" i="1"/>
  <c r="AA2583" i="1" s="1"/>
  <c r="Y2582" i="1"/>
  <c r="AA2582" i="1" s="1"/>
  <c r="Z2581" i="1"/>
  <c r="Y2581" i="1"/>
  <c r="AA2581" i="1" s="1"/>
  <c r="Y2580" i="1"/>
  <c r="Z2580" i="1" s="1"/>
  <c r="Y2579" i="1"/>
  <c r="Z2578" i="1"/>
  <c r="Y2578" i="1"/>
  <c r="AA2578" i="1" s="1"/>
  <c r="Y2577" i="1"/>
  <c r="Y2576" i="1"/>
  <c r="AA2576" i="1" s="1"/>
  <c r="Z2575" i="1"/>
  <c r="Y2575" i="1"/>
  <c r="AA2575" i="1" s="1"/>
  <c r="Y2574" i="1"/>
  <c r="Z2574" i="1" s="1"/>
  <c r="Y2573" i="1"/>
  <c r="Y2572" i="1"/>
  <c r="AA2572" i="1" s="1"/>
  <c r="Y2571" i="1"/>
  <c r="AA2571" i="1" s="1"/>
  <c r="Y2570" i="1"/>
  <c r="Y2569" i="1"/>
  <c r="Y2568" i="1"/>
  <c r="AA2568" i="1" s="1"/>
  <c r="Y2567" i="1"/>
  <c r="AA2567" i="1" s="1"/>
  <c r="Y2566" i="1"/>
  <c r="Y2565" i="1"/>
  <c r="Y2564" i="1"/>
  <c r="AA2564" i="1" s="1"/>
  <c r="Y2563" i="1"/>
  <c r="AA2563" i="1" s="1"/>
  <c r="AA2562" i="1"/>
  <c r="Y2562" i="1"/>
  <c r="Z2562" i="1" s="1"/>
  <c r="Y2561" i="1"/>
  <c r="Y2560" i="1"/>
  <c r="AA2560" i="1" s="1"/>
  <c r="Y2559" i="1"/>
  <c r="AA2559" i="1" s="1"/>
  <c r="Y2558" i="1"/>
  <c r="Z2558" i="1" s="1"/>
  <c r="Y2557" i="1"/>
  <c r="Y2556" i="1"/>
  <c r="AA2556" i="1" s="1"/>
  <c r="Y2555" i="1"/>
  <c r="AA2555" i="1" s="1"/>
  <c r="Y2554" i="1"/>
  <c r="Y2553" i="1"/>
  <c r="Y2552" i="1"/>
  <c r="AA2552" i="1" s="1"/>
  <c r="Y2551" i="1"/>
  <c r="AA2551" i="1" s="1"/>
  <c r="AA2550" i="1"/>
  <c r="Y2550" i="1"/>
  <c r="Z2550" i="1" s="1"/>
  <c r="Y2549" i="1"/>
  <c r="Y2548" i="1"/>
  <c r="AA2548" i="1" s="1"/>
  <c r="Y2547" i="1"/>
  <c r="AA2547" i="1" s="1"/>
  <c r="Y2546" i="1"/>
  <c r="Z2546" i="1" s="1"/>
  <c r="Y2545" i="1"/>
  <c r="Y2544" i="1"/>
  <c r="AA2544" i="1" s="1"/>
  <c r="Y2543" i="1"/>
  <c r="AA2543" i="1" s="1"/>
  <c r="Y2542" i="1"/>
  <c r="Z2542" i="1" s="1"/>
  <c r="Y2541" i="1"/>
  <c r="Y2540" i="1"/>
  <c r="AA2540" i="1" s="1"/>
  <c r="Y2539" i="1"/>
  <c r="AA2539" i="1" s="1"/>
  <c r="Y2538" i="1"/>
  <c r="Y2537" i="1"/>
  <c r="Y2536" i="1"/>
  <c r="AA2536" i="1" s="1"/>
  <c r="Y2535" i="1"/>
  <c r="AA2535" i="1" s="1"/>
  <c r="Y2534" i="1"/>
  <c r="Y2533" i="1"/>
  <c r="Y2532" i="1"/>
  <c r="AA2532" i="1" s="1"/>
  <c r="Y2531" i="1"/>
  <c r="AA2531" i="1" s="1"/>
  <c r="AA2530" i="1"/>
  <c r="Y2530" i="1"/>
  <c r="Z2530" i="1" s="1"/>
  <c r="Y2529" i="1"/>
  <c r="Y2528" i="1"/>
  <c r="AA2528" i="1" s="1"/>
  <c r="Y2527" i="1"/>
  <c r="AA2527" i="1" s="1"/>
  <c r="Y2526" i="1"/>
  <c r="Z2526" i="1" s="1"/>
  <c r="Y2525" i="1"/>
  <c r="Y2524" i="1"/>
  <c r="AA2524" i="1" s="1"/>
  <c r="Y2523" i="1"/>
  <c r="AA2523" i="1" s="1"/>
  <c r="Y2522" i="1"/>
  <c r="Y2521" i="1"/>
  <c r="Y2520" i="1"/>
  <c r="AA2520" i="1" s="1"/>
  <c r="Y2519" i="1"/>
  <c r="AA2519" i="1" s="1"/>
  <c r="AA2518" i="1"/>
  <c r="Y2518" i="1"/>
  <c r="Z2518" i="1" s="1"/>
  <c r="Y2517" i="1"/>
  <c r="Y2516" i="1"/>
  <c r="AA2516" i="1" s="1"/>
  <c r="Y2515" i="1"/>
  <c r="AA2515" i="1" s="1"/>
  <c r="Y2514" i="1"/>
  <c r="Z2514" i="1" s="1"/>
  <c r="Y2513" i="1"/>
  <c r="Y2512" i="1"/>
  <c r="AA2512" i="1" s="1"/>
  <c r="Y2511" i="1"/>
  <c r="AA2511" i="1" s="1"/>
  <c r="Y2510" i="1"/>
  <c r="Z2510" i="1" s="1"/>
  <c r="Y2509" i="1"/>
  <c r="Y2508" i="1"/>
  <c r="AA2508" i="1" s="1"/>
  <c r="Y2507" i="1"/>
  <c r="Y2506" i="1"/>
  <c r="Z2505" i="1"/>
  <c r="Y2505" i="1"/>
  <c r="AA2505" i="1" s="1"/>
  <c r="Y2504" i="1"/>
  <c r="AA2504" i="1" s="1"/>
  <c r="Y2503" i="1"/>
  <c r="AA2502" i="1"/>
  <c r="Y2502" i="1"/>
  <c r="Z2502" i="1" s="1"/>
  <c r="Y2501" i="1"/>
  <c r="Y2500" i="1"/>
  <c r="AA2500" i="1" s="1"/>
  <c r="Y2499" i="1"/>
  <c r="Y2498" i="1"/>
  <c r="Y2497" i="1"/>
  <c r="AA2497" i="1" s="1"/>
  <c r="Y2496" i="1"/>
  <c r="AA2496" i="1" s="1"/>
  <c r="Y2495" i="1"/>
  <c r="Y2494" i="1"/>
  <c r="Z2494" i="1" s="1"/>
  <c r="Y2493" i="1"/>
  <c r="Y2492" i="1"/>
  <c r="AA2492" i="1" s="1"/>
  <c r="Y2491" i="1"/>
  <c r="AA2491" i="1" s="1"/>
  <c r="Y2490" i="1"/>
  <c r="Y2489" i="1"/>
  <c r="Y2488" i="1"/>
  <c r="AA2488" i="1" s="1"/>
  <c r="Y2487" i="1"/>
  <c r="AA2487" i="1" s="1"/>
  <c r="AA2486" i="1"/>
  <c r="Y2486" i="1"/>
  <c r="Z2486" i="1" s="1"/>
  <c r="Y2485" i="1"/>
  <c r="Y2484" i="1"/>
  <c r="AA2484" i="1" s="1"/>
  <c r="Y2483" i="1"/>
  <c r="AA2483" i="1" s="1"/>
  <c r="AA2482" i="1"/>
  <c r="Y2482" i="1"/>
  <c r="Z2482" i="1" s="1"/>
  <c r="Y2481" i="1"/>
  <c r="Y2480" i="1"/>
  <c r="AA2480" i="1" s="1"/>
  <c r="Y2479" i="1"/>
  <c r="AA2479" i="1" s="1"/>
  <c r="Y2478" i="1"/>
  <c r="Z2478" i="1" s="1"/>
  <c r="Y2477" i="1"/>
  <c r="Y2476" i="1"/>
  <c r="AA2476" i="1" s="1"/>
  <c r="Y2475" i="1"/>
  <c r="AA2475" i="1" s="1"/>
  <c r="Y2474" i="1"/>
  <c r="Y2473" i="1"/>
  <c r="Y2472" i="1"/>
  <c r="AA2472" i="1" s="1"/>
  <c r="Y2471" i="1"/>
  <c r="AA2471" i="1" s="1"/>
  <c r="AA2470" i="1"/>
  <c r="Y2470" i="1"/>
  <c r="Z2470" i="1" s="1"/>
  <c r="Y2469" i="1"/>
  <c r="Y2468" i="1"/>
  <c r="AA2468" i="1" s="1"/>
  <c r="Y2467" i="1"/>
  <c r="AA2467" i="1" s="1"/>
  <c r="AA2466" i="1"/>
  <c r="Y2466" i="1"/>
  <c r="Z2466" i="1" s="1"/>
  <c r="Y2465" i="1"/>
  <c r="Y2464" i="1"/>
  <c r="AA2464" i="1" s="1"/>
  <c r="Y2463" i="1"/>
  <c r="AA2463" i="1" s="1"/>
  <c r="Y2462" i="1"/>
  <c r="Z2462" i="1" s="1"/>
  <c r="Y2461" i="1"/>
  <c r="Y2460" i="1"/>
  <c r="AA2460" i="1" s="1"/>
  <c r="Y2459" i="1"/>
  <c r="AA2459" i="1" s="1"/>
  <c r="Y2458" i="1"/>
  <c r="Y2457" i="1"/>
  <c r="Y2456" i="1"/>
  <c r="AA2456" i="1" s="1"/>
  <c r="Y2455" i="1"/>
  <c r="AA2455" i="1" s="1"/>
  <c r="AA2454" i="1"/>
  <c r="Y2454" i="1"/>
  <c r="Z2454" i="1" s="1"/>
  <c r="Y2453" i="1"/>
  <c r="Y2452" i="1"/>
  <c r="AA2452" i="1" s="1"/>
  <c r="Y2451" i="1"/>
  <c r="AA2451" i="1" s="1"/>
  <c r="AA2450" i="1"/>
  <c r="Y2450" i="1"/>
  <c r="Z2450" i="1" s="1"/>
  <c r="Y2449" i="1"/>
  <c r="Y2448" i="1"/>
  <c r="AA2448" i="1" s="1"/>
  <c r="Y2447" i="1"/>
  <c r="AA2447" i="1" s="1"/>
  <c r="Y2446" i="1"/>
  <c r="Z2446" i="1" s="1"/>
  <c r="Y2445" i="1"/>
  <c r="Y2444" i="1"/>
  <c r="AA2444" i="1" s="1"/>
  <c r="Y2443" i="1"/>
  <c r="AA2443" i="1" s="1"/>
  <c r="Y2442" i="1"/>
  <c r="Y2441" i="1"/>
  <c r="Y2440" i="1"/>
  <c r="AA2440" i="1" s="1"/>
  <c r="Y2439" i="1"/>
  <c r="AA2439" i="1" s="1"/>
  <c r="AA2438" i="1"/>
  <c r="Y2438" i="1"/>
  <c r="Z2438" i="1" s="1"/>
  <c r="Y2437" i="1"/>
  <c r="Y2436" i="1"/>
  <c r="AA2436" i="1" s="1"/>
  <c r="Y2435" i="1"/>
  <c r="AA2435" i="1" s="1"/>
  <c r="AA2434" i="1"/>
  <c r="Y2434" i="1"/>
  <c r="Z2434" i="1" s="1"/>
  <c r="Y2433" i="1"/>
  <c r="Y2432" i="1"/>
  <c r="AA2432" i="1" s="1"/>
  <c r="Y2431" i="1"/>
  <c r="AA2431" i="1" s="1"/>
  <c r="Y2430" i="1"/>
  <c r="Z2430" i="1" s="1"/>
  <c r="Y2429" i="1"/>
  <c r="Y2428" i="1"/>
  <c r="AA2428" i="1" s="1"/>
  <c r="Y2427" i="1"/>
  <c r="AA2427" i="1" s="1"/>
  <c r="Y2426" i="1"/>
  <c r="Y2425" i="1"/>
  <c r="Y2424" i="1"/>
  <c r="AA2424" i="1" s="1"/>
  <c r="Y2423" i="1"/>
  <c r="AA2423" i="1" s="1"/>
  <c r="AA2422" i="1"/>
  <c r="Y2422" i="1"/>
  <c r="Z2422" i="1" s="1"/>
  <c r="Y2421" i="1"/>
  <c r="Y2420" i="1"/>
  <c r="AA2420" i="1" s="1"/>
  <c r="Y2419" i="1"/>
  <c r="AA2419" i="1" s="1"/>
  <c r="AA2418" i="1"/>
  <c r="Y2418" i="1"/>
  <c r="Z2418" i="1" s="1"/>
  <c r="Y2417" i="1"/>
  <c r="Y2416" i="1"/>
  <c r="AA2416" i="1" s="1"/>
  <c r="Y2415" i="1"/>
  <c r="AA2415" i="1" s="1"/>
  <c r="Y2414" i="1"/>
  <c r="Z2414" i="1" s="1"/>
  <c r="Y2413" i="1"/>
  <c r="Y2412" i="1"/>
  <c r="AA2412" i="1" s="1"/>
  <c r="Y2411" i="1"/>
  <c r="AA2411" i="1" s="1"/>
  <c r="Y2410" i="1"/>
  <c r="Y2409" i="1"/>
  <c r="Y2408" i="1"/>
  <c r="AA2408" i="1" s="1"/>
  <c r="Y2407" i="1"/>
  <c r="AA2407" i="1" s="1"/>
  <c r="AA2406" i="1"/>
  <c r="Y2406" i="1"/>
  <c r="Z2406" i="1" s="1"/>
  <c r="Y2405" i="1"/>
  <c r="Y2404" i="1"/>
  <c r="AA2404" i="1" s="1"/>
  <c r="Y2403" i="1"/>
  <c r="AA2403" i="1" s="1"/>
  <c r="AA2402" i="1"/>
  <c r="Y2402" i="1"/>
  <c r="Z2402" i="1" s="1"/>
  <c r="Y2401" i="1"/>
  <c r="Y2400" i="1"/>
  <c r="AA2400" i="1" s="1"/>
  <c r="Y2399" i="1"/>
  <c r="AA2399" i="1" s="1"/>
  <c r="Y2398" i="1"/>
  <c r="Z2398" i="1" s="1"/>
  <c r="Y2397" i="1"/>
  <c r="Y2396" i="1"/>
  <c r="AA2396" i="1" s="1"/>
  <c r="Y2395" i="1"/>
  <c r="AA2395" i="1" s="1"/>
  <c r="Y2394" i="1"/>
  <c r="Y2393" i="1"/>
  <c r="Y2392" i="1"/>
  <c r="AA2392" i="1" s="1"/>
  <c r="Y2391" i="1"/>
  <c r="AA2391" i="1" s="1"/>
  <c r="AA2390" i="1"/>
  <c r="Y2390" i="1"/>
  <c r="Z2390" i="1" s="1"/>
  <c r="Y2389" i="1"/>
  <c r="Y2388" i="1"/>
  <c r="AA2388" i="1" s="1"/>
  <c r="Y2387" i="1"/>
  <c r="AA2387" i="1" s="1"/>
  <c r="AA2386" i="1"/>
  <c r="Y2386" i="1"/>
  <c r="Z2386" i="1" s="1"/>
  <c r="Y2385" i="1"/>
  <c r="Y2384" i="1"/>
  <c r="AA2384" i="1" s="1"/>
  <c r="Y2383" i="1"/>
  <c r="AA2383" i="1" s="1"/>
  <c r="Y2382" i="1"/>
  <c r="Z2382" i="1" s="1"/>
  <c r="Y2381" i="1"/>
  <c r="Y2380" i="1"/>
  <c r="AA2380" i="1" s="1"/>
  <c r="Y2379" i="1"/>
  <c r="AA2379" i="1" s="1"/>
  <c r="Y2378" i="1"/>
  <c r="Y2377" i="1"/>
  <c r="Y2376" i="1"/>
  <c r="AA2376" i="1" s="1"/>
  <c r="Y2375" i="1"/>
  <c r="AA2375" i="1" s="1"/>
  <c r="AA2374" i="1"/>
  <c r="Y2374" i="1"/>
  <c r="Z2374" i="1" s="1"/>
  <c r="Y2373" i="1"/>
  <c r="Y2372" i="1"/>
  <c r="AA2372" i="1" s="1"/>
  <c r="Y2371" i="1"/>
  <c r="AA2371" i="1" s="1"/>
  <c r="AA2370" i="1"/>
  <c r="Y2370" i="1"/>
  <c r="Z2370" i="1" s="1"/>
  <c r="Y2369" i="1"/>
  <c r="Y2368" i="1"/>
  <c r="AA2368" i="1" s="1"/>
  <c r="Y2367" i="1"/>
  <c r="AA2367" i="1" s="1"/>
  <c r="Y2366" i="1"/>
  <c r="Z2366" i="1" s="1"/>
  <c r="Y2365" i="1"/>
  <c r="Y2364" i="1"/>
  <c r="AA2364" i="1" s="1"/>
  <c r="Y2363" i="1"/>
  <c r="AA2363" i="1" s="1"/>
  <c r="Y2362" i="1"/>
  <c r="Y2361" i="1"/>
  <c r="Y2360" i="1"/>
  <c r="AA2360" i="1" s="1"/>
  <c r="Y2359" i="1"/>
  <c r="AA2359" i="1" s="1"/>
  <c r="AA2358" i="1"/>
  <c r="Y2358" i="1"/>
  <c r="Z2358" i="1" s="1"/>
  <c r="Y2357" i="1"/>
  <c r="Y2356" i="1"/>
  <c r="AA2356" i="1" s="1"/>
  <c r="Y2355" i="1"/>
  <c r="AA2355" i="1" s="1"/>
  <c r="AA2354" i="1"/>
  <c r="Y2354" i="1"/>
  <c r="Z2354" i="1" s="1"/>
  <c r="Y2353" i="1"/>
  <c r="Y2352" i="1"/>
  <c r="AA2352" i="1" s="1"/>
  <c r="Y2351" i="1"/>
  <c r="AA2351" i="1" s="1"/>
  <c r="Y2350" i="1"/>
  <c r="Z2350" i="1" s="1"/>
  <c r="Y2349" i="1"/>
  <c r="Y2348" i="1"/>
  <c r="AA2348" i="1" s="1"/>
  <c r="Y2347" i="1"/>
  <c r="AA2347" i="1" s="1"/>
  <c r="Y2346" i="1"/>
  <c r="Y2345" i="1"/>
  <c r="Y2344" i="1"/>
  <c r="AA2344" i="1" s="1"/>
  <c r="Y2343" i="1"/>
  <c r="AA2343" i="1" s="1"/>
  <c r="AA2342" i="1"/>
  <c r="Y2342" i="1"/>
  <c r="Z2342" i="1" s="1"/>
  <c r="Y2341" i="1"/>
  <c r="Y2340" i="1"/>
  <c r="AA2340" i="1" s="1"/>
  <c r="Y2339" i="1"/>
  <c r="AA2339" i="1" s="1"/>
  <c r="AA2338" i="1"/>
  <c r="Y2338" i="1"/>
  <c r="Z2338" i="1" s="1"/>
  <c r="Y2337" i="1"/>
  <c r="Y2336" i="1"/>
  <c r="AA2336" i="1" s="1"/>
  <c r="Y2335" i="1"/>
  <c r="AA2335" i="1" s="1"/>
  <c r="Y2334" i="1"/>
  <c r="Z2334" i="1" s="1"/>
  <c r="Y2333" i="1"/>
  <c r="Y2332" i="1"/>
  <c r="AA2332" i="1" s="1"/>
  <c r="Y2331" i="1"/>
  <c r="AA2331" i="1" s="1"/>
  <c r="Y2330" i="1"/>
  <c r="Y2329" i="1"/>
  <c r="Y2328" i="1"/>
  <c r="AA2328" i="1" s="1"/>
  <c r="Y2327" i="1"/>
  <c r="AA2327" i="1" s="1"/>
  <c r="AA2326" i="1"/>
  <c r="Y2326" i="1"/>
  <c r="Z2326" i="1" s="1"/>
  <c r="Y2325" i="1"/>
  <c r="Y2324" i="1"/>
  <c r="AA2324" i="1" s="1"/>
  <c r="Y2323" i="1"/>
  <c r="AA2323" i="1" s="1"/>
  <c r="AA2322" i="1"/>
  <c r="Y2322" i="1"/>
  <c r="Z2322" i="1" s="1"/>
  <c r="Y2321" i="1"/>
  <c r="Y2320" i="1"/>
  <c r="AA2320" i="1" s="1"/>
  <c r="Y2319" i="1"/>
  <c r="AA2319" i="1" s="1"/>
  <c r="Y2318" i="1"/>
  <c r="Z2318" i="1" s="1"/>
  <c r="Y2317" i="1"/>
  <c r="Y2316" i="1"/>
  <c r="AA2316" i="1" s="1"/>
  <c r="Y2315" i="1"/>
  <c r="AA2315" i="1" s="1"/>
  <c r="Y2314" i="1"/>
  <c r="Y2313" i="1"/>
  <c r="Y2312" i="1"/>
  <c r="AA2312" i="1" s="1"/>
  <c r="Y2311" i="1"/>
  <c r="AA2311" i="1" s="1"/>
  <c r="AA2310" i="1"/>
  <c r="Y2310" i="1"/>
  <c r="Z2310" i="1" s="1"/>
  <c r="Y2309" i="1"/>
  <c r="Y2308" i="1"/>
  <c r="AA2308" i="1" s="1"/>
  <c r="Y2307" i="1"/>
  <c r="AA2307" i="1" s="1"/>
  <c r="AA2306" i="1"/>
  <c r="Y2306" i="1"/>
  <c r="Z2306" i="1" s="1"/>
  <c r="Y2305" i="1"/>
  <c r="Y2304" i="1"/>
  <c r="AA2304" i="1" s="1"/>
  <c r="Y2303" i="1"/>
  <c r="AA2303" i="1" s="1"/>
  <c r="Y2302" i="1"/>
  <c r="Z2302" i="1" s="1"/>
  <c r="Y2301" i="1"/>
  <c r="Y2300" i="1"/>
  <c r="AA2300" i="1" s="1"/>
  <c r="Y2299" i="1"/>
  <c r="AA2299" i="1" s="1"/>
  <c r="Y2298" i="1"/>
  <c r="Y2297" i="1"/>
  <c r="Y2296" i="1"/>
  <c r="AA2296" i="1" s="1"/>
  <c r="Y2295" i="1"/>
  <c r="AA2295" i="1" s="1"/>
  <c r="AA2294" i="1"/>
  <c r="Y2294" i="1"/>
  <c r="Z2294" i="1" s="1"/>
  <c r="Y2293" i="1"/>
  <c r="Y2292" i="1"/>
  <c r="AA2292" i="1" s="1"/>
  <c r="Y2291" i="1"/>
  <c r="AA2291" i="1" s="1"/>
  <c r="AA2290" i="1"/>
  <c r="Y2290" i="1"/>
  <c r="Z2290" i="1" s="1"/>
  <c r="Y2289" i="1"/>
  <c r="Y2288" i="1"/>
  <c r="AA2288" i="1" s="1"/>
  <c r="Y2287" i="1"/>
  <c r="AA2287" i="1" s="1"/>
  <c r="Y2286" i="1"/>
  <c r="Z2286" i="1" s="1"/>
  <c r="Y2285" i="1"/>
  <c r="Y2284" i="1"/>
  <c r="AA2284" i="1" s="1"/>
  <c r="Y2283" i="1"/>
  <c r="AA2283" i="1" s="1"/>
  <c r="Y2282" i="1"/>
  <c r="Y2281" i="1"/>
  <c r="Y2280" i="1"/>
  <c r="AA2280" i="1" s="1"/>
  <c r="Y2279" i="1"/>
  <c r="AA2279" i="1" s="1"/>
  <c r="AA2278" i="1"/>
  <c r="Y2278" i="1"/>
  <c r="Z2278" i="1" s="1"/>
  <c r="Y2277" i="1"/>
  <c r="Y2276" i="1"/>
  <c r="Y2275" i="1"/>
  <c r="AA2275" i="1" s="1"/>
  <c r="AA2274" i="1"/>
  <c r="Y2274" i="1"/>
  <c r="Z2274" i="1" s="1"/>
  <c r="Y2273" i="1"/>
  <c r="Y2272" i="1"/>
  <c r="Y2271" i="1"/>
  <c r="AA2271" i="1" s="1"/>
  <c r="Y2270" i="1"/>
  <c r="Z2270" i="1" s="1"/>
  <c r="Y2269" i="1"/>
  <c r="Y2268" i="1"/>
  <c r="Y2267" i="1"/>
  <c r="AA2267" i="1" s="1"/>
  <c r="Y2266" i="1"/>
  <c r="Z2266" i="1" s="1"/>
  <c r="Y2265" i="1"/>
  <c r="Z2265" i="1" s="1"/>
  <c r="Y2264" i="1"/>
  <c r="Z2264" i="1" s="1"/>
  <c r="Y2263" i="1"/>
  <c r="AA2263" i="1" s="1"/>
  <c r="AA2262" i="1"/>
  <c r="Y2262" i="1"/>
  <c r="Z2262" i="1" s="1"/>
  <c r="Y2261" i="1"/>
  <c r="Z2260" i="1"/>
  <c r="Y2260" i="1"/>
  <c r="AA2260" i="1" s="1"/>
  <c r="Y2259" i="1"/>
  <c r="Y2258" i="1"/>
  <c r="Z2257" i="1"/>
  <c r="Y2257" i="1"/>
  <c r="AA2257" i="1" s="1"/>
  <c r="Y2256" i="1"/>
  <c r="Y2255" i="1"/>
  <c r="Y2254" i="1"/>
  <c r="Y2253" i="1"/>
  <c r="Z2252" i="1"/>
  <c r="Y2252" i="1"/>
  <c r="AA2252" i="1" s="1"/>
  <c r="Y2251" i="1"/>
  <c r="AA2251" i="1" s="1"/>
  <c r="AA2250" i="1"/>
  <c r="Y2250" i="1"/>
  <c r="Z2250" i="1" s="1"/>
  <c r="Y2249" i="1"/>
  <c r="AA2249" i="1" s="1"/>
  <c r="Y2248" i="1"/>
  <c r="AA2247" i="1"/>
  <c r="Y2247" i="1"/>
  <c r="Z2247" i="1" s="1"/>
  <c r="Y2246" i="1"/>
  <c r="Y2245" i="1"/>
  <c r="AA2245" i="1" s="1"/>
  <c r="Y2244" i="1"/>
  <c r="AA2244" i="1" s="1"/>
  <c r="AA2243" i="1"/>
  <c r="Y2243" i="1"/>
  <c r="Z2243" i="1" s="1"/>
  <c r="Y2242" i="1"/>
  <c r="AA2242" i="1" s="1"/>
  <c r="Y2241" i="1"/>
  <c r="AA2241" i="1" s="1"/>
  <c r="Z2240" i="1"/>
  <c r="Y2240" i="1"/>
  <c r="AA2240" i="1" s="1"/>
  <c r="Y2239" i="1"/>
  <c r="Z2238" i="1"/>
  <c r="Y2238" i="1"/>
  <c r="AA2238" i="1" s="1"/>
  <c r="Y2237" i="1"/>
  <c r="AA2237" i="1" s="1"/>
  <c r="Y2236" i="1"/>
  <c r="Y2235" i="1"/>
  <c r="Z2235" i="1" s="1"/>
  <c r="Z2234" i="1"/>
  <c r="Y2234" i="1"/>
  <c r="AA2234" i="1" s="1"/>
  <c r="Y2233" i="1"/>
  <c r="AA2233" i="1" s="1"/>
  <c r="Y2232" i="1"/>
  <c r="Y2231" i="1"/>
  <c r="Z2231" i="1" s="1"/>
  <c r="Y2230" i="1"/>
  <c r="Y2229" i="1"/>
  <c r="AA2229" i="1" s="1"/>
  <c r="Y2228" i="1"/>
  <c r="AA2228" i="1" s="1"/>
  <c r="Y2227" i="1"/>
  <c r="Y2226" i="1"/>
  <c r="AA2226" i="1" s="1"/>
  <c r="Y2225" i="1"/>
  <c r="AA2225" i="1" s="1"/>
  <c r="Y2224" i="1"/>
  <c r="Y2223" i="1"/>
  <c r="Z2222" i="1"/>
  <c r="Y2222" i="1"/>
  <c r="AA2222" i="1" s="1"/>
  <c r="Y2221" i="1"/>
  <c r="AA2221" i="1" s="1"/>
  <c r="Z2220" i="1"/>
  <c r="Y2220" i="1"/>
  <c r="AA2220" i="1" s="1"/>
  <c r="Y2219" i="1"/>
  <c r="Z2219" i="1" s="1"/>
  <c r="Z2218" i="1"/>
  <c r="Y2218" i="1"/>
  <c r="AA2218" i="1" s="1"/>
  <c r="Y2217" i="1"/>
  <c r="AA2217" i="1" s="1"/>
  <c r="Y2216" i="1"/>
  <c r="AA2215" i="1"/>
  <c r="Y2215" i="1"/>
  <c r="Z2215" i="1" s="1"/>
  <c r="Y2214" i="1"/>
  <c r="AA2214" i="1" s="1"/>
  <c r="Y2213" i="1"/>
  <c r="AA2213" i="1" s="1"/>
  <c r="Y2212" i="1"/>
  <c r="Y2211" i="1"/>
  <c r="Z2211" i="1" s="1"/>
  <c r="Y2210" i="1"/>
  <c r="Y2209" i="1"/>
  <c r="AA2209" i="1" s="1"/>
  <c r="Z2208" i="1"/>
  <c r="Y2208" i="1"/>
  <c r="AA2208" i="1" s="1"/>
  <c r="Y2207" i="1"/>
  <c r="Z2207" i="1" s="1"/>
  <c r="Y2206" i="1"/>
  <c r="AA2206" i="1" s="1"/>
  <c r="Y2205" i="1"/>
  <c r="AA2205" i="1" s="1"/>
  <c r="Y2204" i="1"/>
  <c r="AA2204" i="1" s="1"/>
  <c r="Y2203" i="1"/>
  <c r="Z2202" i="1"/>
  <c r="Y2202" i="1"/>
  <c r="AA2202" i="1" s="1"/>
  <c r="Y2201" i="1"/>
  <c r="AA2201" i="1" s="1"/>
  <c r="Y2200" i="1"/>
  <c r="AA2199" i="1"/>
  <c r="Y2199" i="1"/>
  <c r="Z2199" i="1" s="1"/>
  <c r="Y2198" i="1"/>
  <c r="Y2197" i="1"/>
  <c r="AA2197" i="1" s="1"/>
  <c r="Y2196" i="1"/>
  <c r="Y2195" i="1"/>
  <c r="Y2194" i="1"/>
  <c r="Y2193" i="1"/>
  <c r="AA2193" i="1" s="1"/>
  <c r="Z2192" i="1"/>
  <c r="Y2192" i="1"/>
  <c r="AA2192" i="1" s="1"/>
  <c r="Y2191" i="1"/>
  <c r="Z2191" i="1" s="1"/>
  <c r="Y2190" i="1"/>
  <c r="AA2190" i="1" s="1"/>
  <c r="Y2189" i="1"/>
  <c r="AA2189" i="1" s="1"/>
  <c r="Y2188" i="1"/>
  <c r="AA2188" i="1" s="1"/>
  <c r="Y2187" i="1"/>
  <c r="Y2186" i="1"/>
  <c r="AA2186" i="1" s="1"/>
  <c r="Y2185" i="1"/>
  <c r="AA2185" i="1" s="1"/>
  <c r="Y2184" i="1"/>
  <c r="Y2183" i="1"/>
  <c r="Z2183" i="1" s="1"/>
  <c r="Y2182" i="1"/>
  <c r="Y2181" i="1"/>
  <c r="AA2181" i="1" s="1"/>
  <c r="Y2180" i="1"/>
  <c r="Y2179" i="1"/>
  <c r="Y2178" i="1"/>
  <c r="Y2177" i="1"/>
  <c r="AA2177" i="1" s="1"/>
  <c r="Y2176" i="1"/>
  <c r="Y2175" i="1"/>
  <c r="Z2175" i="1" s="1"/>
  <c r="Z2174" i="1"/>
  <c r="Y2174" i="1"/>
  <c r="AA2174" i="1" s="1"/>
  <c r="Y2173" i="1"/>
  <c r="AA2173" i="1" s="1"/>
  <c r="Y2172" i="1"/>
  <c r="Y2171" i="1"/>
  <c r="Y2170" i="1"/>
  <c r="AA2170" i="1" s="1"/>
  <c r="Y2169" i="1"/>
  <c r="AA2169" i="1" s="1"/>
  <c r="Y2168" i="1"/>
  <c r="AA2168" i="1" s="1"/>
  <c r="Y2167" i="1"/>
  <c r="Z2167" i="1" s="1"/>
  <c r="Y2166" i="1"/>
  <c r="Y2165" i="1"/>
  <c r="AA2165" i="1" s="1"/>
  <c r="Y2164" i="1"/>
  <c r="AA2164" i="1" s="1"/>
  <c r="Y2163" i="1"/>
  <c r="Z2163" i="1" s="1"/>
  <c r="Y2162" i="1"/>
  <c r="AA2162" i="1" s="1"/>
  <c r="Y2161" i="1"/>
  <c r="AA2161" i="1" s="1"/>
  <c r="Z2160" i="1"/>
  <c r="Y2160" i="1"/>
  <c r="AA2160" i="1" s="1"/>
  <c r="Y2159" i="1"/>
  <c r="Z2159" i="1" s="1"/>
  <c r="Y2158" i="1"/>
  <c r="Y2157" i="1"/>
  <c r="AA2157" i="1" s="1"/>
  <c r="Y2156" i="1"/>
  <c r="Y2155" i="1"/>
  <c r="Z2155" i="1" s="1"/>
  <c r="Y2154" i="1"/>
  <c r="AA2154" i="1" s="1"/>
  <c r="Y2153" i="1"/>
  <c r="AA2153" i="1" s="1"/>
  <c r="Y2152" i="1"/>
  <c r="Y2151" i="1"/>
  <c r="Z2151" i="1" s="1"/>
  <c r="Y2150" i="1"/>
  <c r="Y2149" i="1"/>
  <c r="AA2149" i="1" s="1"/>
  <c r="Y2148" i="1"/>
  <c r="AA2148" i="1" s="1"/>
  <c r="Y2147" i="1"/>
  <c r="Z2147" i="1" s="1"/>
  <c r="Y2146" i="1"/>
  <c r="Y2145" i="1"/>
  <c r="AA2145" i="1" s="1"/>
  <c r="Z2144" i="1"/>
  <c r="Y2144" i="1"/>
  <c r="AA2144" i="1" s="1"/>
  <c r="Y2143" i="1"/>
  <c r="Z2143" i="1" s="1"/>
  <c r="Y2142" i="1"/>
  <c r="AA2142" i="1" s="1"/>
  <c r="Y2141" i="1"/>
  <c r="AA2141" i="1" s="1"/>
  <c r="Y2140" i="1"/>
  <c r="AA2140" i="1" s="1"/>
  <c r="Y2139" i="1"/>
  <c r="Z2139" i="1" s="1"/>
  <c r="Y2138" i="1"/>
  <c r="Y2137" i="1"/>
  <c r="AA2137" i="1" s="1"/>
  <c r="Y2136" i="1"/>
  <c r="AA2136" i="1" s="1"/>
  <c r="Y2135" i="1"/>
  <c r="Z2135" i="1" s="1"/>
  <c r="AA2134" i="1"/>
  <c r="Y2134" i="1"/>
  <c r="Z2134" i="1" s="1"/>
  <c r="Y2133" i="1"/>
  <c r="AA2133" i="1" s="1"/>
  <c r="Y2132" i="1"/>
  <c r="AA2132" i="1" s="1"/>
  <c r="Y2131" i="1"/>
  <c r="Z2131" i="1" s="1"/>
  <c r="AA2130" i="1"/>
  <c r="Y2130" i="1"/>
  <c r="Z2130" i="1" s="1"/>
  <c r="Y2129" i="1"/>
  <c r="AA2129" i="1" s="1"/>
  <c r="Y2128" i="1"/>
  <c r="AA2128" i="1" s="1"/>
  <c r="Y2127" i="1"/>
  <c r="Z2127" i="1" s="1"/>
  <c r="Y2126" i="1"/>
  <c r="Y2125" i="1"/>
  <c r="AA2125" i="1" s="1"/>
  <c r="Y2124" i="1"/>
  <c r="Y2123" i="1"/>
  <c r="Z2123" i="1" s="1"/>
  <c r="AA2122" i="1"/>
  <c r="Y2122" i="1"/>
  <c r="Z2122" i="1" s="1"/>
  <c r="Y2121" i="1"/>
  <c r="AA2121" i="1" s="1"/>
  <c r="Y2120" i="1"/>
  <c r="Y2119" i="1"/>
  <c r="Z2119" i="1" s="1"/>
  <c r="Y2118" i="1"/>
  <c r="Y2117" i="1"/>
  <c r="AA2117" i="1" s="1"/>
  <c r="Y2116" i="1"/>
  <c r="AA2116" i="1" s="1"/>
  <c r="Y2115" i="1"/>
  <c r="Z2115" i="1" s="1"/>
  <c r="Y2114" i="1"/>
  <c r="AA2114" i="1" s="1"/>
  <c r="Y2113" i="1"/>
  <c r="AA2113" i="1" s="1"/>
  <c r="Y2112" i="1"/>
  <c r="AA2112" i="1" s="1"/>
  <c r="Y2111" i="1"/>
  <c r="Z2111" i="1" s="1"/>
  <c r="Z2110" i="1"/>
  <c r="Y2110" i="1"/>
  <c r="AA2110" i="1" s="1"/>
  <c r="Y2109" i="1"/>
  <c r="AA2109" i="1" s="1"/>
  <c r="Y2108" i="1"/>
  <c r="Y2107" i="1"/>
  <c r="Z2107" i="1" s="1"/>
  <c r="Y2106" i="1"/>
  <c r="Z2106" i="1" s="1"/>
  <c r="Y2105" i="1"/>
  <c r="AA2105" i="1" s="1"/>
  <c r="Y2104" i="1"/>
  <c r="Y2103" i="1"/>
  <c r="Z2103" i="1" s="1"/>
  <c r="Y2102" i="1"/>
  <c r="Y2101" i="1"/>
  <c r="AA2101" i="1" s="1"/>
  <c r="Y2100" i="1"/>
  <c r="Y2099" i="1"/>
  <c r="Z2099" i="1" s="1"/>
  <c r="Y2098" i="1"/>
  <c r="Y2097" i="1"/>
  <c r="AA2097" i="1" s="1"/>
  <c r="Y2096" i="1"/>
  <c r="AA2096" i="1" s="1"/>
  <c r="Y2095" i="1"/>
  <c r="Z2095" i="1" s="1"/>
  <c r="Y2094" i="1"/>
  <c r="AA2094" i="1" s="1"/>
  <c r="Y2093" i="1"/>
  <c r="AA2093" i="1" s="1"/>
  <c r="Y2092" i="1"/>
  <c r="AA2092" i="1" s="1"/>
  <c r="Y2091" i="1"/>
  <c r="Z2091" i="1" s="1"/>
  <c r="AA2090" i="1"/>
  <c r="Y2090" i="1"/>
  <c r="Z2090" i="1" s="1"/>
  <c r="Y2089" i="1"/>
  <c r="AA2089" i="1" s="1"/>
  <c r="Y2088" i="1"/>
  <c r="Y2087" i="1"/>
  <c r="Z2087" i="1" s="1"/>
  <c r="Y2086" i="1"/>
  <c r="Y2085" i="1"/>
  <c r="AA2085" i="1" s="1"/>
  <c r="Y2084" i="1"/>
  <c r="Y2083" i="1"/>
  <c r="Z2083" i="1" s="1"/>
  <c r="Y2082" i="1"/>
  <c r="Y2081" i="1"/>
  <c r="Z2081" i="1" s="1"/>
  <c r="Y2080" i="1"/>
  <c r="Y2079" i="1"/>
  <c r="Z2079" i="1" s="1"/>
  <c r="Y2078" i="1"/>
  <c r="Y2077" i="1"/>
  <c r="AA2077" i="1" s="1"/>
  <c r="Y2076" i="1"/>
  <c r="AA2076" i="1" s="1"/>
  <c r="Y2075" i="1"/>
  <c r="Z2075" i="1" s="1"/>
  <c r="Y2074" i="1"/>
  <c r="AA2074" i="1" s="1"/>
  <c r="Y2073" i="1"/>
  <c r="AA2073" i="1" s="1"/>
  <c r="Y2072" i="1"/>
  <c r="AA2072" i="1" s="1"/>
  <c r="Y2071" i="1"/>
  <c r="Z2071" i="1" s="1"/>
  <c r="AA2070" i="1"/>
  <c r="Y2070" i="1"/>
  <c r="Z2070" i="1" s="1"/>
  <c r="Y2069" i="1"/>
  <c r="AA2069" i="1" s="1"/>
  <c r="Y2068" i="1"/>
  <c r="Y2067" i="1"/>
  <c r="Z2067" i="1" s="1"/>
  <c r="Y2066" i="1"/>
  <c r="Y2065" i="1"/>
  <c r="AA2065" i="1" s="1"/>
  <c r="Y2064" i="1"/>
  <c r="Y2063" i="1"/>
  <c r="Z2063" i="1" s="1"/>
  <c r="Y2062" i="1"/>
  <c r="Y2061" i="1"/>
  <c r="AA2061" i="1" s="1"/>
  <c r="Y2060" i="1"/>
  <c r="AA2060" i="1" s="1"/>
  <c r="Y2059" i="1"/>
  <c r="Z2059" i="1" s="1"/>
  <c r="Y2058" i="1"/>
  <c r="AA2058" i="1" s="1"/>
  <c r="Y2057" i="1"/>
  <c r="AA2057" i="1" s="1"/>
  <c r="Y2056" i="1"/>
  <c r="AA2056" i="1" s="1"/>
  <c r="Y2055" i="1"/>
  <c r="Z2055" i="1" s="1"/>
  <c r="AA2054" i="1"/>
  <c r="Y2054" i="1"/>
  <c r="Z2054" i="1" s="1"/>
  <c r="Y2053" i="1"/>
  <c r="AA2053" i="1" s="1"/>
  <c r="Y2052" i="1"/>
  <c r="Y2051" i="1"/>
  <c r="Z2051" i="1" s="1"/>
  <c r="Y2050" i="1"/>
  <c r="Y2049" i="1"/>
  <c r="AA2049" i="1" s="1"/>
  <c r="Y2048" i="1"/>
  <c r="Y2047" i="1"/>
  <c r="Z2047" i="1" s="1"/>
  <c r="Y2046" i="1"/>
  <c r="Y2045" i="1"/>
  <c r="AA2045" i="1" s="1"/>
  <c r="Y2044" i="1"/>
  <c r="AA2044" i="1" s="1"/>
  <c r="Y2043" i="1"/>
  <c r="Z2043" i="1" s="1"/>
  <c r="Y2042" i="1"/>
  <c r="AA2042" i="1" s="1"/>
  <c r="Y2041" i="1"/>
  <c r="AA2041" i="1" s="1"/>
  <c r="Y2040" i="1"/>
  <c r="AA2040" i="1" s="1"/>
  <c r="Y2039" i="1"/>
  <c r="Z2039" i="1" s="1"/>
  <c r="AA2038" i="1"/>
  <c r="Y2038" i="1"/>
  <c r="Z2038" i="1" s="1"/>
  <c r="Y2037" i="1"/>
  <c r="AA2037" i="1" s="1"/>
  <c r="Y2036" i="1"/>
  <c r="Y2035" i="1"/>
  <c r="Z2035" i="1" s="1"/>
  <c r="Y2034" i="1"/>
  <c r="Y2033" i="1"/>
  <c r="AA2033" i="1" s="1"/>
  <c r="Y2032" i="1"/>
  <c r="Y2031" i="1"/>
  <c r="Z2031" i="1" s="1"/>
  <c r="Y2030" i="1"/>
  <c r="Y2029" i="1"/>
  <c r="AA2029" i="1" s="1"/>
  <c r="Y2028" i="1"/>
  <c r="AA2028" i="1" s="1"/>
  <c r="Y2027" i="1"/>
  <c r="Z2027" i="1" s="1"/>
  <c r="Y2026" i="1"/>
  <c r="AA2026" i="1" s="1"/>
  <c r="Y2025" i="1"/>
  <c r="AA2025" i="1" s="1"/>
  <c r="Y2024" i="1"/>
  <c r="AA2024" i="1" s="1"/>
  <c r="Y2023" i="1"/>
  <c r="Z2023" i="1" s="1"/>
  <c r="AA2022" i="1"/>
  <c r="Y2022" i="1"/>
  <c r="Z2022" i="1" s="1"/>
  <c r="Y2021" i="1"/>
  <c r="AA2021" i="1" s="1"/>
  <c r="Y2020" i="1"/>
  <c r="Y2019" i="1"/>
  <c r="Z2019" i="1" s="1"/>
  <c r="Y2018" i="1"/>
  <c r="Y2017" i="1"/>
  <c r="AA2017" i="1" s="1"/>
  <c r="Y2016" i="1"/>
  <c r="Y2015" i="1"/>
  <c r="Z2015" i="1" s="1"/>
  <c r="Y2014" i="1"/>
  <c r="Y2013" i="1"/>
  <c r="AA2013" i="1" s="1"/>
  <c r="Y2012" i="1"/>
  <c r="AA2012" i="1" s="1"/>
  <c r="Y2011" i="1"/>
  <c r="Z2011" i="1" s="1"/>
  <c r="Y2010" i="1"/>
  <c r="AA2010" i="1" s="1"/>
  <c r="Y2009" i="1"/>
  <c r="AA2009" i="1" s="1"/>
  <c r="Y2008" i="1"/>
  <c r="AA2008" i="1" s="1"/>
  <c r="Y2007" i="1"/>
  <c r="Z2007" i="1" s="1"/>
  <c r="AA2006" i="1"/>
  <c r="Y2006" i="1"/>
  <c r="Z2006" i="1" s="1"/>
  <c r="Y2005" i="1"/>
  <c r="AA2005" i="1" s="1"/>
  <c r="Y2004" i="1"/>
  <c r="Y2003" i="1"/>
  <c r="Z2003" i="1" s="1"/>
  <c r="Y2002" i="1"/>
  <c r="Y2001" i="1"/>
  <c r="AA2001" i="1" s="1"/>
  <c r="Y2000" i="1"/>
  <c r="Y1999" i="1"/>
  <c r="Z1999" i="1" s="1"/>
  <c r="Y1998" i="1"/>
  <c r="Y1997" i="1"/>
  <c r="AA1997" i="1" s="1"/>
  <c r="Y1996" i="1"/>
  <c r="AA1996" i="1" s="1"/>
  <c r="Y1995" i="1"/>
  <c r="Z1995" i="1" s="1"/>
  <c r="Y1994" i="1"/>
  <c r="AA1994" i="1" s="1"/>
  <c r="Y1993" i="1"/>
  <c r="AA1993" i="1" s="1"/>
  <c r="Y1992" i="1"/>
  <c r="AA1992" i="1" s="1"/>
  <c r="Y1991" i="1"/>
  <c r="Z1991" i="1" s="1"/>
  <c r="AA1990" i="1"/>
  <c r="Y1990" i="1"/>
  <c r="Z1990" i="1" s="1"/>
  <c r="Y1989" i="1"/>
  <c r="AA1989" i="1" s="1"/>
  <c r="Y1988" i="1"/>
  <c r="Y1987" i="1"/>
  <c r="Z1987" i="1" s="1"/>
  <c r="Y1986" i="1"/>
  <c r="Y1985" i="1"/>
  <c r="AA1985" i="1" s="1"/>
  <c r="Y1984" i="1"/>
  <c r="Y1983" i="1"/>
  <c r="Z1983" i="1" s="1"/>
  <c r="Y1982" i="1"/>
  <c r="Y1981" i="1"/>
  <c r="AA1981" i="1" s="1"/>
  <c r="Y1980" i="1"/>
  <c r="AA1980" i="1" s="1"/>
  <c r="Y1979" i="1"/>
  <c r="Z1979" i="1" s="1"/>
  <c r="Y1978" i="1"/>
  <c r="AA1978" i="1" s="1"/>
  <c r="Y1977" i="1"/>
  <c r="AA1977" i="1" s="1"/>
  <c r="Y1976" i="1"/>
  <c r="AA1976" i="1" s="1"/>
  <c r="Y1975" i="1"/>
  <c r="Z1975" i="1" s="1"/>
  <c r="AA1974" i="1"/>
  <c r="Y1974" i="1"/>
  <c r="Z1974" i="1" s="1"/>
  <c r="Y1973" i="1"/>
  <c r="AA1973" i="1" s="1"/>
  <c r="Y1972" i="1"/>
  <c r="Y1971" i="1"/>
  <c r="Z1971" i="1" s="1"/>
  <c r="Y1970" i="1"/>
  <c r="Y1969" i="1"/>
  <c r="AA1969" i="1" s="1"/>
  <c r="Y1968" i="1"/>
  <c r="Y1967" i="1"/>
  <c r="Z1967" i="1" s="1"/>
  <c r="Y1966" i="1"/>
  <c r="Y1965" i="1"/>
  <c r="AA1965" i="1" s="1"/>
  <c r="Y1964" i="1"/>
  <c r="AA1964" i="1" s="1"/>
  <c r="Y1963" i="1"/>
  <c r="Z1963" i="1" s="1"/>
  <c r="Y1962" i="1"/>
  <c r="AA1962" i="1" s="1"/>
  <c r="Y1961" i="1"/>
  <c r="AA1961" i="1" s="1"/>
  <c r="Y1960" i="1"/>
  <c r="AA1960" i="1" s="1"/>
  <c r="Y1959" i="1"/>
  <c r="Z1959" i="1" s="1"/>
  <c r="AA1958" i="1"/>
  <c r="Y1958" i="1"/>
  <c r="Z1958" i="1" s="1"/>
  <c r="Y1957" i="1"/>
  <c r="AA1957" i="1" s="1"/>
  <c r="Y1956" i="1"/>
  <c r="Y1955" i="1"/>
  <c r="Z1955" i="1" s="1"/>
  <c r="Y1954" i="1"/>
  <c r="Y1953" i="1"/>
  <c r="AA1953" i="1" s="1"/>
  <c r="Y1952" i="1"/>
  <c r="Y1951" i="1"/>
  <c r="Z1951" i="1" s="1"/>
  <c r="Y1950" i="1"/>
  <c r="Y1949" i="1"/>
  <c r="AA1949" i="1" s="1"/>
  <c r="Y1948" i="1"/>
  <c r="AA1948" i="1" s="1"/>
  <c r="Y1947" i="1"/>
  <c r="Z1947" i="1" s="1"/>
  <c r="Y1946" i="1"/>
  <c r="AA1946" i="1" s="1"/>
  <c r="Y1945" i="1"/>
  <c r="AA1945" i="1" s="1"/>
  <c r="Y1944" i="1"/>
  <c r="AA1944" i="1" s="1"/>
  <c r="Y1943" i="1"/>
  <c r="Z1943" i="1" s="1"/>
  <c r="AA1942" i="1"/>
  <c r="Y1942" i="1"/>
  <c r="Z1942" i="1" s="1"/>
  <c r="Y1941" i="1"/>
  <c r="AA1941" i="1" s="1"/>
  <c r="Y1940" i="1"/>
  <c r="Y1939" i="1"/>
  <c r="Z1939" i="1" s="1"/>
  <c r="Y1938" i="1"/>
  <c r="Y1937" i="1"/>
  <c r="AA1937" i="1" s="1"/>
  <c r="Y1936" i="1"/>
  <c r="Y1935" i="1"/>
  <c r="Z1935" i="1" s="1"/>
  <c r="Y1934" i="1"/>
  <c r="Y1933" i="1"/>
  <c r="AA1933" i="1" s="1"/>
  <c r="Y1932" i="1"/>
  <c r="AA1932" i="1" s="1"/>
  <c r="Y1931" i="1"/>
  <c r="Z1931" i="1" s="1"/>
  <c r="Y1930" i="1"/>
  <c r="AA1930" i="1" s="1"/>
  <c r="Y1929" i="1"/>
  <c r="AA1929" i="1" s="1"/>
  <c r="Y1928" i="1"/>
  <c r="AA1928" i="1" s="1"/>
  <c r="Y1927" i="1"/>
  <c r="Z1927" i="1" s="1"/>
  <c r="AA1926" i="1"/>
  <c r="Y1926" i="1"/>
  <c r="Z1926" i="1" s="1"/>
  <c r="Y1925" i="1"/>
  <c r="AA1925" i="1" s="1"/>
  <c r="Y1924" i="1"/>
  <c r="Y1923" i="1"/>
  <c r="Z1923" i="1" s="1"/>
  <c r="Y1922" i="1"/>
  <c r="Y1921" i="1"/>
  <c r="AA1921" i="1" s="1"/>
  <c r="Y1920" i="1"/>
  <c r="AA1920" i="1" s="1"/>
  <c r="Y1919" i="1"/>
  <c r="Z1919" i="1" s="1"/>
  <c r="Z1918" i="1"/>
  <c r="Y1918" i="1"/>
  <c r="AA1918" i="1" s="1"/>
  <c r="Y1917" i="1"/>
  <c r="AA1917" i="1" s="1"/>
  <c r="Y1916" i="1"/>
  <c r="Y1915" i="1"/>
  <c r="Z1915" i="1" s="1"/>
  <c r="Y1914" i="1"/>
  <c r="Y1913" i="1"/>
  <c r="AA1913" i="1" s="1"/>
  <c r="Y1912" i="1"/>
  <c r="AA1912" i="1" s="1"/>
  <c r="Y1911" i="1"/>
  <c r="Z1911" i="1" s="1"/>
  <c r="Y1910" i="1"/>
  <c r="Z1910" i="1" s="1"/>
  <c r="Y1909" i="1"/>
  <c r="AA1909" i="1" s="1"/>
  <c r="Z1908" i="1"/>
  <c r="Y1908" i="1"/>
  <c r="AA1908" i="1" s="1"/>
  <c r="Y1907" i="1"/>
  <c r="Z1907" i="1" s="1"/>
  <c r="AA1906" i="1"/>
  <c r="Z1906" i="1"/>
  <c r="Y1906" i="1"/>
  <c r="Y1905" i="1"/>
  <c r="AA1905" i="1" s="1"/>
  <c r="Y1904" i="1"/>
  <c r="Y1903" i="1"/>
  <c r="Z1903" i="1" s="1"/>
  <c r="Y1902" i="1"/>
  <c r="AA1902" i="1" s="1"/>
  <c r="Y1901" i="1"/>
  <c r="AA1901" i="1" s="1"/>
  <c r="Y1900" i="1"/>
  <c r="Y1899" i="1"/>
  <c r="Z1899" i="1" s="1"/>
  <c r="Y1898" i="1"/>
  <c r="Y1897" i="1"/>
  <c r="AA1897" i="1" s="1"/>
  <c r="Y1896" i="1"/>
  <c r="AA1896" i="1" s="1"/>
  <c r="Y1895" i="1"/>
  <c r="Z1895" i="1" s="1"/>
  <c r="Y1894" i="1"/>
  <c r="Z1894" i="1" s="1"/>
  <c r="Y1893" i="1"/>
  <c r="AA1893" i="1" s="1"/>
  <c r="Y1892" i="1"/>
  <c r="AA1892" i="1" s="1"/>
  <c r="Y1891" i="1"/>
  <c r="Z1891" i="1" s="1"/>
  <c r="AA1890" i="1"/>
  <c r="Y1890" i="1"/>
  <c r="Z1890" i="1" s="1"/>
  <c r="Y1889" i="1"/>
  <c r="AA1889" i="1" s="1"/>
  <c r="Y1888" i="1"/>
  <c r="AA1888" i="1" s="1"/>
  <c r="Y1887" i="1"/>
  <c r="Z1887" i="1" s="1"/>
  <c r="Y1886" i="1"/>
  <c r="AA1886" i="1" s="1"/>
  <c r="Y1885" i="1"/>
  <c r="AA1885" i="1" s="1"/>
  <c r="Y1884" i="1"/>
  <c r="Y1883" i="1"/>
  <c r="Z1883" i="1" s="1"/>
  <c r="Y1882" i="1"/>
  <c r="Y1881" i="1"/>
  <c r="AA1881" i="1" s="1"/>
  <c r="Y1880" i="1"/>
  <c r="AA1880" i="1" s="1"/>
  <c r="Y1879" i="1"/>
  <c r="Z1879" i="1" s="1"/>
  <c r="Y1878" i="1"/>
  <c r="Y1877" i="1"/>
  <c r="AA1877" i="1" s="1"/>
  <c r="Y1876" i="1"/>
  <c r="AA1876" i="1" s="1"/>
  <c r="Y1875" i="1"/>
  <c r="Z1875" i="1" s="1"/>
  <c r="Y1874" i="1"/>
  <c r="AA1874" i="1" s="1"/>
  <c r="Y1873" i="1"/>
  <c r="AA1873" i="1" s="1"/>
  <c r="Y1872" i="1"/>
  <c r="AA1872" i="1" s="1"/>
  <c r="Y1871" i="1"/>
  <c r="Z1871" i="1" s="1"/>
  <c r="Y1870" i="1"/>
  <c r="AA1870" i="1" s="1"/>
  <c r="Y1869" i="1"/>
  <c r="AA1869" i="1" s="1"/>
  <c r="Y1868" i="1"/>
  <c r="Y1867" i="1"/>
  <c r="Z1867" i="1" s="1"/>
  <c r="Y1866" i="1"/>
  <c r="Y1865" i="1"/>
  <c r="AA1865" i="1" s="1"/>
  <c r="Y1864" i="1"/>
  <c r="AA1864" i="1" s="1"/>
  <c r="Y1863" i="1"/>
  <c r="Z1863" i="1" s="1"/>
  <c r="AA1862" i="1"/>
  <c r="Y1862" i="1"/>
  <c r="Z1862" i="1" s="1"/>
  <c r="Y1861" i="1"/>
  <c r="AA1861" i="1" s="1"/>
  <c r="Y1860" i="1"/>
  <c r="Y1859" i="1"/>
  <c r="Z1859" i="1" s="1"/>
  <c r="Y1858" i="1"/>
  <c r="Y1857" i="1"/>
  <c r="AA1857" i="1" s="1"/>
  <c r="Y1856" i="1"/>
  <c r="AA1856" i="1" s="1"/>
  <c r="Y1855" i="1"/>
  <c r="Z1855" i="1" s="1"/>
  <c r="Z1854" i="1"/>
  <c r="Y1854" i="1"/>
  <c r="AA1854" i="1" s="1"/>
  <c r="Y1853" i="1"/>
  <c r="AA1853" i="1" s="1"/>
  <c r="Y1852" i="1"/>
  <c r="Y1851" i="1"/>
  <c r="Z1851" i="1" s="1"/>
  <c r="Y1850" i="1"/>
  <c r="Y1849" i="1"/>
  <c r="AA1849" i="1" s="1"/>
  <c r="Y1848" i="1"/>
  <c r="AA1848" i="1" s="1"/>
  <c r="Y1847" i="1"/>
  <c r="Z1847" i="1" s="1"/>
  <c r="Y1846" i="1"/>
  <c r="Z1846" i="1" s="1"/>
  <c r="Y1845" i="1"/>
  <c r="AA1845" i="1" s="1"/>
  <c r="Z1844" i="1"/>
  <c r="Y1844" i="1"/>
  <c r="AA1844" i="1" s="1"/>
  <c r="Y1843" i="1"/>
  <c r="Z1843" i="1" s="1"/>
  <c r="AA1842" i="1"/>
  <c r="Z1842" i="1"/>
  <c r="Y1842" i="1"/>
  <c r="Y1841" i="1"/>
  <c r="AA1841" i="1" s="1"/>
  <c r="Y1840" i="1"/>
  <c r="Y1839" i="1"/>
  <c r="Z1839" i="1" s="1"/>
  <c r="Y1838" i="1"/>
  <c r="AA1838" i="1" s="1"/>
  <c r="Y1837" i="1"/>
  <c r="AA1837" i="1" s="1"/>
  <c r="Y1836" i="1"/>
  <c r="Y1835" i="1"/>
  <c r="Z1835" i="1" s="1"/>
  <c r="Y1834" i="1"/>
  <c r="Y1833" i="1"/>
  <c r="AA1833" i="1" s="1"/>
  <c r="Y1832" i="1"/>
  <c r="AA1832" i="1" s="1"/>
  <c r="Y1831" i="1"/>
  <c r="Z1831" i="1" s="1"/>
  <c r="Y1830" i="1"/>
  <c r="Z1830" i="1" s="1"/>
  <c r="Y1829" i="1"/>
  <c r="Z1829" i="1" s="1"/>
  <c r="Y1828" i="1"/>
  <c r="AA1828" i="1" s="1"/>
  <c r="Y1827" i="1"/>
  <c r="Z1827" i="1" s="1"/>
  <c r="AA1826" i="1"/>
  <c r="Y1826" i="1"/>
  <c r="Z1826" i="1" s="1"/>
  <c r="Y1825" i="1"/>
  <c r="Z1825" i="1" s="1"/>
  <c r="Y1824" i="1"/>
  <c r="AA1824" i="1" s="1"/>
  <c r="Y1823" i="1"/>
  <c r="Z1823" i="1" s="1"/>
  <c r="Y1822" i="1"/>
  <c r="AA1822" i="1" s="1"/>
  <c r="Y1821" i="1"/>
  <c r="Z1821" i="1" s="1"/>
  <c r="Y1820" i="1"/>
  <c r="Y1819" i="1"/>
  <c r="Z1819" i="1" s="1"/>
  <c r="Y1818" i="1"/>
  <c r="AA1817" i="1"/>
  <c r="Y1817" i="1"/>
  <c r="Z1817" i="1" s="1"/>
  <c r="Y1816" i="1"/>
  <c r="Y1815" i="1"/>
  <c r="Y1814" i="1"/>
  <c r="AA1814" i="1" s="1"/>
  <c r="Y1813" i="1"/>
  <c r="Z1813" i="1" s="1"/>
  <c r="Y1812" i="1"/>
  <c r="Y1811" i="1"/>
  <c r="Z1811" i="1" s="1"/>
  <c r="Y1810" i="1"/>
  <c r="Y1809" i="1"/>
  <c r="Z1809" i="1" s="1"/>
  <c r="Y1808" i="1"/>
  <c r="AA1808" i="1" s="1"/>
  <c r="Y1807" i="1"/>
  <c r="Z1807" i="1" s="1"/>
  <c r="Y1806" i="1"/>
  <c r="Z1806" i="1" s="1"/>
  <c r="Y1805" i="1"/>
  <c r="Z1805" i="1" s="1"/>
  <c r="Y1804" i="1"/>
  <c r="AA1804" i="1" s="1"/>
  <c r="Y1803" i="1"/>
  <c r="Z1803" i="1" s="1"/>
  <c r="AA1802" i="1"/>
  <c r="Y1802" i="1"/>
  <c r="Z1802" i="1" s="1"/>
  <c r="Y1801" i="1"/>
  <c r="Z1800" i="1"/>
  <c r="Y1800" i="1"/>
  <c r="AA1800" i="1" s="1"/>
  <c r="Y1799" i="1"/>
  <c r="Y1798" i="1"/>
  <c r="Y1797" i="1"/>
  <c r="Z1797" i="1" s="1"/>
  <c r="Y1796" i="1"/>
  <c r="AA1796" i="1" s="1"/>
  <c r="Y1795" i="1"/>
  <c r="Z1795" i="1" s="1"/>
  <c r="Y1794" i="1"/>
  <c r="AA1794" i="1" s="1"/>
  <c r="Y1793" i="1"/>
  <c r="Z1793" i="1" s="1"/>
  <c r="Y1792" i="1"/>
  <c r="AA1792" i="1" s="1"/>
  <c r="Y1791" i="1"/>
  <c r="Z1791" i="1" s="1"/>
  <c r="Y1790" i="1"/>
  <c r="AA1790" i="1" s="1"/>
  <c r="Y1789" i="1"/>
  <c r="Y1788" i="1"/>
  <c r="AA1788" i="1" s="1"/>
  <c r="Y1787" i="1"/>
  <c r="Z1787" i="1" s="1"/>
  <c r="AA1786" i="1"/>
  <c r="Y1786" i="1"/>
  <c r="Z1786" i="1" s="1"/>
  <c r="Y1785" i="1"/>
  <c r="AA1785" i="1" s="1"/>
  <c r="Z1784" i="1"/>
  <c r="Y1784" i="1"/>
  <c r="AA1784" i="1" s="1"/>
  <c r="Y1783" i="1"/>
  <c r="Z1783" i="1" s="1"/>
  <c r="Y1782" i="1"/>
  <c r="AA1782" i="1" s="1"/>
  <c r="Y1781" i="1"/>
  <c r="Y1780" i="1"/>
  <c r="AA1780" i="1" s="1"/>
  <c r="Y1779" i="1"/>
  <c r="Z1779" i="1" s="1"/>
  <c r="AA1778" i="1"/>
  <c r="Z1778" i="1"/>
  <c r="Y1778" i="1"/>
  <c r="Y1777" i="1"/>
  <c r="AA1777" i="1" s="1"/>
  <c r="Y1776" i="1"/>
  <c r="Y1775" i="1"/>
  <c r="Z1775" i="1" s="1"/>
  <c r="Y1774" i="1"/>
  <c r="AA1774" i="1" s="1"/>
  <c r="Y1773" i="1"/>
  <c r="Y1772" i="1"/>
  <c r="AA1772" i="1" s="1"/>
  <c r="Y1771" i="1"/>
  <c r="Z1771" i="1" s="1"/>
  <c r="Y1770" i="1"/>
  <c r="Y1769" i="1"/>
  <c r="AA1769" i="1" s="1"/>
  <c r="Y1768" i="1"/>
  <c r="AA1768" i="1" s="1"/>
  <c r="Y1767" i="1"/>
  <c r="Z1767" i="1" s="1"/>
  <c r="Y1766" i="1"/>
  <c r="AA1766" i="1" s="1"/>
  <c r="Y1765" i="1"/>
  <c r="Y1764" i="1"/>
  <c r="AA1764" i="1" s="1"/>
  <c r="Y1763" i="1"/>
  <c r="Z1763" i="1" s="1"/>
  <c r="Y1762" i="1"/>
  <c r="AA1762" i="1" s="1"/>
  <c r="Y1761" i="1"/>
  <c r="AA1761" i="1" s="1"/>
  <c r="Y1760" i="1"/>
  <c r="AA1760" i="1" s="1"/>
  <c r="Y1759" i="1"/>
  <c r="Z1759" i="1" s="1"/>
  <c r="Y1758" i="1"/>
  <c r="AA1758" i="1" s="1"/>
  <c r="Y1757" i="1"/>
  <c r="Y1756" i="1"/>
  <c r="AA1756" i="1" s="1"/>
  <c r="Y1755" i="1"/>
  <c r="Z1755" i="1" s="1"/>
  <c r="AA1754" i="1"/>
  <c r="Y1754" i="1"/>
  <c r="Z1754" i="1" s="1"/>
  <c r="Y1753" i="1"/>
  <c r="AA1753" i="1" s="1"/>
  <c r="Z1752" i="1"/>
  <c r="Y1752" i="1"/>
  <c r="AA1752" i="1" s="1"/>
  <c r="Y1751" i="1"/>
  <c r="Z1751" i="1" s="1"/>
  <c r="Y1750" i="1"/>
  <c r="AA1750" i="1" s="1"/>
  <c r="Y1749" i="1"/>
  <c r="Y1748" i="1"/>
  <c r="AA1748" i="1" s="1"/>
  <c r="Y1747" i="1"/>
  <c r="Z1747" i="1" s="1"/>
  <c r="AA1746" i="1"/>
  <c r="Z1746" i="1"/>
  <c r="Y1746" i="1"/>
  <c r="Y1745" i="1"/>
  <c r="AA1745" i="1" s="1"/>
  <c r="Y1744" i="1"/>
  <c r="Y1743" i="1"/>
  <c r="Z1743" i="1" s="1"/>
  <c r="Y1742" i="1"/>
  <c r="AA1742" i="1" s="1"/>
  <c r="Y1741" i="1"/>
  <c r="Y1740" i="1"/>
  <c r="AA1740" i="1" s="1"/>
  <c r="Y1739" i="1"/>
  <c r="Z1739" i="1" s="1"/>
  <c r="Y1738" i="1"/>
  <c r="Y1737" i="1"/>
  <c r="AA1737" i="1" s="1"/>
  <c r="Y1736" i="1"/>
  <c r="AA1736" i="1" s="1"/>
  <c r="Y1735" i="1"/>
  <c r="Z1735" i="1" s="1"/>
  <c r="Y1734" i="1"/>
  <c r="AA1734" i="1" s="1"/>
  <c r="Y1733" i="1"/>
  <c r="Y1732" i="1"/>
  <c r="AA1732" i="1" s="1"/>
  <c r="Y1731" i="1"/>
  <c r="Z1731" i="1" s="1"/>
  <c r="Y1730" i="1"/>
  <c r="AA1730" i="1" s="1"/>
  <c r="Y1729" i="1"/>
  <c r="AA1729" i="1" s="1"/>
  <c r="Y1728" i="1"/>
  <c r="AA1728" i="1" s="1"/>
  <c r="Y1727" i="1"/>
  <c r="Z1727" i="1" s="1"/>
  <c r="Y1726" i="1"/>
  <c r="AA1726" i="1" s="1"/>
  <c r="Y1725" i="1"/>
  <c r="Y1724" i="1"/>
  <c r="AA1724" i="1" s="1"/>
  <c r="Y1723" i="1"/>
  <c r="Z1723" i="1" s="1"/>
  <c r="AA1722" i="1"/>
  <c r="Y1722" i="1"/>
  <c r="Z1722" i="1" s="1"/>
  <c r="Y1721" i="1"/>
  <c r="AA1721" i="1" s="1"/>
  <c r="Z1720" i="1"/>
  <c r="Y1720" i="1"/>
  <c r="AA1720" i="1" s="1"/>
  <c r="Y1719" i="1"/>
  <c r="Z1719" i="1" s="1"/>
  <c r="Y1718" i="1"/>
  <c r="AA1718" i="1" s="1"/>
  <c r="Y1717" i="1"/>
  <c r="Y1716" i="1"/>
  <c r="AA1716" i="1" s="1"/>
  <c r="Y1715" i="1"/>
  <c r="Z1715" i="1" s="1"/>
  <c r="AA1714" i="1"/>
  <c r="Z1714" i="1"/>
  <c r="Y1714" i="1"/>
  <c r="Y1713" i="1"/>
  <c r="AA1713" i="1" s="1"/>
  <c r="Y1712" i="1"/>
  <c r="Y1711" i="1"/>
  <c r="Z1711" i="1" s="1"/>
  <c r="Y1710" i="1"/>
  <c r="AA1710" i="1" s="1"/>
  <c r="Y1709" i="1"/>
  <c r="Y1708" i="1"/>
  <c r="AA1708" i="1" s="1"/>
  <c r="Y1707" i="1"/>
  <c r="Z1707" i="1" s="1"/>
  <c r="Y1706" i="1"/>
  <c r="Y1705" i="1"/>
  <c r="AA1705" i="1" s="1"/>
  <c r="Y1704" i="1"/>
  <c r="AA1704" i="1" s="1"/>
  <c r="Y1703" i="1"/>
  <c r="Z1703" i="1" s="1"/>
  <c r="Y1702" i="1"/>
  <c r="AA1702" i="1" s="1"/>
  <c r="Y1701" i="1"/>
  <c r="Y1700" i="1"/>
  <c r="AA1700" i="1" s="1"/>
  <c r="Y1699" i="1"/>
  <c r="Z1699" i="1" s="1"/>
  <c r="Y1698" i="1"/>
  <c r="AA1698" i="1" s="1"/>
  <c r="Y1697" i="1"/>
  <c r="AA1697" i="1" s="1"/>
  <c r="Y1696" i="1"/>
  <c r="AA1696" i="1" s="1"/>
  <c r="Y1695" i="1"/>
  <c r="Z1695" i="1" s="1"/>
  <c r="Y1694" i="1"/>
  <c r="AA1694" i="1" s="1"/>
  <c r="Y1693" i="1"/>
  <c r="Y1692" i="1"/>
  <c r="AA1692" i="1" s="1"/>
  <c r="Y1691" i="1"/>
  <c r="Z1691" i="1" s="1"/>
  <c r="AA1690" i="1"/>
  <c r="Y1690" i="1"/>
  <c r="Z1690" i="1" s="1"/>
  <c r="Y1689" i="1"/>
  <c r="AA1689" i="1" s="1"/>
  <c r="Z1688" i="1"/>
  <c r="Y1688" i="1"/>
  <c r="AA1688" i="1" s="1"/>
  <c r="Y1687" i="1"/>
  <c r="Z1687" i="1" s="1"/>
  <c r="Y1686" i="1"/>
  <c r="AA1686" i="1" s="1"/>
  <c r="Y1685" i="1"/>
  <c r="Y1684" i="1"/>
  <c r="AA1684" i="1" s="1"/>
  <c r="Y1683" i="1"/>
  <c r="Z1683" i="1" s="1"/>
  <c r="AA1682" i="1"/>
  <c r="Z1682" i="1"/>
  <c r="Y1682" i="1"/>
  <c r="Y1681" i="1"/>
  <c r="AA1681" i="1" s="1"/>
  <c r="Y1680" i="1"/>
  <c r="Y1679" i="1"/>
  <c r="Z1679" i="1" s="1"/>
  <c r="Y1678" i="1"/>
  <c r="AA1678" i="1" s="1"/>
  <c r="Y1677" i="1"/>
  <c r="Y1676" i="1"/>
  <c r="AA1676" i="1" s="1"/>
  <c r="Y1675" i="1"/>
  <c r="Z1675" i="1" s="1"/>
  <c r="Y1674" i="1"/>
  <c r="Y1673" i="1"/>
  <c r="AA1673" i="1" s="1"/>
  <c r="Y1672" i="1"/>
  <c r="AA1672" i="1" s="1"/>
  <c r="Y1671" i="1"/>
  <c r="Z1671" i="1" s="1"/>
  <c r="Y1670" i="1"/>
  <c r="AA1670" i="1" s="1"/>
  <c r="Y1669" i="1"/>
  <c r="Y1668" i="1"/>
  <c r="AA1668" i="1" s="1"/>
  <c r="Y1667" i="1"/>
  <c r="Z1667" i="1" s="1"/>
  <c r="Y1666" i="1"/>
  <c r="AA1666" i="1" s="1"/>
  <c r="Y1665" i="1"/>
  <c r="AA1665" i="1" s="1"/>
  <c r="Y1664" i="1"/>
  <c r="AA1664" i="1" s="1"/>
  <c r="Y1663" i="1"/>
  <c r="Z1663" i="1" s="1"/>
  <c r="Y1662" i="1"/>
  <c r="AA1662" i="1" s="1"/>
  <c r="Y1661" i="1"/>
  <c r="Y1660" i="1"/>
  <c r="AA1660" i="1" s="1"/>
  <c r="Y1659" i="1"/>
  <c r="Z1659" i="1" s="1"/>
  <c r="AA1658" i="1"/>
  <c r="Y1658" i="1"/>
  <c r="Z1658" i="1" s="1"/>
  <c r="Y1657" i="1"/>
  <c r="AA1657" i="1" s="1"/>
  <c r="Z1656" i="1"/>
  <c r="Y1656" i="1"/>
  <c r="AA1656" i="1" s="1"/>
  <c r="Y1655" i="1"/>
  <c r="Z1655" i="1" s="1"/>
  <c r="Y1654" i="1"/>
  <c r="AA1654" i="1" s="1"/>
  <c r="Y1653" i="1"/>
  <c r="Y1652" i="1"/>
  <c r="AA1652" i="1" s="1"/>
  <c r="Y1651" i="1"/>
  <c r="Z1651" i="1" s="1"/>
  <c r="AA1650" i="1"/>
  <c r="Z1650" i="1"/>
  <c r="Y1650" i="1"/>
  <c r="Y1649" i="1"/>
  <c r="AA1649" i="1" s="1"/>
  <c r="Y1648" i="1"/>
  <c r="Y1647" i="1"/>
  <c r="Z1647" i="1" s="1"/>
  <c r="Y1646" i="1"/>
  <c r="AA1646" i="1" s="1"/>
  <c r="Y1645" i="1"/>
  <c r="Y1644" i="1"/>
  <c r="AA1644" i="1" s="1"/>
  <c r="Y1643" i="1"/>
  <c r="Z1643" i="1" s="1"/>
  <c r="Y1642" i="1"/>
  <c r="Y1641" i="1"/>
  <c r="AA1641" i="1" s="1"/>
  <c r="Y1640" i="1"/>
  <c r="AA1640" i="1" s="1"/>
  <c r="Y1639" i="1"/>
  <c r="Z1639" i="1" s="1"/>
  <c r="Y1638" i="1"/>
  <c r="AA1638" i="1" s="1"/>
  <c r="Y1637" i="1"/>
  <c r="Y1636" i="1"/>
  <c r="AA1636" i="1" s="1"/>
  <c r="Y1635" i="1"/>
  <c r="Z1635" i="1" s="1"/>
  <c r="Y1634" i="1"/>
  <c r="AA1634" i="1" s="1"/>
  <c r="Y1633" i="1"/>
  <c r="AA1633" i="1" s="1"/>
  <c r="Y1632" i="1"/>
  <c r="AA1632" i="1" s="1"/>
  <c r="Y1631" i="1"/>
  <c r="Z1631" i="1" s="1"/>
  <c r="Y1630" i="1"/>
  <c r="AA1629" i="1"/>
  <c r="Y1629" i="1"/>
  <c r="Z1629" i="1" s="1"/>
  <c r="Y1628" i="1"/>
  <c r="Y1627" i="1"/>
  <c r="AA1627" i="1" s="1"/>
  <c r="Y1626" i="1"/>
  <c r="Y1625" i="1"/>
  <c r="Z1625" i="1" s="1"/>
  <c r="Y1624" i="1"/>
  <c r="AA1624" i="1" s="1"/>
  <c r="Y1623" i="1"/>
  <c r="AA1623" i="1" s="1"/>
  <c r="Y1622" i="1"/>
  <c r="AA1622" i="1" s="1"/>
  <c r="Y1621" i="1"/>
  <c r="Z1620" i="1"/>
  <c r="Y1620" i="1"/>
  <c r="AA1620" i="1" s="1"/>
  <c r="Y1619" i="1"/>
  <c r="AA1619" i="1" s="1"/>
  <c r="AA1618" i="1"/>
  <c r="Z1618" i="1"/>
  <c r="Y1618" i="1"/>
  <c r="Y1617" i="1"/>
  <c r="AA1617" i="1" s="1"/>
  <c r="Y1616" i="1"/>
  <c r="AA1616" i="1" s="1"/>
  <c r="Y1615" i="1"/>
  <c r="AA1615" i="1" s="1"/>
  <c r="Y1614" i="1"/>
  <c r="Z1614" i="1" s="1"/>
  <c r="Y1613" i="1"/>
  <c r="Y1612" i="1"/>
  <c r="AA1612" i="1" s="1"/>
  <c r="Y1611" i="1"/>
  <c r="AA1611" i="1" s="1"/>
  <c r="Y1610" i="1"/>
  <c r="Y1609" i="1"/>
  <c r="AA1609" i="1" s="1"/>
  <c r="Y1608" i="1"/>
  <c r="Y1607" i="1"/>
  <c r="AA1607" i="1" s="1"/>
  <c r="Y1606" i="1"/>
  <c r="Y1605" i="1"/>
  <c r="Y1604" i="1"/>
  <c r="AA1604" i="1" s="1"/>
  <c r="Y1603" i="1"/>
  <c r="AA1603" i="1" s="1"/>
  <c r="Y1602" i="1"/>
  <c r="Y1601" i="1"/>
  <c r="Y1600" i="1"/>
  <c r="AA1600" i="1" s="1"/>
  <c r="Y1599" i="1"/>
  <c r="AA1599" i="1" s="1"/>
  <c r="Y1598" i="1"/>
  <c r="AA1598" i="1" s="1"/>
  <c r="Y1597" i="1"/>
  <c r="AA1597" i="1" s="1"/>
  <c r="Y1596" i="1"/>
  <c r="AA1596" i="1" s="1"/>
  <c r="Y1595" i="1"/>
  <c r="AA1595" i="1" s="1"/>
  <c r="Y1594" i="1"/>
  <c r="Y1593" i="1"/>
  <c r="AA1593" i="1" s="1"/>
  <c r="Y1592" i="1"/>
  <c r="Y1591" i="1"/>
  <c r="AA1591" i="1" s="1"/>
  <c r="Y1590" i="1"/>
  <c r="Y1589" i="1"/>
  <c r="Y1588" i="1"/>
  <c r="AA1588" i="1" s="1"/>
  <c r="Y1587" i="1"/>
  <c r="AA1587" i="1" s="1"/>
  <c r="Y1586" i="1"/>
  <c r="AA1586" i="1" s="1"/>
  <c r="Y1585" i="1"/>
  <c r="Y1584" i="1"/>
  <c r="AA1584" i="1" s="1"/>
  <c r="Y1583" i="1"/>
  <c r="AA1583" i="1" s="1"/>
  <c r="Y1582" i="1"/>
  <c r="AA1582" i="1" s="1"/>
  <c r="Z1581" i="1"/>
  <c r="Y1581" i="1"/>
  <c r="AA1581" i="1" s="1"/>
  <c r="Y1580" i="1"/>
  <c r="AA1580" i="1" s="1"/>
  <c r="Y1579" i="1"/>
  <c r="AA1579" i="1" s="1"/>
  <c r="AA1578" i="1"/>
  <c r="Y1578" i="1"/>
  <c r="Z1578" i="1" s="1"/>
  <c r="Y1577" i="1"/>
  <c r="Y1576" i="1"/>
  <c r="Y1575" i="1"/>
  <c r="AA1575" i="1" s="1"/>
  <c r="Y1574" i="1"/>
  <c r="AA1573" i="1"/>
  <c r="Y1573" i="1"/>
  <c r="Z1573" i="1" s="1"/>
  <c r="Y1572" i="1"/>
  <c r="AA1572" i="1" s="1"/>
  <c r="Y1571" i="1"/>
  <c r="AA1571" i="1" s="1"/>
  <c r="Z1570" i="1"/>
  <c r="Y1570" i="1"/>
  <c r="AA1570" i="1" s="1"/>
  <c r="Y1569" i="1"/>
  <c r="Y1568" i="1"/>
  <c r="Y1567" i="1"/>
  <c r="AA1567" i="1" s="1"/>
  <c r="Y1566" i="1"/>
  <c r="Y1565" i="1"/>
  <c r="AA1565" i="1" s="1"/>
  <c r="Y1564" i="1"/>
  <c r="AA1564" i="1" s="1"/>
  <c r="Y1563" i="1"/>
  <c r="AA1563" i="1" s="1"/>
  <c r="AA1562" i="1"/>
  <c r="Y1562" i="1"/>
  <c r="Z1562" i="1" s="1"/>
  <c r="Y1561" i="1"/>
  <c r="Y1560" i="1"/>
  <c r="AA1560" i="1" s="1"/>
  <c r="Y1559" i="1"/>
  <c r="AA1559" i="1" s="1"/>
  <c r="Y1558" i="1"/>
  <c r="AA1558" i="1" s="1"/>
  <c r="AA1557" i="1"/>
  <c r="Y1557" i="1"/>
  <c r="Z1557" i="1" s="1"/>
  <c r="Y1556" i="1"/>
  <c r="AA1556" i="1" s="1"/>
  <c r="Y1555" i="1"/>
  <c r="AA1555" i="1" s="1"/>
  <c r="AA1554" i="1"/>
  <c r="Y1554" i="1"/>
  <c r="Z1554" i="1" s="1"/>
  <c r="Y1553" i="1"/>
  <c r="AA1553" i="1" s="1"/>
  <c r="Z1552" i="1"/>
  <c r="Y1552" i="1"/>
  <c r="AA1552" i="1" s="1"/>
  <c r="Y1551" i="1"/>
  <c r="AA1551" i="1" s="1"/>
  <c r="AA1550" i="1"/>
  <c r="Z1550" i="1"/>
  <c r="Y1550" i="1"/>
  <c r="Y1549" i="1"/>
  <c r="Y1548" i="1"/>
  <c r="Y1547" i="1"/>
  <c r="AA1547" i="1" s="1"/>
  <c r="Y1546" i="1"/>
  <c r="Y1545" i="1"/>
  <c r="AA1545" i="1" s="1"/>
  <c r="Y1544" i="1"/>
  <c r="AA1544" i="1" s="1"/>
  <c r="Y1543" i="1"/>
  <c r="AA1543" i="1" s="1"/>
  <c r="Y1542" i="1"/>
  <c r="AA1542" i="1" s="1"/>
  <c r="Y1541" i="1"/>
  <c r="Z1541" i="1" s="1"/>
  <c r="Y1540" i="1"/>
  <c r="AA1540" i="1" s="1"/>
  <c r="Y1539" i="1"/>
  <c r="AA1539" i="1" s="1"/>
  <c r="AA1538" i="1"/>
  <c r="Y1538" i="1"/>
  <c r="Z1538" i="1" s="1"/>
  <c r="Y1537" i="1"/>
  <c r="AA1537" i="1" s="1"/>
  <c r="Z1536" i="1"/>
  <c r="Y1536" i="1"/>
  <c r="AA1536" i="1" s="1"/>
  <c r="Y1535" i="1"/>
  <c r="AA1535" i="1" s="1"/>
  <c r="AA1534" i="1"/>
  <c r="Z1534" i="1"/>
  <c r="Y1534" i="1"/>
  <c r="Y1533" i="1"/>
  <c r="AA1533" i="1" s="1"/>
  <c r="Y1532" i="1"/>
  <c r="Y1531" i="1"/>
  <c r="AA1531" i="1" s="1"/>
  <c r="Y1530" i="1"/>
  <c r="Z1530" i="1" s="1"/>
  <c r="AA1529" i="1"/>
  <c r="Y1529" i="1"/>
  <c r="Z1529" i="1" s="1"/>
  <c r="Y1528" i="1"/>
  <c r="Y1527" i="1"/>
  <c r="AA1527" i="1" s="1"/>
  <c r="Y1526" i="1"/>
  <c r="AA1526" i="1" s="1"/>
  <c r="Y1525" i="1"/>
  <c r="Z1525" i="1" s="1"/>
  <c r="Y1524" i="1"/>
  <c r="AA1524" i="1" s="1"/>
  <c r="Y1523" i="1"/>
  <c r="AA1523" i="1" s="1"/>
  <c r="Z1522" i="1"/>
  <c r="Y1522" i="1"/>
  <c r="AA1522" i="1" s="1"/>
  <c r="Y1521" i="1"/>
  <c r="AA1521" i="1" s="1"/>
  <c r="Y1520" i="1"/>
  <c r="Y1519" i="1"/>
  <c r="AA1519" i="1" s="1"/>
  <c r="Y1518" i="1"/>
  <c r="Y1517" i="1"/>
  <c r="Z1517" i="1" s="1"/>
  <c r="Y1516" i="1"/>
  <c r="AA1516" i="1" s="1"/>
  <c r="Y1515" i="1"/>
  <c r="AA1515" i="1" s="1"/>
  <c r="Y1514" i="1"/>
  <c r="AA1514" i="1" s="1"/>
  <c r="Y1513" i="1"/>
  <c r="AA1513" i="1" s="1"/>
  <c r="Y1512" i="1"/>
  <c r="Y1511" i="1"/>
  <c r="AA1511" i="1" s="1"/>
  <c r="Y1510" i="1"/>
  <c r="Z1510" i="1" s="1"/>
  <c r="AA1509" i="1"/>
  <c r="Y1509" i="1"/>
  <c r="Z1509" i="1" s="1"/>
  <c r="Y1508" i="1"/>
  <c r="Y1507" i="1"/>
  <c r="AA1507" i="1" s="1"/>
  <c r="Y1506" i="1"/>
  <c r="AA1506" i="1" s="1"/>
  <c r="Y1505" i="1"/>
  <c r="Y1504" i="1"/>
  <c r="AA1504" i="1" s="1"/>
  <c r="Y1503" i="1"/>
  <c r="AA1503" i="1" s="1"/>
  <c r="Y1502" i="1"/>
  <c r="AA1502" i="1" s="1"/>
  <c r="Y1501" i="1"/>
  <c r="Y1500" i="1"/>
  <c r="AA1500" i="1" s="1"/>
  <c r="Y1499" i="1"/>
  <c r="AA1499" i="1" s="1"/>
  <c r="Y1498" i="1"/>
  <c r="Y1497" i="1"/>
  <c r="AA1497" i="1" s="1"/>
  <c r="Y1496" i="1"/>
  <c r="Y1495" i="1"/>
  <c r="AA1495" i="1" s="1"/>
  <c r="Y1494" i="1"/>
  <c r="Y1493" i="1"/>
  <c r="AA1493" i="1" s="1"/>
  <c r="Y1492" i="1"/>
  <c r="Y1491" i="1"/>
  <c r="AA1491" i="1" s="1"/>
  <c r="Y1490" i="1"/>
  <c r="Z1490" i="1" s="1"/>
  <c r="AA1489" i="1"/>
  <c r="Y1489" i="1"/>
  <c r="Z1489" i="1" s="1"/>
  <c r="Y1488" i="1"/>
  <c r="AA1488" i="1" s="1"/>
  <c r="Y1487" i="1"/>
  <c r="AA1487" i="1" s="1"/>
  <c r="Y1486" i="1"/>
  <c r="AA1486" i="1" s="1"/>
  <c r="Y1485" i="1"/>
  <c r="Y1484" i="1"/>
  <c r="AA1484" i="1" s="1"/>
  <c r="Y1483" i="1"/>
  <c r="AA1483" i="1" s="1"/>
  <c r="Z1482" i="1"/>
  <c r="Y1482" i="1"/>
  <c r="AA1482" i="1" s="1"/>
  <c r="Y1481" i="1"/>
  <c r="Z1481" i="1" s="1"/>
  <c r="Z1480" i="1"/>
  <c r="Y1480" i="1"/>
  <c r="AA1480" i="1" s="1"/>
  <c r="Y1479" i="1"/>
  <c r="AA1479" i="1" s="1"/>
  <c r="Y1478" i="1"/>
  <c r="AA1478" i="1" s="1"/>
  <c r="AA1477" i="1"/>
  <c r="Y1477" i="1"/>
  <c r="Z1477" i="1" s="1"/>
  <c r="Y1476" i="1"/>
  <c r="AA1476" i="1" s="1"/>
  <c r="Y1475" i="1"/>
  <c r="AA1475" i="1" s="1"/>
  <c r="Y1474" i="1"/>
  <c r="AA1474" i="1" s="1"/>
  <c r="Y1473" i="1"/>
  <c r="Y1472" i="1"/>
  <c r="AA1472" i="1" s="1"/>
  <c r="Y1471" i="1"/>
  <c r="AA1470" i="1"/>
  <c r="Y1470" i="1"/>
  <c r="Z1470" i="1" s="1"/>
  <c r="Y1469" i="1"/>
  <c r="Y1468" i="1"/>
  <c r="Y1467" i="1"/>
  <c r="Y1466" i="1"/>
  <c r="Y1465" i="1"/>
  <c r="Y1464" i="1"/>
  <c r="AA1464" i="1" s="1"/>
  <c r="Y1463" i="1"/>
  <c r="Y1462" i="1"/>
  <c r="AA1462" i="1" s="1"/>
  <c r="Y1461" i="1"/>
  <c r="AA1461" i="1" s="1"/>
  <c r="Z1460" i="1"/>
  <c r="Y1460" i="1"/>
  <c r="AA1460" i="1" s="1"/>
  <c r="Y1459" i="1"/>
  <c r="AA1458" i="1"/>
  <c r="Z1458" i="1"/>
  <c r="Y1458" i="1"/>
  <c r="Y1457" i="1"/>
  <c r="AA1457" i="1" s="1"/>
  <c r="Y1456" i="1"/>
  <c r="Y1455" i="1"/>
  <c r="Y1454" i="1"/>
  <c r="Z1454" i="1" s="1"/>
  <c r="Y1453" i="1"/>
  <c r="Z1453" i="1" s="1"/>
  <c r="Z1452" i="1"/>
  <c r="Y1452" i="1"/>
  <c r="AA1452" i="1" s="1"/>
  <c r="Y1451" i="1"/>
  <c r="Y1450" i="1"/>
  <c r="Y1449" i="1"/>
  <c r="AA1449" i="1" s="1"/>
  <c r="Y1448" i="1"/>
  <c r="AA1448" i="1" s="1"/>
  <c r="Y1447" i="1"/>
  <c r="Y1446" i="1"/>
  <c r="AA1446" i="1" s="1"/>
  <c r="Z1445" i="1"/>
  <c r="Y1445" i="1"/>
  <c r="AA1445" i="1" s="1"/>
  <c r="Y1444" i="1"/>
  <c r="AA1444" i="1" s="1"/>
  <c r="Y1443" i="1"/>
  <c r="AA1442" i="1"/>
  <c r="Y1442" i="1"/>
  <c r="Z1442" i="1" s="1"/>
  <c r="Y1441" i="1"/>
  <c r="Y1440" i="1"/>
  <c r="AA1440" i="1" s="1"/>
  <c r="Y1439" i="1"/>
  <c r="Y1438" i="1"/>
  <c r="AA1438" i="1" s="1"/>
  <c r="AA1437" i="1"/>
  <c r="Y1437" i="1"/>
  <c r="Z1437" i="1" s="1"/>
  <c r="Y1436" i="1"/>
  <c r="AA1436" i="1" s="1"/>
  <c r="Y1435" i="1"/>
  <c r="Z1435" i="1" s="1"/>
  <c r="AA1434" i="1"/>
  <c r="Y1434" i="1"/>
  <c r="Z1434" i="1" s="1"/>
  <c r="Y1433" i="1"/>
  <c r="AA1433" i="1" s="1"/>
  <c r="Y1432" i="1"/>
  <c r="AA1432" i="1" s="1"/>
  <c r="Y1431" i="1"/>
  <c r="Z1431" i="1" s="1"/>
  <c r="Y1430" i="1"/>
  <c r="AA1430" i="1" s="1"/>
  <c r="Y1429" i="1"/>
  <c r="Z1429" i="1" s="1"/>
  <c r="Y1428" i="1"/>
  <c r="AA1428" i="1" s="1"/>
  <c r="Y1427" i="1"/>
  <c r="Z1427" i="1" s="1"/>
  <c r="Y1426" i="1"/>
  <c r="AA1426" i="1" s="1"/>
  <c r="Y1425" i="1"/>
  <c r="AA1425" i="1" s="1"/>
  <c r="Y1424" i="1"/>
  <c r="AA1424" i="1" s="1"/>
  <c r="Y1423" i="1"/>
  <c r="Z1423" i="1" s="1"/>
  <c r="Y1422" i="1"/>
  <c r="AA1422" i="1" s="1"/>
  <c r="Y1421" i="1"/>
  <c r="Y1420" i="1"/>
  <c r="AA1420" i="1" s="1"/>
  <c r="Y1419" i="1"/>
  <c r="AA1419" i="1" s="1"/>
  <c r="Y1418" i="1"/>
  <c r="AA1418" i="1" s="1"/>
  <c r="Y1417" i="1"/>
  <c r="Z1417" i="1" s="1"/>
  <c r="Y1416" i="1"/>
  <c r="AA1416" i="1" s="1"/>
  <c r="Y1415" i="1"/>
  <c r="AA1415" i="1" s="1"/>
  <c r="Y1414" i="1"/>
  <c r="AA1414" i="1" s="1"/>
  <c r="Y1413" i="1"/>
  <c r="Z1413" i="1" s="1"/>
  <c r="Y1412" i="1"/>
  <c r="Z1412" i="1" s="1"/>
  <c r="Y1411" i="1"/>
  <c r="AA1411" i="1" s="1"/>
  <c r="Y1410" i="1"/>
  <c r="AA1410" i="1" s="1"/>
  <c r="Y1409" i="1"/>
  <c r="Z1409" i="1" s="1"/>
  <c r="AA1408" i="1"/>
  <c r="Y1408" i="1"/>
  <c r="Z1408" i="1" s="1"/>
  <c r="Y1407" i="1"/>
  <c r="AA1407" i="1" s="1"/>
  <c r="Y1406" i="1"/>
  <c r="AA1406" i="1" s="1"/>
  <c r="Y1405" i="1"/>
  <c r="Z1405" i="1" s="1"/>
  <c r="Y1404" i="1"/>
  <c r="Y1403" i="1"/>
  <c r="AA1403" i="1" s="1"/>
  <c r="Y1402" i="1"/>
  <c r="AA1402" i="1" s="1"/>
  <c r="Y1401" i="1"/>
  <c r="Y1400" i="1"/>
  <c r="AA1400" i="1" s="1"/>
  <c r="Y1399" i="1"/>
  <c r="AA1399" i="1" s="1"/>
  <c r="Y1398" i="1"/>
  <c r="AA1398" i="1" s="1"/>
  <c r="Y1397" i="1"/>
  <c r="Z1397" i="1" s="1"/>
  <c r="Y1396" i="1"/>
  <c r="Z1396" i="1" s="1"/>
  <c r="Y1395" i="1"/>
  <c r="AA1395" i="1" s="1"/>
  <c r="Y1394" i="1"/>
  <c r="AA1394" i="1" s="1"/>
  <c r="Y1393" i="1"/>
  <c r="Z1393" i="1" s="1"/>
  <c r="Y1392" i="1"/>
  <c r="AA1392" i="1" s="1"/>
  <c r="Y1391" i="1"/>
  <c r="AA1391" i="1" s="1"/>
  <c r="Y1390" i="1"/>
  <c r="AA1390" i="1" s="1"/>
  <c r="Y1389" i="1"/>
  <c r="Z1389" i="1" s="1"/>
  <c r="Y1388" i="1"/>
  <c r="AA1388" i="1" s="1"/>
  <c r="Y1387" i="1"/>
  <c r="AA1387" i="1" s="1"/>
  <c r="Y1386" i="1"/>
  <c r="AA1386" i="1" s="1"/>
  <c r="Y1385" i="1"/>
  <c r="Z1385" i="1" s="1"/>
  <c r="Y1384" i="1"/>
  <c r="AA1384" i="1" s="1"/>
  <c r="Y1383" i="1"/>
  <c r="AA1383" i="1" s="1"/>
  <c r="Y1382" i="1"/>
  <c r="AA1382" i="1" s="1"/>
  <c r="Y1381" i="1"/>
  <c r="Z1381" i="1" s="1"/>
  <c r="Y1380" i="1"/>
  <c r="Y1379" i="1"/>
  <c r="AA1379" i="1" s="1"/>
  <c r="Y1378" i="1"/>
  <c r="AA1378" i="1" s="1"/>
  <c r="Y1377" i="1"/>
  <c r="Z1377" i="1" s="1"/>
  <c r="AA1376" i="1"/>
  <c r="Y1376" i="1"/>
  <c r="Z1376" i="1" s="1"/>
  <c r="Y1375" i="1"/>
  <c r="AA1375" i="1" s="1"/>
  <c r="Y1374" i="1"/>
  <c r="AA1374" i="1" s="1"/>
  <c r="Y1373" i="1"/>
  <c r="Z1373" i="1" s="1"/>
  <c r="Y1372" i="1"/>
  <c r="AA1372" i="1" s="1"/>
  <c r="Y1371" i="1"/>
  <c r="AA1371" i="1" s="1"/>
  <c r="Y1370" i="1"/>
  <c r="AA1370" i="1" s="1"/>
  <c r="Y1369" i="1"/>
  <c r="Z1369" i="1" s="1"/>
  <c r="Y1368" i="1"/>
  <c r="AA1368" i="1" s="1"/>
  <c r="Y1367" i="1"/>
  <c r="AA1367" i="1" s="1"/>
  <c r="Y1366" i="1"/>
  <c r="AA1366" i="1" s="1"/>
  <c r="Y1365" i="1"/>
  <c r="Z1365" i="1" s="1"/>
  <c r="Y1364" i="1"/>
  <c r="Z1364" i="1" s="1"/>
  <c r="Y1363" i="1"/>
  <c r="AA1363" i="1" s="1"/>
  <c r="Y1362" i="1"/>
  <c r="AA1362" i="1" s="1"/>
  <c r="Y1361" i="1"/>
  <c r="Z1361" i="1" s="1"/>
  <c r="Y1360" i="1"/>
  <c r="Y1359" i="1"/>
  <c r="AA1359" i="1" s="1"/>
  <c r="Y1358" i="1"/>
  <c r="AA1358" i="1" s="1"/>
  <c r="Y1357" i="1"/>
  <c r="Z1357" i="1" s="1"/>
  <c r="AA1356" i="1"/>
  <c r="Y1356" i="1"/>
  <c r="Z1356" i="1" s="1"/>
  <c r="Y1355" i="1"/>
  <c r="AA1355" i="1" s="1"/>
  <c r="Y1354" i="1"/>
  <c r="AA1354" i="1" s="1"/>
  <c r="Y1353" i="1"/>
  <c r="Z1353" i="1" s="1"/>
  <c r="Y1352" i="1"/>
  <c r="AA1352" i="1" s="1"/>
  <c r="Y1351" i="1"/>
  <c r="AA1351" i="1" s="1"/>
  <c r="Y1350" i="1"/>
  <c r="AA1350" i="1" s="1"/>
  <c r="Y1349" i="1"/>
  <c r="Z1349" i="1" s="1"/>
  <c r="AA1348" i="1"/>
  <c r="Y1348" i="1"/>
  <c r="Z1348" i="1" s="1"/>
  <c r="Y1347" i="1"/>
  <c r="AA1347" i="1" s="1"/>
  <c r="Y1346" i="1"/>
  <c r="AA1346" i="1" s="1"/>
  <c r="Y1345" i="1"/>
  <c r="Z1345" i="1" s="1"/>
  <c r="Y1344" i="1"/>
  <c r="Y1343" i="1"/>
  <c r="AA1343" i="1" s="1"/>
  <c r="Y1342" i="1"/>
  <c r="AA1342" i="1" s="1"/>
  <c r="Y1341" i="1"/>
  <c r="Z1341" i="1" s="1"/>
  <c r="AA1340" i="1"/>
  <c r="Y1340" i="1"/>
  <c r="Z1340" i="1" s="1"/>
  <c r="Y1339" i="1"/>
  <c r="AA1339" i="1" s="1"/>
  <c r="Y1338" i="1"/>
  <c r="AA1338" i="1" s="1"/>
  <c r="Y1337" i="1"/>
  <c r="Z1337" i="1" s="1"/>
  <c r="Y1336" i="1"/>
  <c r="AA1336" i="1" s="1"/>
  <c r="Y1335" i="1"/>
  <c r="AA1335" i="1" s="1"/>
  <c r="Y1334" i="1"/>
  <c r="AA1334" i="1" s="1"/>
  <c r="Y1333" i="1"/>
  <c r="Z1333" i="1" s="1"/>
  <c r="AA1332" i="1"/>
  <c r="Y1332" i="1"/>
  <c r="Z1332" i="1" s="1"/>
  <c r="Y1331" i="1"/>
  <c r="AA1331" i="1" s="1"/>
  <c r="Y1330" i="1"/>
  <c r="AA1330" i="1" s="1"/>
  <c r="Y1329" i="1"/>
  <c r="Z1329" i="1" s="1"/>
  <c r="Y1328" i="1"/>
  <c r="Y1327" i="1"/>
  <c r="AA1327" i="1" s="1"/>
  <c r="Y1326" i="1"/>
  <c r="AA1326" i="1" s="1"/>
  <c r="Y1325" i="1"/>
  <c r="Z1325" i="1" s="1"/>
  <c r="AA1324" i="1"/>
  <c r="Y1324" i="1"/>
  <c r="Z1324" i="1" s="1"/>
  <c r="Y1323" i="1"/>
  <c r="AA1323" i="1" s="1"/>
  <c r="Y1322" i="1"/>
  <c r="AA1322" i="1" s="1"/>
  <c r="Y1321" i="1"/>
  <c r="Z1321" i="1" s="1"/>
  <c r="Y1320" i="1"/>
  <c r="AA1320" i="1" s="1"/>
  <c r="Y1319" i="1"/>
  <c r="AA1319" i="1" s="1"/>
  <c r="Y1318" i="1"/>
  <c r="AA1318" i="1" s="1"/>
  <c r="Y1317" i="1"/>
  <c r="Z1317" i="1" s="1"/>
  <c r="AA1316" i="1"/>
  <c r="Y1316" i="1"/>
  <c r="Z1316" i="1" s="1"/>
  <c r="Y1315" i="1"/>
  <c r="AA1315" i="1" s="1"/>
  <c r="Y1314" i="1"/>
  <c r="AA1314" i="1" s="1"/>
  <c r="Y1313" i="1"/>
  <c r="Z1313" i="1" s="1"/>
  <c r="Y1312" i="1"/>
  <c r="Y1311" i="1"/>
  <c r="AA1311" i="1" s="1"/>
  <c r="Y1310" i="1"/>
  <c r="AA1310" i="1" s="1"/>
  <c r="Y1309" i="1"/>
  <c r="Z1309" i="1" s="1"/>
  <c r="AA1308" i="1"/>
  <c r="Y1308" i="1"/>
  <c r="Z1308" i="1" s="1"/>
  <c r="Y1307" i="1"/>
  <c r="AA1307" i="1" s="1"/>
  <c r="Y1306" i="1"/>
  <c r="AA1306" i="1" s="1"/>
  <c r="Y1305" i="1"/>
  <c r="Z1305" i="1" s="1"/>
  <c r="Y1304" i="1"/>
  <c r="AA1304" i="1" s="1"/>
  <c r="Y1303" i="1"/>
  <c r="AA1303" i="1" s="1"/>
  <c r="Y1302" i="1"/>
  <c r="AA1302" i="1" s="1"/>
  <c r="Y1301" i="1"/>
  <c r="Z1301" i="1" s="1"/>
  <c r="AA1300" i="1"/>
  <c r="Y1300" i="1"/>
  <c r="Z1300" i="1" s="1"/>
  <c r="Y1299" i="1"/>
  <c r="AA1299" i="1" s="1"/>
  <c r="Y1298" i="1"/>
  <c r="AA1298" i="1" s="1"/>
  <c r="Y1297" i="1"/>
  <c r="Z1297" i="1" s="1"/>
  <c r="Y1296" i="1"/>
  <c r="Y1295" i="1"/>
  <c r="AA1295" i="1" s="1"/>
  <c r="Y1294" i="1"/>
  <c r="AA1294" i="1" s="1"/>
  <c r="Y1293" i="1"/>
  <c r="Z1293" i="1" s="1"/>
  <c r="AA1292" i="1"/>
  <c r="Y1292" i="1"/>
  <c r="Z1292" i="1" s="1"/>
  <c r="Y1291" i="1"/>
  <c r="AA1291" i="1" s="1"/>
  <c r="Y1290" i="1"/>
  <c r="AA1290" i="1" s="1"/>
  <c r="Y1289" i="1"/>
  <c r="Z1289" i="1" s="1"/>
  <c r="Y1288" i="1"/>
  <c r="AA1288" i="1" s="1"/>
  <c r="Y1287" i="1"/>
  <c r="AA1287" i="1" s="1"/>
  <c r="Y1286" i="1"/>
  <c r="AA1286" i="1" s="1"/>
  <c r="Y1285" i="1"/>
  <c r="Z1285" i="1" s="1"/>
  <c r="AA1284" i="1"/>
  <c r="Y1284" i="1"/>
  <c r="Z1284" i="1" s="1"/>
  <c r="Y1283" i="1"/>
  <c r="AA1283" i="1" s="1"/>
  <c r="Y1282" i="1"/>
  <c r="AA1282" i="1" s="1"/>
  <c r="Y1281" i="1"/>
  <c r="Z1281" i="1" s="1"/>
  <c r="Y1280" i="1"/>
  <c r="Y1279" i="1"/>
  <c r="AA1279" i="1" s="1"/>
  <c r="Y1278" i="1"/>
  <c r="AA1278" i="1" s="1"/>
  <c r="Y1277" i="1"/>
  <c r="Z1277" i="1" s="1"/>
  <c r="AA1276" i="1"/>
  <c r="Y1276" i="1"/>
  <c r="Z1276" i="1" s="1"/>
  <c r="Y1275" i="1"/>
  <c r="AA1275" i="1" s="1"/>
  <c r="Y1274" i="1"/>
  <c r="AA1274" i="1" s="1"/>
  <c r="Y1273" i="1"/>
  <c r="Z1273" i="1" s="1"/>
  <c r="Y1272" i="1"/>
  <c r="Y1271" i="1"/>
  <c r="AA1271" i="1" s="1"/>
  <c r="Y1270" i="1"/>
  <c r="AA1270" i="1" s="1"/>
  <c r="Y1269" i="1"/>
  <c r="Z1269" i="1" s="1"/>
  <c r="AA1268" i="1"/>
  <c r="Y1268" i="1"/>
  <c r="Z1268" i="1" s="1"/>
  <c r="Y1267" i="1"/>
  <c r="AA1267" i="1" s="1"/>
  <c r="Y1266" i="1"/>
  <c r="AA1266" i="1" s="1"/>
  <c r="Y1265" i="1"/>
  <c r="Z1265" i="1" s="1"/>
  <c r="Y1264" i="1"/>
  <c r="Y1263" i="1"/>
  <c r="AA1263" i="1" s="1"/>
  <c r="Y1262" i="1"/>
  <c r="AA1262" i="1" s="1"/>
  <c r="Y1261" i="1"/>
  <c r="Z1261" i="1" s="1"/>
  <c r="AA1260" i="1"/>
  <c r="Y1260" i="1"/>
  <c r="Z1260" i="1" s="1"/>
  <c r="Y1259" i="1"/>
  <c r="AA1259" i="1" s="1"/>
  <c r="Y1258" i="1"/>
  <c r="AA1258" i="1" s="1"/>
  <c r="Y1257" i="1"/>
  <c r="Z1257" i="1" s="1"/>
  <c r="Y1256" i="1"/>
  <c r="Y1255" i="1"/>
  <c r="AA1255" i="1" s="1"/>
  <c r="Y1254" i="1"/>
  <c r="AA1254" i="1" s="1"/>
  <c r="Y1253" i="1"/>
  <c r="Z1253" i="1" s="1"/>
  <c r="AA1252" i="1"/>
  <c r="Y1252" i="1"/>
  <c r="Z1252" i="1" s="1"/>
  <c r="Y1251" i="1"/>
  <c r="AA1251" i="1" s="1"/>
  <c r="Y1250" i="1"/>
  <c r="AA1250" i="1" s="1"/>
  <c r="Y1249" i="1"/>
  <c r="Z1249" i="1" s="1"/>
  <c r="Y1248" i="1"/>
  <c r="Y1247" i="1"/>
  <c r="AA1247" i="1" s="1"/>
  <c r="Y1246" i="1"/>
  <c r="AA1246" i="1" s="1"/>
  <c r="Y1245" i="1"/>
  <c r="Z1245" i="1" s="1"/>
  <c r="AA1244" i="1"/>
  <c r="Y1244" i="1"/>
  <c r="Z1244" i="1" s="1"/>
  <c r="Y1243" i="1"/>
  <c r="AA1243" i="1" s="1"/>
  <c r="Y1242" i="1"/>
  <c r="AA1242" i="1" s="1"/>
  <c r="Y1241" i="1"/>
  <c r="Z1241" i="1" s="1"/>
  <c r="Y1240" i="1"/>
  <c r="Y1239" i="1"/>
  <c r="AA1239" i="1" s="1"/>
  <c r="Y1238" i="1"/>
  <c r="AA1238" i="1" s="1"/>
  <c r="Y1237" i="1"/>
  <c r="Z1237" i="1" s="1"/>
  <c r="AA1236" i="1"/>
  <c r="Y1236" i="1"/>
  <c r="Z1236" i="1" s="1"/>
  <c r="Y1235" i="1"/>
  <c r="AA1235" i="1" s="1"/>
  <c r="Y1234" i="1"/>
  <c r="AA1234" i="1" s="1"/>
  <c r="Y1233" i="1"/>
  <c r="Z1233" i="1" s="1"/>
  <c r="Y1232" i="1"/>
  <c r="Y1231" i="1"/>
  <c r="AA1231" i="1" s="1"/>
  <c r="Y1230" i="1"/>
  <c r="AA1230" i="1" s="1"/>
  <c r="Y1229" i="1"/>
  <c r="Z1229" i="1" s="1"/>
  <c r="AA1228" i="1"/>
  <c r="Y1228" i="1"/>
  <c r="Z1228" i="1" s="1"/>
  <c r="Y1227" i="1"/>
  <c r="AA1227" i="1" s="1"/>
  <c r="Y1226" i="1"/>
  <c r="AA1226" i="1" s="1"/>
  <c r="Y1225" i="1"/>
  <c r="Z1225" i="1" s="1"/>
  <c r="Y1224" i="1"/>
  <c r="Y1223" i="1"/>
  <c r="AA1223" i="1" s="1"/>
  <c r="Y1222" i="1"/>
  <c r="AA1222" i="1" s="1"/>
  <c r="Y1221" i="1"/>
  <c r="Z1221" i="1" s="1"/>
  <c r="AA1220" i="1"/>
  <c r="Y1220" i="1"/>
  <c r="Z1220" i="1" s="1"/>
  <c r="Y1219" i="1"/>
  <c r="AA1219" i="1" s="1"/>
  <c r="Y1218" i="1"/>
  <c r="AA1218" i="1" s="1"/>
  <c r="Y1217" i="1"/>
  <c r="Z1217" i="1" s="1"/>
  <c r="Y1216" i="1"/>
  <c r="Y1215" i="1"/>
  <c r="AA1215" i="1" s="1"/>
  <c r="Y1214" i="1"/>
  <c r="AA1214" i="1" s="1"/>
  <c r="Y1213" i="1"/>
  <c r="Z1213" i="1" s="1"/>
  <c r="AA1212" i="1"/>
  <c r="Y1212" i="1"/>
  <c r="Z1212" i="1" s="1"/>
  <c r="Y1211" i="1"/>
  <c r="AA1211" i="1" s="1"/>
  <c r="Y1210" i="1"/>
  <c r="AA1210" i="1" s="1"/>
  <c r="Y1209" i="1"/>
  <c r="Z1209" i="1" s="1"/>
  <c r="Y1208" i="1"/>
  <c r="Y1207" i="1"/>
  <c r="AA1207" i="1" s="1"/>
  <c r="Y1206" i="1"/>
  <c r="AA1206" i="1" s="1"/>
  <c r="Y1205" i="1"/>
  <c r="Z1205" i="1" s="1"/>
  <c r="AA1204" i="1"/>
  <c r="Y1204" i="1"/>
  <c r="Z1204" i="1" s="1"/>
  <c r="Y1203" i="1"/>
  <c r="AA1203" i="1" s="1"/>
  <c r="Y1202" i="1"/>
  <c r="AA1202" i="1" s="1"/>
  <c r="Y1201" i="1"/>
  <c r="Z1201" i="1" s="1"/>
  <c r="Y1200" i="1"/>
  <c r="Y1199" i="1"/>
  <c r="AA1199" i="1" s="1"/>
  <c r="Y1198" i="1"/>
  <c r="AA1198" i="1" s="1"/>
  <c r="Y1197" i="1"/>
  <c r="Z1197" i="1" s="1"/>
  <c r="AA1196" i="1"/>
  <c r="Y1196" i="1"/>
  <c r="Z1196" i="1" s="1"/>
  <c r="Y1195" i="1"/>
  <c r="AA1195" i="1" s="1"/>
  <c r="Y1194" i="1"/>
  <c r="AA1194" i="1" s="1"/>
  <c r="Y1193" i="1"/>
  <c r="Z1193" i="1" s="1"/>
  <c r="Y1192" i="1"/>
  <c r="Y1191" i="1"/>
  <c r="AA1191" i="1" s="1"/>
  <c r="Y1190" i="1"/>
  <c r="AA1190" i="1" s="1"/>
  <c r="Y1189" i="1"/>
  <c r="Z1189" i="1" s="1"/>
  <c r="AA1188" i="1"/>
  <c r="Y1188" i="1"/>
  <c r="Z1188" i="1" s="1"/>
  <c r="Y1187" i="1"/>
  <c r="Y1186" i="1"/>
  <c r="AA1186" i="1" s="1"/>
  <c r="Y1185" i="1"/>
  <c r="Z1185" i="1" s="1"/>
  <c r="Y1184" i="1"/>
  <c r="Y1183" i="1"/>
  <c r="Y1182" i="1"/>
  <c r="AA1182" i="1" s="1"/>
  <c r="Y1181" i="1"/>
  <c r="Z1181" i="1" s="1"/>
  <c r="AA1180" i="1"/>
  <c r="Y1180" i="1"/>
  <c r="Z1180" i="1" s="1"/>
  <c r="Y1179" i="1"/>
  <c r="Y1178" i="1"/>
  <c r="AA1178" i="1" s="1"/>
  <c r="Y1177" i="1"/>
  <c r="Z1177" i="1" s="1"/>
  <c r="Y1176" i="1"/>
  <c r="Y1175" i="1"/>
  <c r="Y1174" i="1"/>
  <c r="AA1174" i="1" s="1"/>
  <c r="Y1173" i="1"/>
  <c r="Z1173" i="1" s="1"/>
  <c r="AA1172" i="1"/>
  <c r="Y1172" i="1"/>
  <c r="Z1172" i="1" s="1"/>
  <c r="Y1171" i="1"/>
  <c r="Y1170" i="1"/>
  <c r="AA1170" i="1" s="1"/>
  <c r="Y1169" i="1"/>
  <c r="Z1169" i="1" s="1"/>
  <c r="Y1168" i="1"/>
  <c r="Y1167" i="1"/>
  <c r="Y1166" i="1"/>
  <c r="AA1166" i="1" s="1"/>
  <c r="Y1165" i="1"/>
  <c r="Z1165" i="1" s="1"/>
  <c r="AA1164" i="1"/>
  <c r="Y1164" i="1"/>
  <c r="Z1164" i="1" s="1"/>
  <c r="Y1163" i="1"/>
  <c r="Y1162" i="1"/>
  <c r="AA1162" i="1" s="1"/>
  <c r="Y1161" i="1"/>
  <c r="Z1161" i="1" s="1"/>
  <c r="Y1160" i="1"/>
  <c r="Y1159" i="1"/>
  <c r="Y1158" i="1"/>
  <c r="AA1158" i="1" s="1"/>
  <c r="Y1157" i="1"/>
  <c r="Z1157" i="1" s="1"/>
  <c r="AA1156" i="1"/>
  <c r="Y1156" i="1"/>
  <c r="Z1156" i="1" s="1"/>
  <c r="Y1155" i="1"/>
  <c r="Y1154" i="1"/>
  <c r="AA1154" i="1" s="1"/>
  <c r="Y1153" i="1"/>
  <c r="Z1153" i="1" s="1"/>
  <c r="Y1152" i="1"/>
  <c r="Y1151" i="1"/>
  <c r="Y1150" i="1"/>
  <c r="AA1150" i="1" s="1"/>
  <c r="Y1149" i="1"/>
  <c r="Z1149" i="1" s="1"/>
  <c r="AA1148" i="1"/>
  <c r="Y1148" i="1"/>
  <c r="Z1148" i="1" s="1"/>
  <c r="Y1147" i="1"/>
  <c r="Y1146" i="1"/>
  <c r="AA1146" i="1" s="1"/>
  <c r="Y1145" i="1"/>
  <c r="Z1145" i="1" s="1"/>
  <c r="Y1144" i="1"/>
  <c r="Y1143" i="1"/>
  <c r="Y1142" i="1"/>
  <c r="AA1142" i="1" s="1"/>
  <c r="Y1141" i="1"/>
  <c r="Z1141" i="1" s="1"/>
  <c r="AA1140" i="1"/>
  <c r="Y1140" i="1"/>
  <c r="Z1140" i="1" s="1"/>
  <c r="Y1139" i="1"/>
  <c r="Y1138" i="1"/>
  <c r="AA1138" i="1" s="1"/>
  <c r="Y1137" i="1"/>
  <c r="Z1137" i="1" s="1"/>
  <c r="Y1136" i="1"/>
  <c r="Y1135" i="1"/>
  <c r="Y1134" i="1"/>
  <c r="AA1134" i="1" s="1"/>
  <c r="Y1133" i="1"/>
  <c r="Z1133" i="1" s="1"/>
  <c r="AA1132" i="1"/>
  <c r="Y1132" i="1"/>
  <c r="Z1132" i="1" s="1"/>
  <c r="Y1131" i="1"/>
  <c r="Y1130" i="1"/>
  <c r="AA1130" i="1" s="1"/>
  <c r="Y1129" i="1"/>
  <c r="Z1129" i="1" s="1"/>
  <c r="Y1128" i="1"/>
  <c r="Y1127" i="1"/>
  <c r="Y1126" i="1"/>
  <c r="AA1126" i="1" s="1"/>
  <c r="Y1125" i="1"/>
  <c r="Z1125" i="1" s="1"/>
  <c r="AA1124" i="1"/>
  <c r="Y1124" i="1"/>
  <c r="Z1124" i="1" s="1"/>
  <c r="Y1123" i="1"/>
  <c r="Y1122" i="1"/>
  <c r="AA1122" i="1" s="1"/>
  <c r="Y1121" i="1"/>
  <c r="Z1121" i="1" s="1"/>
  <c r="Y1120" i="1"/>
  <c r="Y1119" i="1"/>
  <c r="Y1118" i="1"/>
  <c r="AA1118" i="1" s="1"/>
  <c r="Y1117" i="1"/>
  <c r="Z1117" i="1" s="1"/>
  <c r="AA1116" i="1"/>
  <c r="Y1116" i="1"/>
  <c r="Z1116" i="1" s="1"/>
  <c r="Y1115" i="1"/>
  <c r="Y1114" i="1"/>
  <c r="Y1113" i="1"/>
  <c r="Z1113" i="1" s="1"/>
  <c r="Y1112" i="1"/>
  <c r="Y1111" i="1"/>
  <c r="Y1110" i="1"/>
  <c r="Y1109" i="1"/>
  <c r="Z1109" i="1" s="1"/>
  <c r="AA1108" i="1"/>
  <c r="Y1108" i="1"/>
  <c r="Z1108" i="1" s="1"/>
  <c r="Y1107" i="1"/>
  <c r="Y1106" i="1"/>
  <c r="Y1105" i="1"/>
  <c r="Z1105" i="1" s="1"/>
  <c r="Y1104" i="1"/>
  <c r="Y1103" i="1"/>
  <c r="Y1102" i="1"/>
  <c r="Y1101" i="1"/>
  <c r="Z1101" i="1" s="1"/>
  <c r="AA1100" i="1"/>
  <c r="Y1100" i="1"/>
  <c r="Z1100" i="1" s="1"/>
  <c r="Y1099" i="1"/>
  <c r="Y1098" i="1"/>
  <c r="Y1097" i="1"/>
  <c r="Z1097" i="1" s="1"/>
  <c r="Y1096" i="1"/>
  <c r="Y1095" i="1"/>
  <c r="Y1094" i="1"/>
  <c r="Y1093" i="1"/>
  <c r="Z1093" i="1" s="1"/>
  <c r="AA1092" i="1"/>
  <c r="Y1092" i="1"/>
  <c r="Z1092" i="1" s="1"/>
  <c r="Y1091" i="1"/>
  <c r="Y1090" i="1"/>
  <c r="Y1089" i="1"/>
  <c r="Z1089" i="1" s="1"/>
  <c r="Y1088" i="1"/>
  <c r="Y1087" i="1"/>
  <c r="Y1086" i="1"/>
  <c r="Y1085" i="1"/>
  <c r="Z1085" i="1" s="1"/>
  <c r="AA1084" i="1"/>
  <c r="Y1084" i="1"/>
  <c r="Z1084" i="1" s="1"/>
  <c r="Y1083" i="1"/>
  <c r="Y1082" i="1"/>
  <c r="Y1081" i="1"/>
  <c r="Z1081" i="1" s="1"/>
  <c r="Y1080" i="1"/>
  <c r="Y1079" i="1"/>
  <c r="Y1078" i="1"/>
  <c r="Y1077" i="1"/>
  <c r="Z1077" i="1" s="1"/>
  <c r="AA1076" i="1"/>
  <c r="Y1076" i="1"/>
  <c r="Z1076" i="1" s="1"/>
  <c r="Y1075" i="1"/>
  <c r="Y1074" i="1"/>
  <c r="Y1073" i="1"/>
  <c r="Z1073" i="1" s="1"/>
  <c r="Y1072" i="1"/>
  <c r="Y1071" i="1"/>
  <c r="Y1070" i="1"/>
  <c r="Y1069" i="1"/>
  <c r="Z1069" i="1" s="1"/>
  <c r="AA1068" i="1"/>
  <c r="Y1068" i="1"/>
  <c r="Z1068" i="1" s="1"/>
  <c r="Y1067" i="1"/>
  <c r="Y1066" i="1"/>
  <c r="Y1065" i="1"/>
  <c r="Z1065" i="1" s="1"/>
  <c r="Y1064" i="1"/>
  <c r="Y1063" i="1"/>
  <c r="Y1062" i="1"/>
  <c r="Y1061" i="1"/>
  <c r="Z1061" i="1" s="1"/>
  <c r="AA1060" i="1"/>
  <c r="Y1060" i="1"/>
  <c r="Z1060" i="1" s="1"/>
  <c r="Y1059" i="1"/>
  <c r="Y1058" i="1"/>
  <c r="Y1057" i="1"/>
  <c r="Z1057" i="1" s="1"/>
  <c r="Y1056" i="1"/>
  <c r="Y1055" i="1"/>
  <c r="Y1054" i="1"/>
  <c r="Y1053" i="1"/>
  <c r="AA1052" i="1"/>
  <c r="Y1052" i="1"/>
  <c r="Z1052" i="1" s="1"/>
  <c r="Y1051" i="1"/>
  <c r="AA1051" i="1" s="1"/>
  <c r="Y1050" i="1"/>
  <c r="Y1049" i="1"/>
  <c r="Y1048" i="1"/>
  <c r="Y1047" i="1"/>
  <c r="AA1047" i="1" s="1"/>
  <c r="Y1046" i="1"/>
  <c r="Y1045" i="1"/>
  <c r="Z1044" i="1"/>
  <c r="Y1044" i="1"/>
  <c r="AA1044" i="1" s="1"/>
  <c r="Y1043" i="1"/>
  <c r="AA1043" i="1" s="1"/>
  <c r="Y1042" i="1"/>
  <c r="Y1041" i="1"/>
  <c r="AA1040" i="1"/>
  <c r="Z1040" i="1"/>
  <c r="Y1040" i="1"/>
  <c r="Z1039" i="1"/>
  <c r="Y1039" i="1"/>
  <c r="AA1039" i="1" s="1"/>
  <c r="Y1038" i="1"/>
  <c r="Y1037" i="1"/>
  <c r="Y1036" i="1"/>
  <c r="Y1035" i="1"/>
  <c r="AA1035" i="1" s="1"/>
  <c r="Y1034" i="1"/>
  <c r="Y1033" i="1"/>
  <c r="AA1032" i="1"/>
  <c r="Y1032" i="1"/>
  <c r="Z1032" i="1" s="1"/>
  <c r="Y1031" i="1"/>
  <c r="Y1030" i="1"/>
  <c r="Y1029" i="1"/>
  <c r="AA1028" i="1"/>
  <c r="Z1028" i="1"/>
  <c r="Y1028" i="1"/>
  <c r="Y1027" i="1"/>
  <c r="AA1027" i="1" s="1"/>
  <c r="Y1026" i="1"/>
  <c r="Y1025" i="1"/>
  <c r="Z1024" i="1"/>
  <c r="Y1024" i="1"/>
  <c r="AA1024" i="1" s="1"/>
  <c r="Z1023" i="1"/>
  <c r="Y1023" i="1"/>
  <c r="AA1023" i="1" s="1"/>
  <c r="Y1022" i="1"/>
  <c r="Y1021" i="1"/>
  <c r="AA1020" i="1"/>
  <c r="Y1020" i="1"/>
  <c r="Z1020" i="1" s="1"/>
  <c r="Y1019" i="1"/>
  <c r="AA1019" i="1" s="1"/>
  <c r="Y1018" i="1"/>
  <c r="Y1017" i="1"/>
  <c r="Y1016" i="1"/>
  <c r="Y1015" i="1"/>
  <c r="AA1015" i="1" s="1"/>
  <c r="Y1014" i="1"/>
  <c r="Y1013" i="1"/>
  <c r="Z1012" i="1"/>
  <c r="Y1012" i="1"/>
  <c r="AA1012" i="1" s="1"/>
  <c r="Y1011" i="1"/>
  <c r="AA1011" i="1" s="1"/>
  <c r="Y1010" i="1"/>
  <c r="Y1009" i="1"/>
  <c r="AA1008" i="1"/>
  <c r="Z1008" i="1"/>
  <c r="Y1008" i="1"/>
  <c r="Z1007" i="1"/>
  <c r="Y1007" i="1"/>
  <c r="AA1007" i="1" s="1"/>
  <c r="Y1006" i="1"/>
  <c r="Y1005" i="1"/>
  <c r="Y1004" i="1"/>
  <c r="Y1003" i="1"/>
  <c r="AA1003" i="1" s="1"/>
  <c r="Y1002" i="1"/>
  <c r="Y1001" i="1"/>
  <c r="AA1000" i="1"/>
  <c r="Y1000" i="1"/>
  <c r="Z1000" i="1" s="1"/>
  <c r="Y999" i="1"/>
  <c r="Y998" i="1"/>
  <c r="Y997" i="1"/>
  <c r="AA996" i="1"/>
  <c r="Z996" i="1"/>
  <c r="Y996" i="1"/>
  <c r="Y995" i="1"/>
  <c r="AA995" i="1" s="1"/>
  <c r="Y994" i="1"/>
  <c r="Y993" i="1"/>
  <c r="Z992" i="1"/>
  <c r="Y992" i="1"/>
  <c r="AA992" i="1" s="1"/>
  <c r="Z991" i="1"/>
  <c r="Y991" i="1"/>
  <c r="AA991" i="1" s="1"/>
  <c r="Y990" i="1"/>
  <c r="Y989" i="1"/>
  <c r="AA988" i="1"/>
  <c r="Y988" i="1"/>
  <c r="Z988" i="1" s="1"/>
  <c r="Y987" i="1"/>
  <c r="AA987" i="1" s="1"/>
  <c r="Y986" i="1"/>
  <c r="Y985" i="1"/>
  <c r="Y984" i="1"/>
  <c r="Y983" i="1"/>
  <c r="AA983" i="1" s="1"/>
  <c r="Y982" i="1"/>
  <c r="Y981" i="1"/>
  <c r="Z980" i="1"/>
  <c r="Y980" i="1"/>
  <c r="AA980" i="1" s="1"/>
  <c r="Y979" i="1"/>
  <c r="AA979" i="1" s="1"/>
  <c r="Y978" i="1"/>
  <c r="Y977" i="1"/>
  <c r="AA976" i="1"/>
  <c r="Z976" i="1"/>
  <c r="Y976" i="1"/>
  <c r="Z975" i="1"/>
  <c r="Y975" i="1"/>
  <c r="AA975" i="1" s="1"/>
  <c r="Y974" i="1"/>
  <c r="Y973" i="1"/>
  <c r="Y972" i="1"/>
  <c r="Y971" i="1"/>
  <c r="AA971" i="1" s="1"/>
  <c r="Y970" i="1"/>
  <c r="Y969" i="1"/>
  <c r="Z968" i="1"/>
  <c r="Y968" i="1"/>
  <c r="AA968" i="1" s="1"/>
  <c r="Y967" i="1"/>
  <c r="AA967" i="1" s="1"/>
  <c r="Y966" i="1"/>
  <c r="Y965" i="1"/>
  <c r="AA964" i="1"/>
  <c r="Z964" i="1"/>
  <c r="Y964" i="1"/>
  <c r="Y963" i="1"/>
  <c r="AA963" i="1" s="1"/>
  <c r="Y962" i="1"/>
  <c r="Y961" i="1"/>
  <c r="Z960" i="1"/>
  <c r="Y960" i="1"/>
  <c r="AA960" i="1" s="1"/>
  <c r="Z959" i="1"/>
  <c r="Y959" i="1"/>
  <c r="AA959" i="1" s="1"/>
  <c r="Y958" i="1"/>
  <c r="Y957" i="1"/>
  <c r="AA956" i="1"/>
  <c r="Y956" i="1"/>
  <c r="Z956" i="1" s="1"/>
  <c r="Y955" i="1"/>
  <c r="Y954" i="1"/>
  <c r="Y953" i="1"/>
  <c r="AA952" i="1"/>
  <c r="Z952" i="1"/>
  <c r="Y952" i="1"/>
  <c r="Y951" i="1"/>
  <c r="AA951" i="1" s="1"/>
  <c r="Y950" i="1"/>
  <c r="Y949" i="1"/>
  <c r="Z948" i="1"/>
  <c r="Y948" i="1"/>
  <c r="AA948" i="1" s="1"/>
  <c r="Y947" i="1"/>
  <c r="AA947" i="1" s="1"/>
  <c r="Y946" i="1"/>
  <c r="Y945" i="1"/>
  <c r="AA944" i="1"/>
  <c r="Z944" i="1"/>
  <c r="Y944" i="1"/>
  <c r="Z943" i="1"/>
  <c r="Y943" i="1"/>
  <c r="AA943" i="1" s="1"/>
  <c r="Y942" i="1"/>
  <c r="Y941" i="1"/>
  <c r="Y940" i="1"/>
  <c r="Y939" i="1"/>
  <c r="AA939" i="1" s="1"/>
  <c r="Y938" i="1"/>
  <c r="Y937" i="1"/>
  <c r="Z936" i="1"/>
  <c r="Y936" i="1"/>
  <c r="AA936" i="1" s="1"/>
  <c r="Y935" i="1"/>
  <c r="AA935" i="1" s="1"/>
  <c r="Y934" i="1"/>
  <c r="Y933" i="1"/>
  <c r="AA932" i="1"/>
  <c r="Z932" i="1"/>
  <c r="Y932" i="1"/>
  <c r="Y931" i="1"/>
  <c r="AA931" i="1" s="1"/>
  <c r="Y930" i="1"/>
  <c r="Y929" i="1"/>
  <c r="Z928" i="1"/>
  <c r="Y928" i="1"/>
  <c r="AA928" i="1" s="1"/>
  <c r="Z927" i="1"/>
  <c r="Y927" i="1"/>
  <c r="AA927" i="1" s="1"/>
  <c r="Y926" i="1"/>
  <c r="Y925" i="1"/>
  <c r="AA924" i="1"/>
  <c r="Y924" i="1"/>
  <c r="Z924" i="1" s="1"/>
  <c r="Y923" i="1"/>
  <c r="Y922" i="1"/>
  <c r="Y921" i="1"/>
  <c r="AA920" i="1"/>
  <c r="Z920" i="1"/>
  <c r="Y920" i="1"/>
  <c r="Y919" i="1"/>
  <c r="AA919" i="1" s="1"/>
  <c r="Y918" i="1"/>
  <c r="Y917" i="1"/>
  <c r="Z916" i="1"/>
  <c r="Y916" i="1"/>
  <c r="AA916" i="1" s="1"/>
  <c r="Y915" i="1"/>
  <c r="AA915" i="1" s="1"/>
  <c r="Y914" i="1"/>
  <c r="Y913" i="1"/>
  <c r="AA912" i="1"/>
  <c r="Z912" i="1"/>
  <c r="Y912" i="1"/>
  <c r="Z911" i="1"/>
  <c r="Y911" i="1"/>
  <c r="AA911" i="1" s="1"/>
  <c r="Y910" i="1"/>
  <c r="Y909" i="1"/>
  <c r="Y908" i="1"/>
  <c r="Y907" i="1"/>
  <c r="AA907" i="1" s="1"/>
  <c r="Y906" i="1"/>
  <c r="Y905" i="1"/>
  <c r="Z904" i="1"/>
  <c r="Y904" i="1"/>
  <c r="AA904" i="1" s="1"/>
  <c r="Y903" i="1"/>
  <c r="AA903" i="1" s="1"/>
  <c r="Y902" i="1"/>
  <c r="Y901" i="1"/>
  <c r="Y900" i="1"/>
  <c r="Y899" i="1"/>
  <c r="AA899" i="1" s="1"/>
  <c r="Y898" i="1"/>
  <c r="Y897" i="1"/>
  <c r="Y896" i="1"/>
  <c r="AA896" i="1" s="1"/>
  <c r="Y895" i="1"/>
  <c r="AA895" i="1" s="1"/>
  <c r="Y894" i="1"/>
  <c r="Y893" i="1"/>
  <c r="Z893" i="1" s="1"/>
  <c r="Y892" i="1"/>
  <c r="Y891" i="1"/>
  <c r="AA891" i="1" s="1"/>
  <c r="Y890" i="1"/>
  <c r="Y889" i="1"/>
  <c r="Y888" i="1"/>
  <c r="AA888" i="1" s="1"/>
  <c r="Y887" i="1"/>
  <c r="AA887" i="1" s="1"/>
  <c r="Y886" i="1"/>
  <c r="Y885" i="1"/>
  <c r="Z885" i="1" s="1"/>
  <c r="Y884" i="1"/>
  <c r="Y883" i="1"/>
  <c r="AA883" i="1" s="1"/>
  <c r="Y882" i="1"/>
  <c r="Y881" i="1"/>
  <c r="Y880" i="1"/>
  <c r="AA880" i="1" s="1"/>
  <c r="Y879" i="1"/>
  <c r="AA879" i="1" s="1"/>
  <c r="Y878" i="1"/>
  <c r="Y877" i="1"/>
  <c r="Z877" i="1" s="1"/>
  <c r="Y876" i="1"/>
  <c r="Y875" i="1"/>
  <c r="AA875" i="1" s="1"/>
  <c r="Y874" i="1"/>
  <c r="Y873" i="1"/>
  <c r="Y872" i="1"/>
  <c r="AA872" i="1" s="1"/>
  <c r="Y871" i="1"/>
  <c r="AA871" i="1" s="1"/>
  <c r="Y870" i="1"/>
  <c r="Y869" i="1"/>
  <c r="Z869" i="1" s="1"/>
  <c r="Y868" i="1"/>
  <c r="AA868" i="1" s="1"/>
  <c r="Y867" i="1"/>
  <c r="AA867" i="1" s="1"/>
  <c r="Y866" i="1"/>
  <c r="Y865" i="1"/>
  <c r="Z865" i="1" s="1"/>
  <c r="Y864" i="1"/>
  <c r="Y863" i="1"/>
  <c r="AA863" i="1" s="1"/>
  <c r="Y862" i="1"/>
  <c r="Y861" i="1"/>
  <c r="AA861" i="1" s="1"/>
  <c r="AA860" i="1"/>
  <c r="Y860" i="1"/>
  <c r="Z860" i="1" s="1"/>
  <c r="Z859" i="1"/>
  <c r="Y859" i="1"/>
  <c r="AA859" i="1" s="1"/>
  <c r="Y858" i="1"/>
  <c r="Y857" i="1"/>
  <c r="AA857" i="1" s="1"/>
  <c r="Y856" i="1"/>
  <c r="AA856" i="1" s="1"/>
  <c r="Z855" i="1"/>
  <c r="Y855" i="1"/>
  <c r="AA855" i="1" s="1"/>
  <c r="Y854" i="1"/>
  <c r="Y853" i="1"/>
  <c r="Y852" i="1"/>
  <c r="AA852" i="1" s="1"/>
  <c r="Z851" i="1"/>
  <c r="Y851" i="1"/>
  <c r="AA851" i="1" s="1"/>
  <c r="Y850" i="1"/>
  <c r="Y849" i="1"/>
  <c r="Z849" i="1" s="1"/>
  <c r="Y848" i="1"/>
  <c r="AA848" i="1" s="1"/>
  <c r="Z847" i="1"/>
  <c r="Y847" i="1"/>
  <c r="AA847" i="1" s="1"/>
  <c r="Y846" i="1"/>
  <c r="Y845" i="1"/>
  <c r="Y844" i="1"/>
  <c r="AA844" i="1" s="1"/>
  <c r="Z843" i="1"/>
  <c r="Y843" i="1"/>
  <c r="AA843" i="1" s="1"/>
  <c r="Y842" i="1"/>
  <c r="Y841" i="1"/>
  <c r="Z841" i="1" s="1"/>
  <c r="Y840" i="1"/>
  <c r="AA840" i="1" s="1"/>
  <c r="Z839" i="1"/>
  <c r="Y839" i="1"/>
  <c r="AA839" i="1" s="1"/>
  <c r="Y838" i="1"/>
  <c r="Y837" i="1"/>
  <c r="Y836" i="1"/>
  <c r="AA836" i="1" s="1"/>
  <c r="Z835" i="1"/>
  <c r="Y835" i="1"/>
  <c r="AA835" i="1" s="1"/>
  <c r="Y834" i="1"/>
  <c r="Y833" i="1"/>
  <c r="Z833" i="1" s="1"/>
  <c r="Y832" i="1"/>
  <c r="AA832" i="1" s="1"/>
  <c r="Z831" i="1"/>
  <c r="Y831" i="1"/>
  <c r="AA831" i="1" s="1"/>
  <c r="Y830" i="1"/>
  <c r="AA829" i="1"/>
  <c r="Z829" i="1"/>
  <c r="Y829" i="1"/>
  <c r="Z828" i="1"/>
  <c r="Y828" i="1"/>
  <c r="AA828" i="1" s="1"/>
  <c r="Y827" i="1"/>
  <c r="AA827" i="1" s="1"/>
  <c r="Y826" i="1"/>
  <c r="Y825" i="1"/>
  <c r="Y824" i="1"/>
  <c r="AA824" i="1" s="1"/>
  <c r="Y823" i="1"/>
  <c r="AA823" i="1" s="1"/>
  <c r="Y822" i="1"/>
  <c r="Z821" i="1"/>
  <c r="Y821" i="1"/>
  <c r="AA821" i="1" s="1"/>
  <c r="Z820" i="1"/>
  <c r="Y820" i="1"/>
  <c r="AA820" i="1" s="1"/>
  <c r="Y819" i="1"/>
  <c r="AA819" i="1" s="1"/>
  <c r="Y818" i="1"/>
  <c r="AA817" i="1"/>
  <c r="Y817" i="1"/>
  <c r="Z817" i="1" s="1"/>
  <c r="Y816" i="1"/>
  <c r="Y815" i="1"/>
  <c r="AA815" i="1" s="1"/>
  <c r="Y814" i="1"/>
  <c r="Y813" i="1"/>
  <c r="AA813" i="1" s="1"/>
  <c r="AA812" i="1"/>
  <c r="Y812" i="1"/>
  <c r="Z812" i="1" s="1"/>
  <c r="Y811" i="1"/>
  <c r="AA811" i="1" s="1"/>
  <c r="Y810" i="1"/>
  <c r="Y809" i="1"/>
  <c r="AA809" i="1" s="1"/>
  <c r="Y808" i="1"/>
  <c r="Z808" i="1" s="1"/>
  <c r="Y807" i="1"/>
  <c r="AA807" i="1" s="1"/>
  <c r="Y806" i="1"/>
  <c r="Y805" i="1"/>
  <c r="AA805" i="1" s="1"/>
  <c r="AA804" i="1"/>
  <c r="Y804" i="1"/>
  <c r="Z804" i="1" s="1"/>
  <c r="Z803" i="1"/>
  <c r="Y803" i="1"/>
  <c r="AA803" i="1" s="1"/>
  <c r="Y802" i="1"/>
  <c r="Y801" i="1"/>
  <c r="Y800" i="1"/>
  <c r="AA800" i="1" s="1"/>
  <c r="Z799" i="1"/>
  <c r="Y799" i="1"/>
  <c r="AA799" i="1" s="1"/>
  <c r="Y798" i="1"/>
  <c r="Z797" i="1"/>
  <c r="Y797" i="1"/>
  <c r="AA797" i="1" s="1"/>
  <c r="Z796" i="1"/>
  <c r="Y796" i="1"/>
  <c r="AA796" i="1" s="1"/>
  <c r="Y795" i="1"/>
  <c r="AA795" i="1" s="1"/>
  <c r="Y794" i="1"/>
  <c r="AA793" i="1"/>
  <c r="Y793" i="1"/>
  <c r="Z793" i="1" s="1"/>
  <c r="Y792" i="1"/>
  <c r="Y791" i="1"/>
  <c r="AA791" i="1" s="1"/>
  <c r="Y790" i="1"/>
  <c r="AA789" i="1"/>
  <c r="Z789" i="1"/>
  <c r="Y789" i="1"/>
  <c r="Z788" i="1"/>
  <c r="Y788" i="1"/>
  <c r="AA788" i="1" s="1"/>
  <c r="Y787" i="1"/>
  <c r="AA787" i="1" s="1"/>
  <c r="Y786" i="1"/>
  <c r="AA785" i="1"/>
  <c r="Y785" i="1"/>
  <c r="Z785" i="1" s="1"/>
  <c r="AA784" i="1"/>
  <c r="Y784" i="1"/>
  <c r="Z784" i="1" s="1"/>
  <c r="Y783" i="1"/>
  <c r="AA783" i="1" s="1"/>
  <c r="Y782" i="1"/>
  <c r="Y781" i="1"/>
  <c r="AA781" i="1" s="1"/>
  <c r="AA780" i="1"/>
  <c r="Y780" i="1"/>
  <c r="Z780" i="1" s="1"/>
  <c r="Y779" i="1"/>
  <c r="AA779" i="1" s="1"/>
  <c r="Y778" i="1"/>
  <c r="Y777" i="1"/>
  <c r="AA777" i="1" s="1"/>
  <c r="Y776" i="1"/>
  <c r="Y775" i="1"/>
  <c r="AA775" i="1" s="1"/>
  <c r="Y774" i="1"/>
  <c r="Y773" i="1"/>
  <c r="AA773" i="1" s="1"/>
  <c r="AA772" i="1"/>
  <c r="Y772" i="1"/>
  <c r="Z772" i="1" s="1"/>
  <c r="Z771" i="1"/>
  <c r="Y771" i="1"/>
  <c r="AA771" i="1" s="1"/>
  <c r="Y770" i="1"/>
  <c r="Y769" i="1"/>
  <c r="AA769" i="1" s="1"/>
  <c r="Y768" i="1"/>
  <c r="AA768" i="1" s="1"/>
  <c r="Z767" i="1"/>
  <c r="Y767" i="1"/>
  <c r="AA767" i="1" s="1"/>
  <c r="Y766" i="1"/>
  <c r="Y765" i="1"/>
  <c r="Y764" i="1"/>
  <c r="AA764" i="1" s="1"/>
  <c r="Z763" i="1"/>
  <c r="Y763" i="1"/>
  <c r="AA763" i="1" s="1"/>
  <c r="Y762" i="1"/>
  <c r="Y761" i="1"/>
  <c r="Z761" i="1" s="1"/>
  <c r="Y760" i="1"/>
  <c r="AA760" i="1" s="1"/>
  <c r="Z759" i="1"/>
  <c r="Y759" i="1"/>
  <c r="AA759" i="1" s="1"/>
  <c r="Y758" i="1"/>
  <c r="Y757" i="1"/>
  <c r="Y756" i="1"/>
  <c r="AA756" i="1" s="1"/>
  <c r="Z755" i="1"/>
  <c r="Y755" i="1"/>
  <c r="AA755" i="1" s="1"/>
  <c r="Y754" i="1"/>
  <c r="Y753" i="1"/>
  <c r="Z753" i="1" s="1"/>
  <c r="Y752" i="1"/>
  <c r="AA752" i="1" s="1"/>
  <c r="Z751" i="1"/>
  <c r="Y751" i="1"/>
  <c r="AA751" i="1" s="1"/>
  <c r="Y750" i="1"/>
  <c r="Y749" i="1"/>
  <c r="Y748" i="1"/>
  <c r="AA748" i="1" s="1"/>
  <c r="Z747" i="1"/>
  <c r="Y747" i="1"/>
  <c r="AA747" i="1" s="1"/>
  <c r="Y746" i="1"/>
  <c r="Y745" i="1"/>
  <c r="Z745" i="1" s="1"/>
  <c r="Y744" i="1"/>
  <c r="AA744" i="1" s="1"/>
  <c r="Y743" i="1"/>
  <c r="AA743" i="1" s="1"/>
  <c r="Z742" i="1"/>
  <c r="Y742" i="1"/>
  <c r="AA742" i="1" s="1"/>
  <c r="Z741" i="1"/>
  <c r="Y741" i="1"/>
  <c r="AA741" i="1" s="1"/>
  <c r="Y740" i="1"/>
  <c r="AA740" i="1" s="1"/>
  <c r="Y739" i="1"/>
  <c r="AA739" i="1" s="1"/>
  <c r="AA738" i="1"/>
  <c r="Y738" i="1"/>
  <c r="Z738" i="1" s="1"/>
  <c r="Y737" i="1"/>
  <c r="Y736" i="1"/>
  <c r="AA736" i="1" s="1"/>
  <c r="Y735" i="1"/>
  <c r="AA735" i="1" s="1"/>
  <c r="AA734" i="1"/>
  <c r="Z734" i="1"/>
  <c r="Y734" i="1"/>
  <c r="Z733" i="1"/>
  <c r="Y733" i="1"/>
  <c r="AA733" i="1" s="1"/>
  <c r="Y732" i="1"/>
  <c r="AA732" i="1" s="1"/>
  <c r="Y731" i="1"/>
  <c r="AA731" i="1" s="1"/>
  <c r="Y730" i="1"/>
  <c r="Y729" i="1"/>
  <c r="AA729" i="1" s="1"/>
  <c r="Y728" i="1"/>
  <c r="AA728" i="1" s="1"/>
  <c r="Y727" i="1"/>
  <c r="AA727" i="1" s="1"/>
  <c r="Z726" i="1"/>
  <c r="Y726" i="1"/>
  <c r="AA726" i="1" s="1"/>
  <c r="Z725" i="1"/>
  <c r="Y725" i="1"/>
  <c r="AA725" i="1" s="1"/>
  <c r="Y724" i="1"/>
  <c r="AA724" i="1" s="1"/>
  <c r="Y723" i="1"/>
  <c r="AA723" i="1" s="1"/>
  <c r="AA722" i="1"/>
  <c r="Y722" i="1"/>
  <c r="Z722" i="1" s="1"/>
  <c r="Y721" i="1"/>
  <c r="Y720" i="1"/>
  <c r="AA720" i="1" s="1"/>
  <c r="Y719" i="1"/>
  <c r="AA719" i="1" s="1"/>
  <c r="AA718" i="1"/>
  <c r="Z718" i="1"/>
  <c r="Y718" i="1"/>
  <c r="Z717" i="1"/>
  <c r="Y717" i="1"/>
  <c r="AA717" i="1" s="1"/>
  <c r="Y716" i="1"/>
  <c r="AA716" i="1" s="1"/>
  <c r="Y715" i="1"/>
  <c r="AA715" i="1" s="1"/>
  <c r="Y714" i="1"/>
  <c r="Y713" i="1"/>
  <c r="AA713" i="1" s="1"/>
  <c r="Y712" i="1"/>
  <c r="AA712" i="1" s="1"/>
  <c r="Y711" i="1"/>
  <c r="AA711" i="1" s="1"/>
  <c r="Y710" i="1"/>
  <c r="AA710" i="1" s="1"/>
  <c r="Z709" i="1"/>
  <c r="Y709" i="1"/>
  <c r="AA709" i="1" s="1"/>
  <c r="Y708" i="1"/>
  <c r="AA708" i="1" s="1"/>
  <c r="Y707" i="1"/>
  <c r="AA707" i="1" s="1"/>
  <c r="AA706" i="1"/>
  <c r="Y706" i="1"/>
  <c r="Z706" i="1" s="1"/>
  <c r="Y705" i="1"/>
  <c r="Y704" i="1"/>
  <c r="AA704" i="1" s="1"/>
  <c r="Y703" i="1"/>
  <c r="AA703" i="1" s="1"/>
  <c r="AA702" i="1"/>
  <c r="Z702" i="1"/>
  <c r="Y702" i="1"/>
  <c r="Y701" i="1"/>
  <c r="AA701" i="1" s="1"/>
  <c r="Y700" i="1"/>
  <c r="AA700" i="1" s="1"/>
  <c r="Y699" i="1"/>
  <c r="AA699" i="1" s="1"/>
  <c r="Y698" i="1"/>
  <c r="Y697" i="1"/>
  <c r="AA697" i="1" s="1"/>
  <c r="Y696" i="1"/>
  <c r="AA696" i="1" s="1"/>
  <c r="Y695" i="1"/>
  <c r="AA695" i="1" s="1"/>
  <c r="Y694" i="1"/>
  <c r="AA694" i="1" s="1"/>
  <c r="Z693" i="1"/>
  <c r="Y693" i="1"/>
  <c r="AA693" i="1" s="1"/>
  <c r="Y692" i="1"/>
  <c r="AA692" i="1" s="1"/>
  <c r="Y691" i="1"/>
  <c r="AA691" i="1" s="1"/>
  <c r="AA690" i="1"/>
  <c r="Y690" i="1"/>
  <c r="Z690" i="1" s="1"/>
  <c r="Y689" i="1"/>
  <c r="Y688" i="1"/>
  <c r="AA688" i="1" s="1"/>
  <c r="Y687" i="1"/>
  <c r="AA687" i="1" s="1"/>
  <c r="AA686" i="1"/>
  <c r="Z686" i="1"/>
  <c r="Y686" i="1"/>
  <c r="Y685" i="1"/>
  <c r="AA685" i="1" s="1"/>
  <c r="Y684" i="1"/>
  <c r="AA684" i="1" s="1"/>
  <c r="Y683" i="1"/>
  <c r="AA683" i="1" s="1"/>
  <c r="Y682" i="1"/>
  <c r="Y681" i="1"/>
  <c r="AA681" i="1" s="1"/>
  <c r="Y680" i="1"/>
  <c r="AA680" i="1" s="1"/>
  <c r="Y679" i="1"/>
  <c r="AA679" i="1" s="1"/>
  <c r="Y678" i="1"/>
  <c r="AA678" i="1" s="1"/>
  <c r="Z677" i="1"/>
  <c r="Y677" i="1"/>
  <c r="AA677" i="1" s="1"/>
  <c r="Y676" i="1"/>
  <c r="AA676" i="1" s="1"/>
  <c r="Y675" i="1"/>
  <c r="AA675" i="1" s="1"/>
  <c r="AA674" i="1"/>
  <c r="Y674" i="1"/>
  <c r="Z674" i="1" s="1"/>
  <c r="Y673" i="1"/>
  <c r="Y672" i="1"/>
  <c r="AA672" i="1" s="1"/>
  <c r="Y671" i="1"/>
  <c r="AA671" i="1" s="1"/>
  <c r="AA670" i="1"/>
  <c r="Z670" i="1"/>
  <c r="Y670" i="1"/>
  <c r="Y669" i="1"/>
  <c r="AA669" i="1" s="1"/>
  <c r="Y668" i="1"/>
  <c r="AA668" i="1" s="1"/>
  <c r="Y667" i="1"/>
  <c r="AA667" i="1" s="1"/>
  <c r="Y666" i="1"/>
  <c r="Y665" i="1"/>
  <c r="AA665" i="1" s="1"/>
  <c r="Y664" i="1"/>
  <c r="AA664" i="1" s="1"/>
  <c r="Y663" i="1"/>
  <c r="AA663" i="1" s="1"/>
  <c r="Y662" i="1"/>
  <c r="AA662" i="1" s="1"/>
  <c r="Z661" i="1"/>
  <c r="Y661" i="1"/>
  <c r="AA661" i="1" s="1"/>
  <c r="Y660" i="1"/>
  <c r="AA660" i="1" s="1"/>
  <c r="Y659" i="1"/>
  <c r="AA659" i="1" s="1"/>
  <c r="AA658" i="1"/>
  <c r="Y658" i="1"/>
  <c r="Z658" i="1" s="1"/>
  <c r="AA657" i="1"/>
  <c r="Z657" i="1"/>
  <c r="Y657" i="1"/>
  <c r="Y656" i="1"/>
  <c r="AA656" i="1" s="1"/>
  <c r="Y655" i="1"/>
  <c r="AA655" i="1" s="1"/>
  <c r="AA654" i="1"/>
  <c r="Y654" i="1"/>
  <c r="Z654" i="1" s="1"/>
  <c r="AA653" i="1"/>
  <c r="Z653" i="1"/>
  <c r="Y653" i="1"/>
  <c r="Y652" i="1"/>
  <c r="AA652" i="1" s="1"/>
  <c r="Y651" i="1"/>
  <c r="AA651" i="1" s="1"/>
  <c r="AA650" i="1"/>
  <c r="Y650" i="1"/>
  <c r="Z650" i="1" s="1"/>
  <c r="AA649" i="1"/>
  <c r="Z649" i="1"/>
  <c r="Y649" i="1"/>
  <c r="Y648" i="1"/>
  <c r="AA648" i="1" s="1"/>
  <c r="Y647" i="1"/>
  <c r="AA647" i="1" s="1"/>
  <c r="AA646" i="1"/>
  <c r="Y646" i="1"/>
  <c r="Z646" i="1" s="1"/>
  <c r="AA645" i="1"/>
  <c r="Z645" i="1"/>
  <c r="Y645" i="1"/>
  <c r="Y644" i="1"/>
  <c r="AA644" i="1" s="1"/>
  <c r="Y643" i="1"/>
  <c r="AA643" i="1" s="1"/>
  <c r="AA642" i="1"/>
  <c r="Y642" i="1"/>
  <c r="Z642" i="1" s="1"/>
  <c r="AA641" i="1"/>
  <c r="Z641" i="1"/>
  <c r="Y641" i="1"/>
  <c r="Y640" i="1"/>
  <c r="AA640" i="1" s="1"/>
  <c r="Y639" i="1"/>
  <c r="AA639" i="1" s="1"/>
  <c r="AA638" i="1"/>
  <c r="Y638" i="1"/>
  <c r="Z638" i="1" s="1"/>
  <c r="AA637" i="1"/>
  <c r="Z637" i="1"/>
  <c r="Y637" i="1"/>
  <c r="Y636" i="1"/>
  <c r="AA636" i="1" s="1"/>
  <c r="Y635" i="1"/>
  <c r="AA635" i="1" s="1"/>
  <c r="AA634" i="1"/>
  <c r="Y634" i="1"/>
  <c r="Z634" i="1" s="1"/>
  <c r="AA633" i="1"/>
  <c r="Z633" i="1"/>
  <c r="Y633" i="1"/>
  <c r="Y632" i="1"/>
  <c r="AA632" i="1" s="1"/>
  <c r="Y631" i="1"/>
  <c r="AA631" i="1" s="1"/>
  <c r="AA630" i="1"/>
  <c r="Y630" i="1"/>
  <c r="Z630" i="1" s="1"/>
  <c r="AA629" i="1"/>
  <c r="Z629" i="1"/>
  <c r="Y629" i="1"/>
  <c r="Y628" i="1"/>
  <c r="AA628" i="1" s="1"/>
  <c r="Y627" i="1"/>
  <c r="AA627" i="1" s="1"/>
  <c r="AA626" i="1"/>
  <c r="Y626" i="1"/>
  <c r="Z626" i="1" s="1"/>
  <c r="AA625" i="1"/>
  <c r="Z625" i="1"/>
  <c r="Y625" i="1"/>
  <c r="Y624" i="1"/>
  <c r="AA624" i="1" s="1"/>
  <c r="Y623" i="1"/>
  <c r="AA623" i="1" s="1"/>
  <c r="AA622" i="1"/>
  <c r="Y622" i="1"/>
  <c r="Z622" i="1" s="1"/>
  <c r="AA621" i="1"/>
  <c r="Z621" i="1"/>
  <c r="Y621" i="1"/>
  <c r="Y620" i="1"/>
  <c r="AA620" i="1" s="1"/>
  <c r="Y619" i="1"/>
  <c r="AA619" i="1" s="1"/>
  <c r="AA618" i="1"/>
  <c r="Y618" i="1"/>
  <c r="Z618" i="1" s="1"/>
  <c r="AA617" i="1"/>
  <c r="Z617" i="1"/>
  <c r="Y617" i="1"/>
  <c r="Y616" i="1"/>
  <c r="AA616" i="1" s="1"/>
  <c r="Y615" i="1"/>
  <c r="AA615" i="1" s="1"/>
  <c r="AA614" i="1"/>
  <c r="Y614" i="1"/>
  <c r="Z614" i="1" s="1"/>
  <c r="AA613" i="1"/>
  <c r="Z613" i="1"/>
  <c r="Y613" i="1"/>
  <c r="Y612" i="1"/>
  <c r="AA612" i="1" s="1"/>
  <c r="Y611" i="1"/>
  <c r="AA611" i="1" s="1"/>
  <c r="AA610" i="1"/>
  <c r="Y610" i="1"/>
  <c r="Z610" i="1" s="1"/>
  <c r="AA609" i="1"/>
  <c r="Z609" i="1"/>
  <c r="Y609" i="1"/>
  <c r="Y608" i="1"/>
  <c r="AA608" i="1" s="1"/>
  <c r="Y607" i="1"/>
  <c r="AA607" i="1" s="1"/>
  <c r="AA606" i="1"/>
  <c r="Y606" i="1"/>
  <c r="Z606" i="1" s="1"/>
  <c r="AA605" i="1"/>
  <c r="Z605" i="1"/>
  <c r="Y605" i="1"/>
  <c r="Y604" i="1"/>
  <c r="AA604" i="1" s="1"/>
  <c r="Y603" i="1"/>
  <c r="AA603" i="1" s="1"/>
  <c r="AA602" i="1"/>
  <c r="Y602" i="1"/>
  <c r="Z602" i="1" s="1"/>
  <c r="AA601" i="1"/>
  <c r="Z601" i="1"/>
  <c r="Y601" i="1"/>
  <c r="Y600" i="1"/>
  <c r="AA600" i="1" s="1"/>
  <c r="Y599" i="1"/>
  <c r="AA599" i="1" s="1"/>
  <c r="AA598" i="1"/>
  <c r="Y598" i="1"/>
  <c r="Z598" i="1" s="1"/>
  <c r="AA597" i="1"/>
  <c r="Z597" i="1"/>
  <c r="Y597" i="1"/>
  <c r="Y596" i="1"/>
  <c r="AA596" i="1" s="1"/>
  <c r="Y595" i="1"/>
  <c r="AA595" i="1" s="1"/>
  <c r="AA594" i="1"/>
  <c r="Y594" i="1"/>
  <c r="Z594" i="1" s="1"/>
  <c r="AA593" i="1"/>
  <c r="Z593" i="1"/>
  <c r="Y593" i="1"/>
  <c r="Y592" i="1"/>
  <c r="AA592" i="1" s="1"/>
  <c r="Y591" i="1"/>
  <c r="AA591" i="1" s="1"/>
  <c r="AA590" i="1"/>
  <c r="Y590" i="1"/>
  <c r="Z590" i="1" s="1"/>
  <c r="AA589" i="1"/>
  <c r="Z589" i="1"/>
  <c r="Y589" i="1"/>
  <c r="Y588" i="1"/>
  <c r="AA588" i="1" s="1"/>
  <c r="Y587" i="1"/>
  <c r="AA587" i="1" s="1"/>
  <c r="AA586" i="1"/>
  <c r="Y586" i="1"/>
  <c r="Z586" i="1" s="1"/>
  <c r="AA585" i="1"/>
  <c r="Z585" i="1"/>
  <c r="Y585" i="1"/>
  <c r="Y584" i="1"/>
  <c r="AA584" i="1" s="1"/>
  <c r="Y583" i="1"/>
  <c r="AA583" i="1" s="1"/>
  <c r="AA582" i="1"/>
  <c r="Y582" i="1"/>
  <c r="Z582" i="1" s="1"/>
  <c r="AA581" i="1"/>
  <c r="Z581" i="1"/>
  <c r="Y581" i="1"/>
  <c r="Y580" i="1"/>
  <c r="AA580" i="1" s="1"/>
  <c r="Y579" i="1"/>
  <c r="AA579" i="1" s="1"/>
  <c r="AA578" i="1"/>
  <c r="Y578" i="1"/>
  <c r="Z578" i="1" s="1"/>
  <c r="AA577" i="1"/>
  <c r="Z577" i="1"/>
  <c r="Y577" i="1"/>
  <c r="Y576" i="1"/>
  <c r="AA576" i="1" s="1"/>
  <c r="Y575" i="1"/>
  <c r="AA575" i="1" s="1"/>
  <c r="AA574" i="1"/>
  <c r="Y574" i="1"/>
  <c r="Z574" i="1" s="1"/>
  <c r="AA573" i="1"/>
  <c r="Z573" i="1"/>
  <c r="Y573" i="1"/>
  <c r="Y572" i="1"/>
  <c r="AA572" i="1" s="1"/>
  <c r="Y571" i="1"/>
  <c r="AA571" i="1" s="1"/>
  <c r="AA570" i="1"/>
  <c r="Y570" i="1"/>
  <c r="Z570" i="1" s="1"/>
  <c r="AA569" i="1"/>
  <c r="Z569" i="1"/>
  <c r="Y569" i="1"/>
  <c r="Y568" i="1"/>
  <c r="AA568" i="1" s="1"/>
  <c r="Y567" i="1"/>
  <c r="AA567" i="1" s="1"/>
  <c r="AA566" i="1"/>
  <c r="Y566" i="1"/>
  <c r="Z566" i="1" s="1"/>
  <c r="AA565" i="1"/>
  <c r="Z565" i="1"/>
  <c r="Y565" i="1"/>
  <c r="Y564" i="1"/>
  <c r="AA564" i="1" s="1"/>
  <c r="Y563" i="1"/>
  <c r="AA563" i="1" s="1"/>
  <c r="Y562" i="1"/>
  <c r="Z562" i="1" s="1"/>
  <c r="AA561" i="1"/>
  <c r="Z561" i="1"/>
  <c r="Y561" i="1"/>
  <c r="Y560" i="1"/>
  <c r="AA560" i="1" s="1"/>
  <c r="Y559" i="1"/>
  <c r="AA559" i="1" s="1"/>
  <c r="AA558" i="1"/>
  <c r="Y558" i="1"/>
  <c r="Z558" i="1" s="1"/>
  <c r="AA557" i="1"/>
  <c r="Z557" i="1"/>
  <c r="Y557" i="1"/>
  <c r="Y556" i="1"/>
  <c r="AA556" i="1" s="1"/>
  <c r="Y555" i="1"/>
  <c r="AA555" i="1" s="1"/>
  <c r="Y554" i="1"/>
  <c r="Z554" i="1" s="1"/>
  <c r="AA553" i="1"/>
  <c r="Z553" i="1"/>
  <c r="Y553" i="1"/>
  <c r="Y552" i="1"/>
  <c r="AA552" i="1" s="1"/>
  <c r="Y551" i="1"/>
  <c r="AA551" i="1" s="1"/>
  <c r="AA550" i="1"/>
  <c r="Y550" i="1"/>
  <c r="Z550" i="1" s="1"/>
  <c r="AA549" i="1"/>
  <c r="Z549" i="1"/>
  <c r="Y549" i="1"/>
  <c r="Y548" i="1"/>
  <c r="AA548" i="1" s="1"/>
  <c r="Y547" i="1"/>
  <c r="AA547" i="1" s="1"/>
  <c r="Y546" i="1"/>
  <c r="Z546" i="1" s="1"/>
  <c r="AA545" i="1"/>
  <c r="Z545" i="1"/>
  <c r="Y545" i="1"/>
  <c r="Y544" i="1"/>
  <c r="AA544" i="1" s="1"/>
  <c r="Y543" i="1"/>
  <c r="AA543" i="1" s="1"/>
  <c r="AA542" i="1"/>
  <c r="Y542" i="1"/>
  <c r="Z542" i="1" s="1"/>
  <c r="AA541" i="1"/>
  <c r="Z541" i="1"/>
  <c r="Y541" i="1"/>
  <c r="Y540" i="1"/>
  <c r="AA540" i="1" s="1"/>
  <c r="Y539" i="1"/>
  <c r="AA539" i="1" s="1"/>
  <c r="Y538" i="1"/>
  <c r="Z538" i="1" s="1"/>
  <c r="AA537" i="1"/>
  <c r="Z537" i="1"/>
  <c r="Y537" i="1"/>
  <c r="Y536" i="1"/>
  <c r="Y535" i="1"/>
  <c r="AA535" i="1" s="1"/>
  <c r="AA534" i="1"/>
  <c r="Y534" i="1"/>
  <c r="Z534" i="1" s="1"/>
  <c r="AA533" i="1"/>
  <c r="Z533" i="1"/>
  <c r="Y533" i="1"/>
  <c r="Y532" i="1"/>
  <c r="Y531" i="1"/>
  <c r="AA531" i="1" s="1"/>
  <c r="Y530" i="1"/>
  <c r="Z530" i="1" s="1"/>
  <c r="AA529" i="1"/>
  <c r="Z529" i="1"/>
  <c r="Y529" i="1"/>
  <c r="Y528" i="1"/>
  <c r="Y527" i="1"/>
  <c r="AA527" i="1" s="1"/>
  <c r="AA526" i="1"/>
  <c r="Y526" i="1"/>
  <c r="Z526" i="1" s="1"/>
  <c r="AA525" i="1"/>
  <c r="Z525" i="1"/>
  <c r="Y525" i="1"/>
  <c r="Y524" i="1"/>
  <c r="Y523" i="1"/>
  <c r="AA523" i="1" s="1"/>
  <c r="Y522" i="1"/>
  <c r="Z522" i="1" s="1"/>
  <c r="AA521" i="1"/>
  <c r="Z521" i="1"/>
  <c r="Y521" i="1"/>
  <c r="Y520" i="1"/>
  <c r="Y519" i="1"/>
  <c r="AA519" i="1" s="1"/>
  <c r="AA518" i="1"/>
  <c r="Y518" i="1"/>
  <c r="Z518" i="1" s="1"/>
  <c r="AA517" i="1"/>
  <c r="Z517" i="1"/>
  <c r="Y517" i="1"/>
  <c r="Y516" i="1"/>
  <c r="Y515" i="1"/>
  <c r="AA515" i="1" s="1"/>
  <c r="Y514" i="1"/>
  <c r="Z514" i="1" s="1"/>
  <c r="AA513" i="1"/>
  <c r="Z513" i="1"/>
  <c r="Y513" i="1"/>
  <c r="Y512" i="1"/>
  <c r="Y511" i="1"/>
  <c r="AA511" i="1" s="1"/>
  <c r="AA510" i="1"/>
  <c r="Y510" i="1"/>
  <c r="Z510" i="1" s="1"/>
  <c r="AA509" i="1"/>
  <c r="Z509" i="1"/>
  <c r="Y509" i="1"/>
  <c r="Y508" i="1"/>
  <c r="Y507" i="1"/>
  <c r="AA507" i="1" s="1"/>
  <c r="Y506" i="1"/>
  <c r="Z506" i="1" s="1"/>
  <c r="AA505" i="1"/>
  <c r="Z505" i="1"/>
  <c r="Y505" i="1"/>
  <c r="Y504" i="1"/>
  <c r="Y503" i="1"/>
  <c r="AA503" i="1" s="1"/>
  <c r="AA502" i="1"/>
  <c r="Y502" i="1"/>
  <c r="Z502" i="1" s="1"/>
  <c r="AA501" i="1"/>
  <c r="Z501" i="1"/>
  <c r="Y501" i="1"/>
  <c r="Y500" i="1"/>
  <c r="Y499" i="1"/>
  <c r="AA499" i="1" s="1"/>
  <c r="Y498" i="1"/>
  <c r="Z498" i="1" s="1"/>
  <c r="AA497" i="1"/>
  <c r="Z497" i="1"/>
  <c r="Y497" i="1"/>
  <c r="Y496" i="1"/>
  <c r="Y495" i="1"/>
  <c r="AA495" i="1" s="1"/>
  <c r="AA494" i="1"/>
  <c r="Y494" i="1"/>
  <c r="Z494" i="1" s="1"/>
  <c r="AA493" i="1"/>
  <c r="Z493" i="1"/>
  <c r="Y493" i="1"/>
  <c r="Y492" i="1"/>
  <c r="Y491" i="1"/>
  <c r="AA491" i="1" s="1"/>
  <c r="Y490" i="1"/>
  <c r="Z490" i="1" s="1"/>
  <c r="AA489" i="1"/>
  <c r="Z489" i="1"/>
  <c r="Y489" i="1"/>
  <c r="Y488" i="1"/>
  <c r="Y487" i="1"/>
  <c r="AA487" i="1" s="1"/>
  <c r="AA486" i="1"/>
  <c r="Y486" i="1"/>
  <c r="Z486" i="1" s="1"/>
  <c r="AA485" i="1"/>
  <c r="Z485" i="1"/>
  <c r="Y485" i="1"/>
  <c r="Y484" i="1"/>
  <c r="Y483" i="1"/>
  <c r="AA483" i="1" s="1"/>
  <c r="Y482" i="1"/>
  <c r="Z482" i="1" s="1"/>
  <c r="AA481" i="1"/>
  <c r="Z481" i="1"/>
  <c r="Y481" i="1"/>
  <c r="Y480" i="1"/>
  <c r="Y479" i="1"/>
  <c r="AA479" i="1" s="1"/>
  <c r="AA478" i="1"/>
  <c r="Y478" i="1"/>
  <c r="Z478" i="1" s="1"/>
  <c r="AA477" i="1"/>
  <c r="Z477" i="1"/>
  <c r="Y477" i="1"/>
  <c r="Y476" i="1"/>
  <c r="Y475" i="1"/>
  <c r="AA475" i="1" s="1"/>
  <c r="Y474" i="1"/>
  <c r="Z474" i="1" s="1"/>
  <c r="AA473" i="1"/>
  <c r="Z473" i="1"/>
  <c r="Y473" i="1"/>
  <c r="Y472" i="1"/>
  <c r="Y471" i="1"/>
  <c r="AA471" i="1" s="1"/>
  <c r="AA470" i="1"/>
  <c r="Y470" i="1"/>
  <c r="Z470" i="1" s="1"/>
  <c r="AA469" i="1"/>
  <c r="Z469" i="1"/>
  <c r="Y469" i="1"/>
  <c r="Y468" i="1"/>
  <c r="Y467" i="1"/>
  <c r="AA467" i="1" s="1"/>
  <c r="Y466" i="1"/>
  <c r="Z466" i="1" s="1"/>
  <c r="AA465" i="1"/>
  <c r="Z465" i="1"/>
  <c r="Y465" i="1"/>
  <c r="Y464" i="1"/>
  <c r="Y463" i="1"/>
  <c r="AA463" i="1" s="1"/>
  <c r="AA462" i="1"/>
  <c r="Y462" i="1"/>
  <c r="Z462" i="1" s="1"/>
  <c r="AA461" i="1"/>
  <c r="Z461" i="1"/>
  <c r="Y461" i="1"/>
  <c r="Y460" i="1"/>
  <c r="Y459" i="1"/>
  <c r="AA459" i="1" s="1"/>
  <c r="Y458" i="1"/>
  <c r="Z458" i="1" s="1"/>
  <c r="AA457" i="1"/>
  <c r="Z457" i="1"/>
  <c r="Y457" i="1"/>
  <c r="Y456" i="1"/>
  <c r="Y455" i="1"/>
  <c r="AA455" i="1" s="1"/>
  <c r="AA454" i="1"/>
  <c r="Y454" i="1"/>
  <c r="Z454" i="1" s="1"/>
  <c r="AA453" i="1"/>
  <c r="Z453" i="1"/>
  <c r="Y453" i="1"/>
  <c r="Y452" i="1"/>
  <c r="Y451" i="1"/>
  <c r="AA451" i="1" s="1"/>
  <c r="Y450" i="1"/>
  <c r="Z450" i="1" s="1"/>
  <c r="AA449" i="1"/>
  <c r="Z449" i="1"/>
  <c r="Y449" i="1"/>
  <c r="Y448" i="1"/>
  <c r="Y447" i="1"/>
  <c r="AA447" i="1" s="1"/>
  <c r="AA446" i="1"/>
  <c r="Y446" i="1"/>
  <c r="Z446" i="1" s="1"/>
  <c r="AA445" i="1"/>
  <c r="Z445" i="1"/>
  <c r="Y445" i="1"/>
  <c r="Y444" i="1"/>
  <c r="Y443" i="1"/>
  <c r="AA443" i="1" s="1"/>
  <c r="Y442" i="1"/>
  <c r="Z442" i="1" s="1"/>
  <c r="AA441" i="1"/>
  <c r="Z441" i="1"/>
  <c r="Y441" i="1"/>
  <c r="Y440" i="1"/>
  <c r="Y439" i="1"/>
  <c r="AA439" i="1" s="1"/>
  <c r="AA438" i="1"/>
  <c r="Y438" i="1"/>
  <c r="Z438" i="1" s="1"/>
  <c r="AA437" i="1"/>
  <c r="Z437" i="1"/>
  <c r="Y437" i="1"/>
  <c r="Y436" i="1"/>
  <c r="Y435" i="1"/>
  <c r="AA435" i="1" s="1"/>
  <c r="Y434" i="1"/>
  <c r="Z434" i="1" s="1"/>
  <c r="AA433" i="1"/>
  <c r="Z433" i="1"/>
  <c r="Y433" i="1"/>
  <c r="Y432" i="1"/>
  <c r="Y431" i="1"/>
  <c r="AA431" i="1" s="1"/>
  <c r="AA430" i="1"/>
  <c r="Y430" i="1"/>
  <c r="Z430" i="1" s="1"/>
  <c r="AA429" i="1"/>
  <c r="Z429" i="1"/>
  <c r="Y429" i="1"/>
  <c r="Y428" i="1"/>
  <c r="Y427" i="1"/>
  <c r="AA427" i="1" s="1"/>
  <c r="Y426" i="1"/>
  <c r="Z426" i="1" s="1"/>
  <c r="AA425" i="1"/>
  <c r="Z425" i="1"/>
  <c r="Y425" i="1"/>
  <c r="Y424" i="1"/>
  <c r="Y423" i="1"/>
  <c r="AA423" i="1" s="1"/>
  <c r="AA422" i="1"/>
  <c r="Y422" i="1"/>
  <c r="Z422" i="1" s="1"/>
  <c r="AA421" i="1"/>
  <c r="Z421" i="1"/>
  <c r="Y421" i="1"/>
  <c r="Y420" i="1"/>
  <c r="Y419" i="1"/>
  <c r="AA419" i="1" s="1"/>
  <c r="Y418" i="1"/>
  <c r="Z418" i="1" s="1"/>
  <c r="AA417" i="1"/>
  <c r="Z417" i="1"/>
  <c r="Y417" i="1"/>
  <c r="Y416" i="1"/>
  <c r="Y415" i="1"/>
  <c r="AA415" i="1" s="1"/>
  <c r="AA414" i="1"/>
  <c r="Y414" i="1"/>
  <c r="Z414" i="1" s="1"/>
  <c r="AA413" i="1"/>
  <c r="Z413" i="1"/>
  <c r="Y413" i="1"/>
  <c r="Y412" i="1"/>
  <c r="Y411" i="1"/>
  <c r="AA411" i="1" s="1"/>
  <c r="Y410" i="1"/>
  <c r="Z410" i="1" s="1"/>
  <c r="AA409" i="1"/>
  <c r="Z409" i="1"/>
  <c r="Y409" i="1"/>
  <c r="Y408" i="1"/>
  <c r="Y407" i="1"/>
  <c r="AA407" i="1" s="1"/>
  <c r="AA406" i="1"/>
  <c r="Y406" i="1"/>
  <c r="Z406" i="1" s="1"/>
  <c r="AA405" i="1"/>
  <c r="Z405" i="1"/>
  <c r="Y405" i="1"/>
  <c r="Y404" i="1"/>
  <c r="Y403" i="1"/>
  <c r="AA403" i="1" s="1"/>
  <c r="Y402" i="1"/>
  <c r="Z402" i="1" s="1"/>
  <c r="Z401" i="1"/>
  <c r="Y401" i="1"/>
  <c r="AA401" i="1" s="1"/>
  <c r="Y400" i="1"/>
  <c r="Y399" i="1"/>
  <c r="AA399" i="1" s="1"/>
  <c r="Y398" i="1"/>
  <c r="AA398" i="1" s="1"/>
  <c r="Z397" i="1"/>
  <c r="Y397" i="1"/>
  <c r="AA397" i="1" s="1"/>
  <c r="Y396" i="1"/>
  <c r="Y395" i="1"/>
  <c r="AA395" i="1" s="1"/>
  <c r="Y394" i="1"/>
  <c r="AA394" i="1" s="1"/>
  <c r="Z393" i="1"/>
  <c r="Y393" i="1"/>
  <c r="AA393" i="1" s="1"/>
  <c r="Y392" i="1"/>
  <c r="Y391" i="1"/>
  <c r="AA391" i="1" s="1"/>
  <c r="Y390" i="1"/>
  <c r="AA390" i="1" s="1"/>
  <c r="Z389" i="1"/>
  <c r="Y389" i="1"/>
  <c r="AA389" i="1" s="1"/>
  <c r="Y388" i="1"/>
  <c r="Y387" i="1"/>
  <c r="AA387" i="1" s="1"/>
  <c r="Y386" i="1"/>
  <c r="AA386" i="1" s="1"/>
  <c r="Z385" i="1"/>
  <c r="Y385" i="1"/>
  <c r="AA385" i="1" s="1"/>
  <c r="Y384" i="1"/>
  <c r="Y383" i="1"/>
  <c r="AA383" i="1" s="1"/>
  <c r="Y382" i="1"/>
  <c r="AA382" i="1" s="1"/>
  <c r="Z381" i="1"/>
  <c r="Y381" i="1"/>
  <c r="AA381" i="1" s="1"/>
  <c r="Y380" i="1"/>
  <c r="Y379" i="1"/>
  <c r="AA379" i="1" s="1"/>
  <c r="Y378" i="1"/>
  <c r="AA378" i="1" s="1"/>
  <c r="Z377" i="1"/>
  <c r="Y377" i="1"/>
  <c r="AA377" i="1" s="1"/>
  <c r="Y376" i="1"/>
  <c r="Y375" i="1"/>
  <c r="AA375" i="1" s="1"/>
  <c r="Y374" i="1"/>
  <c r="AA374" i="1" s="1"/>
  <c r="Z373" i="1"/>
  <c r="Y373" i="1"/>
  <c r="AA373" i="1" s="1"/>
  <c r="Y372" i="1"/>
  <c r="Y371" i="1"/>
  <c r="AA371" i="1" s="1"/>
  <c r="Y370" i="1"/>
  <c r="AA370" i="1" s="1"/>
  <c r="Z369" i="1"/>
  <c r="Y369" i="1"/>
  <c r="AA369" i="1" s="1"/>
  <c r="Y368" i="1"/>
  <c r="Y367" i="1"/>
  <c r="AA367" i="1" s="1"/>
  <c r="Y366" i="1"/>
  <c r="AA366" i="1" s="1"/>
  <c r="Z365" i="1"/>
  <c r="Y365" i="1"/>
  <c r="AA365" i="1" s="1"/>
  <c r="Y364" i="1"/>
  <c r="Y363" i="1"/>
  <c r="AA363" i="1" s="1"/>
  <c r="Y362" i="1"/>
  <c r="AA362" i="1" s="1"/>
  <c r="Z361" i="1"/>
  <c r="Y361" i="1"/>
  <c r="AA361" i="1" s="1"/>
  <c r="Y360" i="1"/>
  <c r="Y359" i="1"/>
  <c r="AA359" i="1" s="1"/>
  <c r="Y358" i="1"/>
  <c r="AA358" i="1" s="1"/>
  <c r="Z357" i="1"/>
  <c r="Y357" i="1"/>
  <c r="AA357" i="1" s="1"/>
  <c r="Y356" i="1"/>
  <c r="Y355" i="1"/>
  <c r="AA355" i="1" s="1"/>
  <c r="Y354" i="1"/>
  <c r="AA354" i="1" s="1"/>
  <c r="AA353" i="1"/>
  <c r="Z353" i="1"/>
  <c r="Y353" i="1"/>
  <c r="Y352" i="1"/>
  <c r="Y351" i="1"/>
  <c r="AA351" i="1" s="1"/>
  <c r="Y350" i="1"/>
  <c r="AA350" i="1" s="1"/>
  <c r="AA349" i="1"/>
  <c r="Z349" i="1"/>
  <c r="Y349" i="1"/>
  <c r="Y348" i="1"/>
  <c r="Y347" i="1"/>
  <c r="AA347" i="1" s="1"/>
  <c r="Y346" i="1"/>
  <c r="AA346" i="1" s="1"/>
  <c r="AA345" i="1"/>
  <c r="Z345" i="1"/>
  <c r="Y345" i="1"/>
  <c r="Y344" i="1"/>
  <c r="Y343" i="1"/>
  <c r="AA343" i="1" s="1"/>
  <c r="Y342" i="1"/>
  <c r="AA342" i="1" s="1"/>
  <c r="AA341" i="1"/>
  <c r="Z341" i="1"/>
  <c r="Y341" i="1"/>
  <c r="Y340" i="1"/>
  <c r="Y339" i="1"/>
  <c r="AA339" i="1" s="1"/>
  <c r="Y338" i="1"/>
  <c r="AA338" i="1" s="1"/>
  <c r="AA337" i="1"/>
  <c r="Z337" i="1"/>
  <c r="Y337" i="1"/>
  <c r="Y336" i="1"/>
  <c r="Y335" i="1"/>
  <c r="AA335" i="1" s="1"/>
  <c r="Y334" i="1"/>
  <c r="AA334" i="1" s="1"/>
  <c r="AA333" i="1"/>
  <c r="Z333" i="1"/>
  <c r="Y333" i="1"/>
  <c r="Y332" i="1"/>
  <c r="Y331" i="1"/>
  <c r="AA331" i="1" s="1"/>
  <c r="Y330" i="1"/>
  <c r="AA330" i="1" s="1"/>
  <c r="AA329" i="1"/>
  <c r="Z329" i="1"/>
  <c r="Y329" i="1"/>
  <c r="Y328" i="1"/>
  <c r="Y327" i="1"/>
  <c r="AA327" i="1" s="1"/>
  <c r="Y326" i="1"/>
  <c r="AA326" i="1" s="1"/>
  <c r="AA325" i="1"/>
  <c r="Z325" i="1"/>
  <c r="Y325" i="1"/>
  <c r="Y324" i="1"/>
  <c r="Y323" i="1"/>
  <c r="AA323" i="1" s="1"/>
  <c r="Y322" i="1"/>
  <c r="AA322" i="1" s="1"/>
  <c r="AA321" i="1"/>
  <c r="Z321" i="1"/>
  <c r="Y321" i="1"/>
  <c r="Y320" i="1"/>
  <c r="Y319" i="1"/>
  <c r="AA319" i="1" s="1"/>
  <c r="Y318" i="1"/>
  <c r="AA318" i="1" s="1"/>
  <c r="AA317" i="1"/>
  <c r="Z317" i="1"/>
  <c r="Y317" i="1"/>
  <c r="Y316" i="1"/>
  <c r="Y315" i="1"/>
  <c r="AA315" i="1" s="1"/>
  <c r="Y314" i="1"/>
  <c r="AA314" i="1" s="1"/>
  <c r="AA313" i="1"/>
  <c r="Z313" i="1"/>
  <c r="Y313" i="1"/>
  <c r="Y312" i="1"/>
  <c r="Y311" i="1"/>
  <c r="AA311" i="1" s="1"/>
  <c r="Y310" i="1"/>
  <c r="AA310" i="1" s="1"/>
  <c r="AA309" i="1"/>
  <c r="Z309" i="1"/>
  <c r="Y309" i="1"/>
  <c r="Y308" i="1"/>
  <c r="Y307" i="1"/>
  <c r="AA307" i="1" s="1"/>
  <c r="Y306" i="1"/>
  <c r="AA306" i="1" s="1"/>
  <c r="AA305" i="1"/>
  <c r="Z305" i="1"/>
  <c r="Y305" i="1"/>
  <c r="Y304" i="1"/>
  <c r="Y303" i="1"/>
  <c r="AA303" i="1" s="1"/>
  <c r="Y302" i="1"/>
  <c r="AA302" i="1" s="1"/>
  <c r="AA301" i="1"/>
  <c r="Z301" i="1"/>
  <c r="Y301" i="1"/>
  <c r="Y300" i="1"/>
  <c r="Y299" i="1"/>
  <c r="AA299" i="1" s="1"/>
  <c r="Y298" i="1"/>
  <c r="AA298" i="1" s="1"/>
  <c r="AA297" i="1"/>
  <c r="Z297" i="1"/>
  <c r="Y297" i="1"/>
  <c r="Y296" i="1"/>
  <c r="Y295" i="1"/>
  <c r="AA295" i="1" s="1"/>
  <c r="Y294" i="1"/>
  <c r="AA294" i="1" s="1"/>
  <c r="AA293" i="1"/>
  <c r="Z293" i="1"/>
  <c r="Y293" i="1"/>
  <c r="Y292" i="1"/>
  <c r="Y291" i="1"/>
  <c r="AA291" i="1" s="1"/>
  <c r="Y290" i="1"/>
  <c r="AA290" i="1" s="1"/>
  <c r="AA289" i="1"/>
  <c r="Z289" i="1"/>
  <c r="Y289" i="1"/>
  <c r="Y288" i="1"/>
  <c r="Y287" i="1"/>
  <c r="AA287" i="1" s="1"/>
  <c r="Y286" i="1"/>
  <c r="AA286" i="1" s="1"/>
  <c r="AA285" i="1"/>
  <c r="Z285" i="1"/>
  <c r="Y285" i="1"/>
  <c r="Y284" i="1"/>
  <c r="Y283" i="1"/>
  <c r="AA283" i="1" s="1"/>
  <c r="Y282" i="1"/>
  <c r="AA282" i="1" s="1"/>
  <c r="AA281" i="1"/>
  <c r="Z281" i="1"/>
  <c r="Y281" i="1"/>
  <c r="Y280" i="1"/>
  <c r="Y279" i="1"/>
  <c r="AA279" i="1" s="1"/>
  <c r="Y278" i="1"/>
  <c r="AA278" i="1" s="1"/>
  <c r="AA277" i="1"/>
  <c r="Z277" i="1"/>
  <c r="Y277" i="1"/>
  <c r="Y276" i="1"/>
  <c r="Y275" i="1"/>
  <c r="AA275" i="1" s="1"/>
  <c r="Y274" i="1"/>
  <c r="AA274" i="1" s="1"/>
  <c r="AA273" i="1"/>
  <c r="Z273" i="1"/>
  <c r="Y273" i="1"/>
  <c r="Y272" i="1"/>
  <c r="Y271" i="1"/>
  <c r="AA271" i="1" s="1"/>
  <c r="Y270" i="1"/>
  <c r="AA270" i="1" s="1"/>
  <c r="AA269" i="1"/>
  <c r="Z269" i="1"/>
  <c r="Y269" i="1"/>
  <c r="Y268" i="1"/>
  <c r="Y267" i="1"/>
  <c r="AA267" i="1" s="1"/>
  <c r="Y266" i="1"/>
  <c r="AA266" i="1" s="1"/>
  <c r="AA265" i="1"/>
  <c r="Z265" i="1"/>
  <c r="Y265" i="1"/>
  <c r="Y264" i="1"/>
  <c r="Y263" i="1"/>
  <c r="AA263" i="1" s="1"/>
  <c r="Y262" i="1"/>
  <c r="AA262" i="1" s="1"/>
  <c r="AA261" i="1"/>
  <c r="Z261" i="1"/>
  <c r="Y261" i="1"/>
  <c r="Y260" i="1"/>
  <c r="Y259" i="1"/>
  <c r="AA259" i="1" s="1"/>
  <c r="Y258" i="1"/>
  <c r="AA258" i="1" s="1"/>
  <c r="AA257" i="1"/>
  <c r="Z257" i="1"/>
  <c r="Y257" i="1"/>
  <c r="Y256" i="1"/>
  <c r="Y255" i="1"/>
  <c r="AA255" i="1" s="1"/>
  <c r="Y254" i="1"/>
  <c r="AA254" i="1" s="1"/>
  <c r="AA253" i="1"/>
  <c r="Z253" i="1"/>
  <c r="Y253" i="1"/>
  <c r="Y252" i="1"/>
  <c r="Y251" i="1"/>
  <c r="AA251" i="1" s="1"/>
  <c r="Y250" i="1"/>
  <c r="AA250" i="1" s="1"/>
  <c r="AA249" i="1"/>
  <c r="Z249" i="1"/>
  <c r="Y249" i="1"/>
  <c r="Y248" i="1"/>
  <c r="Y247" i="1"/>
  <c r="AA247" i="1" s="1"/>
  <c r="Y246" i="1"/>
  <c r="AA246" i="1" s="1"/>
  <c r="AA245" i="1"/>
  <c r="Z245" i="1"/>
  <c r="Y245" i="1"/>
  <c r="Y244" i="1"/>
  <c r="Y243" i="1"/>
  <c r="AA243" i="1" s="1"/>
  <c r="Y242" i="1"/>
  <c r="AA242" i="1" s="1"/>
  <c r="AA241" i="1"/>
  <c r="Z241" i="1"/>
  <c r="Y241" i="1"/>
  <c r="Y240" i="1"/>
  <c r="Y239" i="1"/>
  <c r="AA239" i="1" s="1"/>
  <c r="Y238" i="1"/>
  <c r="AA238" i="1" s="1"/>
  <c r="AA237" i="1"/>
  <c r="Z237" i="1"/>
  <c r="Y237" i="1"/>
  <c r="Y236" i="1"/>
  <c r="Y235" i="1"/>
  <c r="AA235" i="1" s="1"/>
  <c r="Y234" i="1"/>
  <c r="AA234" i="1" s="1"/>
  <c r="AA233" i="1"/>
  <c r="Z233" i="1"/>
  <c r="Y233" i="1"/>
  <c r="Y232" i="1"/>
  <c r="Y231" i="1"/>
  <c r="AA231" i="1" s="1"/>
  <c r="Y230" i="1"/>
  <c r="AA230" i="1" s="1"/>
  <c r="AA229" i="1"/>
  <c r="Z229" i="1"/>
  <c r="Y229" i="1"/>
  <c r="Y228" i="1"/>
  <c r="Y227" i="1"/>
  <c r="AA227" i="1" s="1"/>
  <c r="Y226" i="1"/>
  <c r="AA226" i="1" s="1"/>
  <c r="AA225" i="1"/>
  <c r="Z225" i="1"/>
  <c r="Y225" i="1"/>
  <c r="Y224" i="1"/>
  <c r="Y223" i="1"/>
  <c r="AA223" i="1" s="1"/>
  <c r="Y222" i="1"/>
  <c r="AA222" i="1" s="1"/>
  <c r="AA221" i="1"/>
  <c r="Z221" i="1"/>
  <c r="Y221" i="1"/>
  <c r="Y220" i="1"/>
  <c r="Y219" i="1"/>
  <c r="AA219" i="1" s="1"/>
  <c r="Y218" i="1"/>
  <c r="AA218" i="1" s="1"/>
  <c r="AA217" i="1"/>
  <c r="Z217" i="1"/>
  <c r="Y217" i="1"/>
  <c r="Y216" i="1"/>
  <c r="Y215" i="1"/>
  <c r="AA215" i="1" s="1"/>
  <c r="Y214" i="1"/>
  <c r="AA214" i="1" s="1"/>
  <c r="AA213" i="1"/>
  <c r="Z213" i="1"/>
  <c r="Y213" i="1"/>
  <c r="Y212" i="1"/>
  <c r="Y211" i="1"/>
  <c r="AA211" i="1" s="1"/>
  <c r="Y210" i="1"/>
  <c r="AA210" i="1" s="1"/>
  <c r="AA209" i="1"/>
  <c r="Z209" i="1"/>
  <c r="Y209" i="1"/>
  <c r="Y208" i="1"/>
  <c r="Y207" i="1"/>
  <c r="AA207" i="1" s="1"/>
  <c r="Y206" i="1"/>
  <c r="AA206" i="1" s="1"/>
  <c r="AA205" i="1"/>
  <c r="Z205" i="1"/>
  <c r="Y205" i="1"/>
  <c r="Y204" i="1"/>
  <c r="Y203" i="1"/>
  <c r="AA203" i="1" s="1"/>
  <c r="Y202" i="1"/>
  <c r="AA202" i="1" s="1"/>
  <c r="AA201" i="1"/>
  <c r="Z201" i="1"/>
  <c r="Y201" i="1"/>
  <c r="Y200" i="1"/>
  <c r="Y199" i="1"/>
  <c r="AA199" i="1" s="1"/>
  <c r="Y198" i="1"/>
  <c r="AA198" i="1" s="1"/>
  <c r="AA197" i="1"/>
  <c r="Z197" i="1"/>
  <c r="Y197" i="1"/>
  <c r="Y196" i="1"/>
  <c r="Y195" i="1"/>
  <c r="AA195" i="1" s="1"/>
  <c r="Y194" i="1"/>
  <c r="AA194" i="1" s="1"/>
  <c r="AA193" i="1"/>
  <c r="Z193" i="1"/>
  <c r="Y193" i="1"/>
  <c r="Y192" i="1"/>
  <c r="Y191" i="1"/>
  <c r="AA191" i="1" s="1"/>
  <c r="Y190" i="1"/>
  <c r="AA190" i="1" s="1"/>
  <c r="AA189" i="1"/>
  <c r="Z189" i="1"/>
  <c r="Y189" i="1"/>
  <c r="Y188" i="1"/>
  <c r="Y187" i="1"/>
  <c r="AA187" i="1" s="1"/>
  <c r="Y186" i="1"/>
  <c r="AA186" i="1" s="1"/>
  <c r="AA185" i="1"/>
  <c r="Z185" i="1"/>
  <c r="Y185" i="1"/>
  <c r="Y184" i="1"/>
  <c r="Y183" i="1"/>
  <c r="AA183" i="1" s="1"/>
  <c r="Y182" i="1"/>
  <c r="AA182" i="1" s="1"/>
  <c r="AA181" i="1"/>
  <c r="Z181" i="1"/>
  <c r="Y181" i="1"/>
  <c r="Y180" i="1"/>
  <c r="Y179" i="1"/>
  <c r="AA179" i="1" s="1"/>
  <c r="Y178" i="1"/>
  <c r="AA178" i="1" s="1"/>
  <c r="AA177" i="1"/>
  <c r="Z177" i="1"/>
  <c r="Y177" i="1"/>
  <c r="Y176" i="1"/>
  <c r="Y175" i="1"/>
  <c r="AA175" i="1" s="1"/>
  <c r="Y174" i="1"/>
  <c r="AA174" i="1" s="1"/>
  <c r="AA173" i="1"/>
  <c r="Z173" i="1"/>
  <c r="Y173" i="1"/>
  <c r="Y172" i="1"/>
  <c r="Y171" i="1"/>
  <c r="AA171" i="1" s="1"/>
  <c r="Y170" i="1"/>
  <c r="AA170" i="1" s="1"/>
  <c r="AA169" i="1"/>
  <c r="Z169" i="1"/>
  <c r="Y169" i="1"/>
  <c r="Y168" i="1"/>
  <c r="Y167" i="1"/>
  <c r="AA167" i="1" s="1"/>
  <c r="Y166" i="1"/>
  <c r="AA166" i="1" s="1"/>
  <c r="AA165" i="1"/>
  <c r="Z165" i="1"/>
  <c r="Y165" i="1"/>
  <c r="Y164" i="1"/>
  <c r="Y163" i="1"/>
  <c r="AA163" i="1" s="1"/>
  <c r="Y162" i="1"/>
  <c r="AA162" i="1" s="1"/>
  <c r="AA161" i="1"/>
  <c r="Z161" i="1"/>
  <c r="Y161" i="1"/>
  <c r="Y160" i="1"/>
  <c r="Y159" i="1"/>
  <c r="AA159" i="1" s="1"/>
  <c r="Y158" i="1"/>
  <c r="AA158" i="1" s="1"/>
  <c r="AA157" i="1"/>
  <c r="Z157" i="1"/>
  <c r="Y157" i="1"/>
  <c r="Y156" i="1"/>
  <c r="Y155" i="1"/>
  <c r="AA155" i="1" s="1"/>
  <c r="Y154" i="1"/>
  <c r="AA154" i="1" s="1"/>
  <c r="AA153" i="1"/>
  <c r="Z153" i="1"/>
  <c r="Y153" i="1"/>
  <c r="Y152" i="1"/>
  <c r="Y151" i="1"/>
  <c r="AA151" i="1" s="1"/>
  <c r="Y150" i="1"/>
  <c r="AA150" i="1" s="1"/>
  <c r="AA149" i="1"/>
  <c r="Z149" i="1"/>
  <c r="Y149" i="1"/>
  <c r="Y148" i="1"/>
  <c r="Y147" i="1"/>
  <c r="AA147" i="1" s="1"/>
  <c r="Y146" i="1"/>
  <c r="AA146" i="1" s="1"/>
  <c r="AA145" i="1"/>
  <c r="Z145" i="1"/>
  <c r="Y145" i="1"/>
  <c r="Y144" i="1"/>
  <c r="Y143" i="1"/>
  <c r="AA143" i="1" s="1"/>
  <c r="Y142" i="1"/>
  <c r="AA142" i="1" s="1"/>
  <c r="AA141" i="1"/>
  <c r="Z141" i="1"/>
  <c r="Y141" i="1"/>
  <c r="Y140" i="1"/>
  <c r="Y139" i="1"/>
  <c r="AA139" i="1" s="1"/>
  <c r="Y138" i="1"/>
  <c r="AA138" i="1" s="1"/>
  <c r="AA137" i="1"/>
  <c r="Z137" i="1"/>
  <c r="Y137" i="1"/>
  <c r="Y136" i="1"/>
  <c r="Y135" i="1"/>
  <c r="AA135" i="1" s="1"/>
  <c r="Y134" i="1"/>
  <c r="AA134" i="1" s="1"/>
  <c r="AA133" i="1"/>
  <c r="Z133" i="1"/>
  <c r="Y133" i="1"/>
  <c r="Y132" i="1"/>
  <c r="Y131" i="1"/>
  <c r="AA131" i="1" s="1"/>
  <c r="Y130" i="1"/>
  <c r="AA130" i="1" s="1"/>
  <c r="AA129" i="1"/>
  <c r="Z129" i="1"/>
  <c r="Y129" i="1"/>
  <c r="Y128" i="1"/>
  <c r="Y127" i="1"/>
  <c r="AA127" i="1" s="1"/>
  <c r="Y126" i="1"/>
  <c r="AA126" i="1" s="1"/>
  <c r="AA125" i="1"/>
  <c r="Z125" i="1"/>
  <c r="Y125" i="1"/>
  <c r="Y124" i="1"/>
  <c r="Y123" i="1"/>
  <c r="AA123" i="1" s="1"/>
  <c r="Y122" i="1"/>
  <c r="AA122" i="1" s="1"/>
  <c r="AA121" i="1"/>
  <c r="Z121" i="1"/>
  <c r="Y121" i="1"/>
  <c r="Y120" i="1"/>
  <c r="Y119" i="1"/>
  <c r="AA119" i="1" s="1"/>
  <c r="Y118" i="1"/>
  <c r="AA118" i="1" s="1"/>
  <c r="AA117" i="1"/>
  <c r="Z117" i="1"/>
  <c r="Y117" i="1"/>
  <c r="Y116" i="1"/>
  <c r="Y115" i="1"/>
  <c r="Y114" i="1"/>
  <c r="AA114" i="1" s="1"/>
  <c r="AA113" i="1"/>
  <c r="Z113" i="1"/>
  <c r="Y113" i="1"/>
  <c r="Y112" i="1"/>
  <c r="AA112" i="1" s="1"/>
  <c r="Y111" i="1"/>
  <c r="Y110" i="1"/>
  <c r="AA110" i="1" s="1"/>
  <c r="AA109" i="1"/>
  <c r="Z109" i="1"/>
  <c r="Y109" i="1"/>
  <c r="Y108" i="1"/>
  <c r="AA108" i="1" s="1"/>
  <c r="Y107" i="1"/>
  <c r="Y106" i="1"/>
  <c r="Z106" i="1" s="1"/>
  <c r="Z105" i="1"/>
  <c r="Y105" i="1"/>
  <c r="AA105" i="1" s="1"/>
  <c r="Y104" i="1"/>
  <c r="AA104" i="1" s="1"/>
  <c r="Y103" i="1"/>
  <c r="Y102" i="1"/>
  <c r="AA102" i="1" s="1"/>
  <c r="Y101" i="1"/>
  <c r="Z101" i="1" s="1"/>
  <c r="Y100" i="1"/>
  <c r="AA100" i="1" s="1"/>
  <c r="Y99" i="1"/>
  <c r="Y98" i="1"/>
  <c r="AA98" i="1" s="1"/>
  <c r="Y97" i="1"/>
  <c r="Z97" i="1" s="1"/>
  <c r="Y96" i="1"/>
  <c r="AA96" i="1" s="1"/>
  <c r="Y95" i="1"/>
  <c r="Y94" i="1"/>
  <c r="AA94" i="1" s="1"/>
  <c r="Y93" i="1"/>
  <c r="Z93" i="1" s="1"/>
  <c r="Z92" i="1"/>
  <c r="Y92" i="1"/>
  <c r="AA92" i="1" s="1"/>
  <c r="Y91" i="1"/>
  <c r="AA90" i="1"/>
  <c r="Z90" i="1"/>
  <c r="Y90" i="1"/>
  <c r="Y89" i="1"/>
  <c r="AA89" i="1" s="1"/>
  <c r="Y88" i="1"/>
  <c r="AA88" i="1" s="1"/>
  <c r="Y87" i="1"/>
  <c r="AA86" i="1"/>
  <c r="Y86" i="1"/>
  <c r="Z86" i="1" s="1"/>
  <c r="Z85" i="1"/>
  <c r="Y85" i="1"/>
  <c r="AA85" i="1" s="1"/>
  <c r="Y84" i="1"/>
  <c r="AA84" i="1" s="1"/>
  <c r="Y83" i="1"/>
  <c r="AA82" i="1"/>
  <c r="Y82" i="1"/>
  <c r="Z82" i="1" s="1"/>
  <c r="Z81" i="1"/>
  <c r="Y81" i="1"/>
  <c r="AA81" i="1" s="1"/>
  <c r="Y80" i="1"/>
  <c r="AA80" i="1" s="1"/>
  <c r="Y79" i="1"/>
  <c r="AA78" i="1"/>
  <c r="Y78" i="1"/>
  <c r="Z78" i="1" s="1"/>
  <c r="Z77" i="1"/>
  <c r="Y77" i="1"/>
  <c r="AA77" i="1" s="1"/>
  <c r="Y76" i="1"/>
  <c r="AA76" i="1" s="1"/>
  <c r="Y75" i="1"/>
  <c r="Y74" i="1"/>
  <c r="Z74" i="1" s="1"/>
  <c r="AA73" i="1"/>
  <c r="Z73" i="1"/>
  <c r="Y73" i="1"/>
  <c r="Y72" i="1"/>
  <c r="AA72" i="1" s="1"/>
  <c r="Y71" i="1"/>
  <c r="Y70" i="1"/>
  <c r="AA70" i="1" s="1"/>
  <c r="Y69" i="1"/>
  <c r="Z69" i="1" s="1"/>
  <c r="Y68" i="1"/>
  <c r="AA68" i="1" s="1"/>
  <c r="Y67" i="1"/>
  <c r="Y66" i="1"/>
  <c r="AA66" i="1" s="1"/>
  <c r="Y65" i="1"/>
  <c r="Z65" i="1" s="1"/>
  <c r="Y64" i="1"/>
  <c r="AA64" i="1" s="1"/>
  <c r="Y63" i="1"/>
  <c r="Y62" i="1"/>
  <c r="AA62" i="1" s="1"/>
  <c r="Y61" i="1"/>
  <c r="Z61" i="1" s="1"/>
  <c r="Z60" i="1"/>
  <c r="Y60" i="1"/>
  <c r="AA60" i="1" s="1"/>
  <c r="Y59" i="1"/>
  <c r="Z58" i="1"/>
  <c r="Y58" i="1"/>
  <c r="AA58" i="1" s="1"/>
  <c r="Y57" i="1"/>
  <c r="AA57" i="1" s="1"/>
  <c r="Y56" i="1"/>
  <c r="AA56" i="1" s="1"/>
  <c r="Y55" i="1"/>
  <c r="Y54" i="1"/>
  <c r="AA54" i="1" s="1"/>
  <c r="AA53" i="1"/>
  <c r="Z53" i="1"/>
  <c r="Y53" i="1"/>
  <c r="Y52" i="1"/>
  <c r="AA52" i="1" s="1"/>
  <c r="Y51" i="1"/>
  <c r="Y50" i="1"/>
  <c r="AA50" i="1" s="1"/>
  <c r="AA49" i="1"/>
  <c r="Z49" i="1"/>
  <c r="Y49" i="1"/>
  <c r="Y48" i="1"/>
  <c r="AA48" i="1" s="1"/>
  <c r="Y47" i="1"/>
  <c r="Y46" i="1"/>
  <c r="AA46" i="1" s="1"/>
  <c r="AA45" i="1"/>
  <c r="Z45" i="1"/>
  <c r="Y45" i="1"/>
  <c r="Y44" i="1"/>
  <c r="AA44" i="1" s="1"/>
  <c r="Y43" i="1"/>
  <c r="Y42" i="1"/>
  <c r="Z42" i="1" s="1"/>
  <c r="Z41" i="1"/>
  <c r="Y41" i="1"/>
  <c r="AA41" i="1" s="1"/>
  <c r="Y40" i="1"/>
  <c r="AA40" i="1" s="1"/>
  <c r="Y39" i="1"/>
  <c r="Y38" i="1"/>
  <c r="AA38" i="1" s="1"/>
  <c r="Y37" i="1"/>
  <c r="Z37" i="1" s="1"/>
  <c r="Y36" i="1"/>
  <c r="AA36" i="1" s="1"/>
  <c r="Y35" i="1"/>
  <c r="Y34" i="1"/>
  <c r="AA34" i="1" s="1"/>
  <c r="Y33" i="1"/>
  <c r="Z33" i="1" s="1"/>
  <c r="Y32" i="1"/>
  <c r="AA32" i="1" s="1"/>
  <c r="Y31" i="1"/>
  <c r="Y30" i="1"/>
  <c r="AA30" i="1" s="1"/>
  <c r="Y29" i="1"/>
  <c r="Z29" i="1" s="1"/>
  <c r="Z28" i="1"/>
  <c r="Y28" i="1"/>
  <c r="AA28" i="1" s="1"/>
  <c r="Y27" i="1"/>
  <c r="AA26" i="1"/>
  <c r="Z26" i="1"/>
  <c r="Y26" i="1"/>
  <c r="Y25" i="1"/>
  <c r="AA25" i="1" s="1"/>
  <c r="Y24" i="1"/>
  <c r="AA24" i="1" s="1"/>
  <c r="Y23" i="1"/>
  <c r="AA22" i="1"/>
  <c r="Y22" i="1"/>
  <c r="Z22" i="1" s="1"/>
  <c r="Z21" i="1"/>
  <c r="Y21" i="1"/>
  <c r="AA21" i="1" s="1"/>
  <c r="Y20" i="1"/>
  <c r="AA20" i="1" s="1"/>
  <c r="Y19" i="1"/>
  <c r="AA18" i="1"/>
  <c r="Y18" i="1"/>
  <c r="Z18" i="1" s="1"/>
  <c r="Z17" i="1"/>
  <c r="Y17" i="1"/>
  <c r="AA17" i="1" s="1"/>
  <c r="Y16" i="1"/>
  <c r="AA16" i="1" s="1"/>
  <c r="Y15" i="1"/>
  <c r="AA14" i="1"/>
  <c r="Y14" i="1"/>
  <c r="Z14" i="1" s="1"/>
  <c r="Z13" i="1"/>
  <c r="Y13" i="1"/>
  <c r="AA13" i="1" s="1"/>
  <c r="Y12" i="1"/>
  <c r="AA12" i="1" s="1"/>
  <c r="Y11" i="1"/>
  <c r="Y10" i="1"/>
  <c r="Z10" i="1" s="1"/>
  <c r="AA9" i="1"/>
  <c r="Z9" i="1"/>
  <c r="Y9" i="1"/>
  <c r="Y8" i="1"/>
  <c r="AA8" i="1" s="1"/>
  <c r="Y7" i="1"/>
  <c r="Y6" i="1"/>
  <c r="AA6" i="1" s="1"/>
  <c r="Y5" i="1"/>
  <c r="Z5" i="1" s="1"/>
  <c r="Y4" i="1"/>
  <c r="AA4" i="1" s="1"/>
  <c r="Y3" i="1"/>
  <c r="Y2" i="1"/>
  <c r="AA2" i="1" s="1"/>
  <c r="AA884" i="1" l="1"/>
  <c r="Z884" i="1"/>
  <c r="Z1072" i="1"/>
  <c r="AA1072" i="1"/>
  <c r="Z46" i="1"/>
  <c r="Z50" i="1"/>
  <c r="Z54" i="1"/>
  <c r="Z56" i="1"/>
  <c r="Z110" i="1"/>
  <c r="Z114" i="1"/>
  <c r="Z118" i="1"/>
  <c r="Z122" i="1"/>
  <c r="Z126" i="1"/>
  <c r="Z130" i="1"/>
  <c r="Z134" i="1"/>
  <c r="Z138" i="1"/>
  <c r="Z142" i="1"/>
  <c r="Z146" i="1"/>
  <c r="Z150" i="1"/>
  <c r="Z154" i="1"/>
  <c r="Z158" i="1"/>
  <c r="Z162" i="1"/>
  <c r="Z166" i="1"/>
  <c r="Z170" i="1"/>
  <c r="Z174" i="1"/>
  <c r="Z178" i="1"/>
  <c r="Z182" i="1"/>
  <c r="Z186" i="1"/>
  <c r="Z190" i="1"/>
  <c r="Z194" i="1"/>
  <c r="Z198" i="1"/>
  <c r="Z202" i="1"/>
  <c r="Z206" i="1"/>
  <c r="Z210" i="1"/>
  <c r="Z214" i="1"/>
  <c r="Z218" i="1"/>
  <c r="Z222" i="1"/>
  <c r="Z226" i="1"/>
  <c r="Z230" i="1"/>
  <c r="Z234" i="1"/>
  <c r="Z238" i="1"/>
  <c r="Z242" i="1"/>
  <c r="Z246" i="1"/>
  <c r="Z250" i="1"/>
  <c r="Z254" i="1"/>
  <c r="Z258" i="1"/>
  <c r="Z262" i="1"/>
  <c r="Z266" i="1"/>
  <c r="Z270" i="1"/>
  <c r="Z274" i="1"/>
  <c r="Z278" i="1"/>
  <c r="Z282" i="1"/>
  <c r="Z286" i="1"/>
  <c r="Z290" i="1"/>
  <c r="Z294" i="1"/>
  <c r="Z298" i="1"/>
  <c r="Z302" i="1"/>
  <c r="Z306" i="1"/>
  <c r="Z310" i="1"/>
  <c r="Z314" i="1"/>
  <c r="Z318" i="1"/>
  <c r="Z322" i="1"/>
  <c r="Z326" i="1"/>
  <c r="Z330" i="1"/>
  <c r="Z334" i="1"/>
  <c r="Z338" i="1"/>
  <c r="Z342" i="1"/>
  <c r="Z346" i="1"/>
  <c r="Z350" i="1"/>
  <c r="Z354" i="1"/>
  <c r="Z358" i="1"/>
  <c r="Z362" i="1"/>
  <c r="Z366" i="1"/>
  <c r="Z370" i="1"/>
  <c r="Z374" i="1"/>
  <c r="Z378" i="1"/>
  <c r="Z382" i="1"/>
  <c r="Z386" i="1"/>
  <c r="Z390" i="1"/>
  <c r="Z394" i="1"/>
  <c r="Z398" i="1"/>
  <c r="AA402" i="1"/>
  <c r="AA418" i="1"/>
  <c r="AA434" i="1"/>
  <c r="AA450" i="1"/>
  <c r="AA466" i="1"/>
  <c r="AA482" i="1"/>
  <c r="AA498" i="1"/>
  <c r="AA514" i="1"/>
  <c r="AA530" i="1"/>
  <c r="AA546" i="1"/>
  <c r="AA562" i="1"/>
  <c r="Z816" i="1"/>
  <c r="AA816" i="1"/>
  <c r="Z825" i="1"/>
  <c r="AA825" i="1"/>
  <c r="Z873" i="1"/>
  <c r="AA873" i="1"/>
  <c r="Z881" i="1"/>
  <c r="AA881" i="1"/>
  <c r="Z889" i="1"/>
  <c r="AA889" i="1"/>
  <c r="Z897" i="1"/>
  <c r="AA897" i="1"/>
  <c r="Z908" i="1"/>
  <c r="AA908" i="1"/>
  <c r="Z940" i="1"/>
  <c r="AA940" i="1"/>
  <c r="Z972" i="1"/>
  <c r="AA972" i="1"/>
  <c r="Z984" i="1"/>
  <c r="AA984" i="1"/>
  <c r="AA999" i="1"/>
  <c r="Z999" i="1"/>
  <c r="Z1036" i="1"/>
  <c r="AA1036" i="1"/>
  <c r="Z1048" i="1"/>
  <c r="AA1048" i="1"/>
  <c r="Z1080" i="1"/>
  <c r="AA1080" i="1"/>
  <c r="Z1112" i="1"/>
  <c r="AA1112" i="1"/>
  <c r="Z1144" i="1"/>
  <c r="AA1144" i="1"/>
  <c r="Z1176" i="1"/>
  <c r="AA1176" i="1"/>
  <c r="Z1208" i="1"/>
  <c r="AA1208" i="1"/>
  <c r="Z1240" i="1"/>
  <c r="AA1240" i="1"/>
  <c r="Z1272" i="1"/>
  <c r="AA1272" i="1"/>
  <c r="Z1380" i="1"/>
  <c r="AA1380" i="1"/>
  <c r="AA1404" i="1"/>
  <c r="Z1404" i="1"/>
  <c r="Z757" i="1"/>
  <c r="AA757" i="1"/>
  <c r="Z776" i="1"/>
  <c r="AA776" i="1"/>
  <c r="Z845" i="1"/>
  <c r="AA845" i="1"/>
  <c r="Z864" i="1"/>
  <c r="AA864" i="1"/>
  <c r="AA892" i="1"/>
  <c r="Z892" i="1"/>
  <c r="Z1168" i="1"/>
  <c r="AA1168" i="1"/>
  <c r="Z1200" i="1"/>
  <c r="AA1200" i="1"/>
  <c r="Z1232" i="1"/>
  <c r="AA1232" i="1"/>
  <c r="AA1360" i="1"/>
  <c r="Z1360" i="1"/>
  <c r="Z666" i="1"/>
  <c r="AA666" i="1"/>
  <c r="Z682" i="1"/>
  <c r="AA682" i="1"/>
  <c r="Z698" i="1"/>
  <c r="AA698" i="1"/>
  <c r="Z714" i="1"/>
  <c r="AA714" i="1"/>
  <c r="AA737" i="1"/>
  <c r="Z737" i="1"/>
  <c r="Z749" i="1"/>
  <c r="AA749" i="1"/>
  <c r="Z765" i="1"/>
  <c r="AA765" i="1"/>
  <c r="AA792" i="1"/>
  <c r="Z792" i="1"/>
  <c r="Z837" i="1"/>
  <c r="AA837" i="1"/>
  <c r="Z853" i="1"/>
  <c r="AA853" i="1"/>
  <c r="AA923" i="1"/>
  <c r="Z923" i="1"/>
  <c r="AA955" i="1"/>
  <c r="Z955" i="1"/>
  <c r="Z1056" i="1"/>
  <c r="AA1056" i="1"/>
  <c r="Z1088" i="1"/>
  <c r="AA1088" i="1"/>
  <c r="Z1120" i="1"/>
  <c r="AA1120" i="1"/>
  <c r="Z1152" i="1"/>
  <c r="AA1152" i="1"/>
  <c r="Z1184" i="1"/>
  <c r="AA1184" i="1"/>
  <c r="Z1216" i="1"/>
  <c r="AA1216" i="1"/>
  <c r="Z1248" i="1"/>
  <c r="AA1248" i="1"/>
  <c r="AA1280" i="1"/>
  <c r="Z1280" i="1"/>
  <c r="AA1312" i="1"/>
  <c r="Z1312" i="1"/>
  <c r="AA1344" i="1"/>
  <c r="Z1344" i="1"/>
  <c r="Z1401" i="1"/>
  <c r="AA1401" i="1"/>
  <c r="AA1468" i="1"/>
  <c r="Z1468" i="1"/>
  <c r="AA1518" i="1"/>
  <c r="Z1518" i="1"/>
  <c r="AA1566" i="1"/>
  <c r="Z1566" i="1"/>
  <c r="Z1594" i="1"/>
  <c r="AA1594" i="1"/>
  <c r="AA1602" i="1"/>
  <c r="Z1602" i="1"/>
  <c r="Z1610" i="1"/>
  <c r="AA1610" i="1"/>
  <c r="AA1642" i="1"/>
  <c r="Z1642" i="1"/>
  <c r="AA1674" i="1"/>
  <c r="Z1674" i="1"/>
  <c r="AA1706" i="1"/>
  <c r="Z1706" i="1"/>
  <c r="AA1738" i="1"/>
  <c r="Z1738" i="1"/>
  <c r="AA1770" i="1"/>
  <c r="Z1770" i="1"/>
  <c r="Z1798" i="1"/>
  <c r="AA1798" i="1"/>
  <c r="AA1858" i="1"/>
  <c r="Z1858" i="1"/>
  <c r="AA1904" i="1"/>
  <c r="Z1904" i="1"/>
  <c r="AA1924" i="1"/>
  <c r="Z1924" i="1"/>
  <c r="AA1954" i="1"/>
  <c r="Z1954" i="1"/>
  <c r="AA1988" i="1"/>
  <c r="Z1988" i="1"/>
  <c r="AA2018" i="1"/>
  <c r="Z2018" i="1"/>
  <c r="AA2052" i="1"/>
  <c r="Z2052" i="1"/>
  <c r="AA2086" i="1"/>
  <c r="Z2086" i="1"/>
  <c r="AA2120" i="1"/>
  <c r="Z2120" i="1"/>
  <c r="AA2182" i="1"/>
  <c r="Z2182" i="1"/>
  <c r="AA2255" i="1"/>
  <c r="Z2255" i="1"/>
  <c r="AA721" i="1"/>
  <c r="Z721" i="1"/>
  <c r="Z730" i="1"/>
  <c r="AA730" i="1"/>
  <c r="AA876" i="1"/>
  <c r="Z876" i="1"/>
  <c r="AA900" i="1"/>
  <c r="Z900" i="1"/>
  <c r="Z1104" i="1"/>
  <c r="AA1104" i="1"/>
  <c r="Z1136" i="1"/>
  <c r="AA1136" i="1"/>
  <c r="Z1264" i="1"/>
  <c r="AA1264" i="1"/>
  <c r="AA1296" i="1"/>
  <c r="Z1296" i="1"/>
  <c r="AA1328" i="1"/>
  <c r="Z1328" i="1"/>
  <c r="Z24" i="1"/>
  <c r="Z88" i="1"/>
  <c r="AA410" i="1"/>
  <c r="AA426" i="1"/>
  <c r="AA442" i="1"/>
  <c r="AA458" i="1"/>
  <c r="AA474" i="1"/>
  <c r="AA490" i="1"/>
  <c r="AA506" i="1"/>
  <c r="AA522" i="1"/>
  <c r="AA538" i="1"/>
  <c r="AA554" i="1"/>
  <c r="AA673" i="1"/>
  <c r="Z673" i="1"/>
  <c r="AA689" i="1"/>
  <c r="Z689" i="1"/>
  <c r="AA705" i="1"/>
  <c r="Z705" i="1"/>
  <c r="AA801" i="1"/>
  <c r="Z801" i="1"/>
  <c r="Z1004" i="1"/>
  <c r="AA1004" i="1"/>
  <c r="Z1016" i="1"/>
  <c r="AA1016" i="1"/>
  <c r="AA1031" i="1"/>
  <c r="Z1031" i="1"/>
  <c r="Z1064" i="1"/>
  <c r="AA1064" i="1"/>
  <c r="Z1096" i="1"/>
  <c r="AA1096" i="1"/>
  <c r="Z1128" i="1"/>
  <c r="AA1128" i="1"/>
  <c r="Z1160" i="1"/>
  <c r="AA1160" i="1"/>
  <c r="Z1192" i="1"/>
  <c r="AA1192" i="1"/>
  <c r="Z1224" i="1"/>
  <c r="AA1224" i="1"/>
  <c r="Z1256" i="1"/>
  <c r="AA1256" i="1"/>
  <c r="Z1421" i="1"/>
  <c r="AA1421" i="1"/>
  <c r="Z662" i="1"/>
  <c r="Z669" i="1"/>
  <c r="Z678" i="1"/>
  <c r="Z685" i="1"/>
  <c r="Z694" i="1"/>
  <c r="Z701" i="1"/>
  <c r="Z710" i="1"/>
  <c r="AA1450" i="1"/>
  <c r="Z1450" i="1"/>
  <c r="AA1466" i="1"/>
  <c r="Z1466" i="1"/>
  <c r="Z1505" i="1"/>
  <c r="AA1505" i="1"/>
  <c r="AA1520" i="1"/>
  <c r="Z1520" i="1"/>
  <c r="Z1546" i="1"/>
  <c r="AA1546" i="1"/>
  <c r="AA1561" i="1"/>
  <c r="Z1561" i="1"/>
  <c r="AA1568" i="1"/>
  <c r="Z1568" i="1"/>
  <c r="AA1648" i="1"/>
  <c r="Z1648" i="1"/>
  <c r="AA1680" i="1"/>
  <c r="Z1680" i="1"/>
  <c r="AA1712" i="1"/>
  <c r="Z1712" i="1"/>
  <c r="AA1744" i="1"/>
  <c r="Z1744" i="1"/>
  <c r="AA1776" i="1"/>
  <c r="Z1776" i="1"/>
  <c r="AA1840" i="1"/>
  <c r="Z1840" i="1"/>
  <c r="AA1860" i="1"/>
  <c r="Z1860" i="1"/>
  <c r="AA1922" i="1"/>
  <c r="Z1922" i="1"/>
  <c r="AA1956" i="1"/>
  <c r="Z1956" i="1"/>
  <c r="AA1986" i="1"/>
  <c r="Z1986" i="1"/>
  <c r="AA2020" i="1"/>
  <c r="Z2020" i="1"/>
  <c r="AA2050" i="1"/>
  <c r="Z2050" i="1"/>
  <c r="AA2088" i="1"/>
  <c r="Z2088" i="1"/>
  <c r="AA2118" i="1"/>
  <c r="Z2118" i="1"/>
  <c r="AA2176" i="1"/>
  <c r="Z2176" i="1"/>
  <c r="AA2184" i="1"/>
  <c r="Z2184" i="1"/>
  <c r="Z2298" i="1"/>
  <c r="AA2298" i="1"/>
  <c r="Z2330" i="1"/>
  <c r="AA2330" i="1"/>
  <c r="Z2362" i="1"/>
  <c r="AA2362" i="1"/>
  <c r="Z2394" i="1"/>
  <c r="AA2394" i="1"/>
  <c r="Z2426" i="1"/>
  <c r="AA2426" i="1"/>
  <c r="Z2458" i="1"/>
  <c r="AA2458" i="1"/>
  <c r="Z2490" i="1"/>
  <c r="AA2490" i="1"/>
  <c r="Z2534" i="1"/>
  <c r="AA2534" i="1"/>
  <c r="Z2628" i="1"/>
  <c r="AA2628" i="1"/>
  <c r="AA2711" i="1"/>
  <c r="Z2711" i="1"/>
  <c r="Z2776" i="1"/>
  <c r="AA2776" i="1"/>
  <c r="Z2872" i="1"/>
  <c r="AA2872" i="1"/>
  <c r="AA2905" i="1"/>
  <c r="Z2905" i="1"/>
  <c r="Z2942" i="1"/>
  <c r="AA2942" i="1"/>
  <c r="Z2974" i="1"/>
  <c r="AA2974" i="1"/>
  <c r="Z665" i="1"/>
  <c r="Z681" i="1"/>
  <c r="Z697" i="1"/>
  <c r="Z713" i="1"/>
  <c r="Z729" i="1"/>
  <c r="AA745" i="1"/>
  <c r="AA753" i="1"/>
  <c r="AA761" i="1"/>
  <c r="Z769" i="1"/>
  <c r="AA808" i="1"/>
  <c r="Z824" i="1"/>
  <c r="AA833" i="1"/>
  <c r="AA841" i="1"/>
  <c r="AA849" i="1"/>
  <c r="Z857" i="1"/>
  <c r="AA869" i="1"/>
  <c r="Z872" i="1"/>
  <c r="AA877" i="1"/>
  <c r="Z880" i="1"/>
  <c r="AA885" i="1"/>
  <c r="Z888" i="1"/>
  <c r="AA893" i="1"/>
  <c r="Z896" i="1"/>
  <c r="Z907" i="1"/>
  <c r="Z939" i="1"/>
  <c r="Z971" i="1"/>
  <c r="Z983" i="1"/>
  <c r="Z1015" i="1"/>
  <c r="Z1047" i="1"/>
  <c r="Z1288" i="1"/>
  <c r="Z1304" i="1"/>
  <c r="Z1320" i="1"/>
  <c r="Z1336" i="1"/>
  <c r="Z1352" i="1"/>
  <c r="AA1369" i="1"/>
  <c r="Z1372" i="1"/>
  <c r="AA1389" i="1"/>
  <c r="Z1392" i="1"/>
  <c r="AA1412" i="1"/>
  <c r="AA1441" i="1"/>
  <c r="Z1441" i="1"/>
  <c r="AA1494" i="1"/>
  <c r="Z1494" i="1"/>
  <c r="Z1498" i="1"/>
  <c r="AA1498" i="1"/>
  <c r="AA1528" i="1"/>
  <c r="Z1528" i="1"/>
  <c r="Z1589" i="1"/>
  <c r="AA1589" i="1"/>
  <c r="Z1605" i="1"/>
  <c r="AA1605" i="1"/>
  <c r="Z1613" i="1"/>
  <c r="AA1613" i="1"/>
  <c r="Z1815" i="1"/>
  <c r="AA1815" i="1"/>
  <c r="AA1938" i="1"/>
  <c r="Z1938" i="1"/>
  <c r="AA1972" i="1"/>
  <c r="Z1972" i="1"/>
  <c r="AA2002" i="1"/>
  <c r="Z2002" i="1"/>
  <c r="AA2036" i="1"/>
  <c r="Z2036" i="1"/>
  <c r="AA2066" i="1"/>
  <c r="Z2066" i="1"/>
  <c r="AA2104" i="1"/>
  <c r="Z2104" i="1"/>
  <c r="Z1485" i="1"/>
  <c r="AA1485" i="1"/>
  <c r="AA1496" i="1"/>
  <c r="Z1496" i="1"/>
  <c r="AA1508" i="1"/>
  <c r="Z1508" i="1"/>
  <c r="AA1549" i="1"/>
  <c r="Z1549" i="1"/>
  <c r="AA1577" i="1"/>
  <c r="Z1577" i="1"/>
  <c r="Z1878" i="1"/>
  <c r="AA1878" i="1"/>
  <c r="AA1940" i="1"/>
  <c r="Z1940" i="1"/>
  <c r="AA1970" i="1"/>
  <c r="Z1970" i="1"/>
  <c r="AA2004" i="1"/>
  <c r="Z2004" i="1"/>
  <c r="AA2034" i="1"/>
  <c r="Z2034" i="1"/>
  <c r="AA2068" i="1"/>
  <c r="Z2068" i="1"/>
  <c r="AA2102" i="1"/>
  <c r="Z2102" i="1"/>
  <c r="Z2179" i="1"/>
  <c r="AA2179" i="1"/>
  <c r="Z2227" i="1"/>
  <c r="AA2227" i="1"/>
  <c r="Z2258" i="1"/>
  <c r="AA2258" i="1"/>
  <c r="Z2588" i="1"/>
  <c r="AA2588" i="1"/>
  <c r="AA2607" i="1"/>
  <c r="Z2607" i="1"/>
  <c r="AA2659" i="1"/>
  <c r="Z2659" i="1"/>
  <c r="AA2675" i="1"/>
  <c r="Z2675" i="1"/>
  <c r="Z2708" i="1"/>
  <c r="AA2708" i="1"/>
  <c r="AA2815" i="1"/>
  <c r="Z2815" i="1"/>
  <c r="AA2847" i="1"/>
  <c r="Z2847" i="1"/>
  <c r="AA3057" i="1"/>
  <c r="Z3057" i="1"/>
  <c r="Z3216" i="1"/>
  <c r="AA3216" i="1"/>
  <c r="Z1446" i="1"/>
  <c r="Z1448" i="1"/>
  <c r="AA1453" i="1"/>
  <c r="Z1464" i="1"/>
  <c r="AA1481" i="1"/>
  <c r="AA1490" i="1"/>
  <c r="Z1493" i="1"/>
  <c r="Z1514" i="1"/>
  <c r="Z1516" i="1"/>
  <c r="Z1526" i="1"/>
  <c r="AA1530" i="1"/>
  <c r="Z1533" i="1"/>
  <c r="Z1542" i="1"/>
  <c r="Z1545" i="1"/>
  <c r="Z1553" i="1"/>
  <c r="Z1582" i="1"/>
  <c r="Z1584" i="1"/>
  <c r="Z1593" i="1"/>
  <c r="Z1598" i="1"/>
  <c r="Z1600" i="1"/>
  <c r="Z1609" i="1"/>
  <c r="Z1634" i="1"/>
  <c r="Z1640" i="1"/>
  <c r="Z1666" i="1"/>
  <c r="Z1672" i="1"/>
  <c r="Z1698" i="1"/>
  <c r="Z1704" i="1"/>
  <c r="Z1730" i="1"/>
  <c r="Z1736" i="1"/>
  <c r="Z1762" i="1"/>
  <c r="Z1768" i="1"/>
  <c r="Z1794" i="1"/>
  <c r="Z1796" i="1"/>
  <c r="AA1806" i="1"/>
  <c r="Z1822" i="1"/>
  <c r="AA1830" i="1"/>
  <c r="Z1874" i="1"/>
  <c r="Z1876" i="1"/>
  <c r="Z1886" i="1"/>
  <c r="AA1894" i="1"/>
  <c r="AA2224" i="1"/>
  <c r="Z2224" i="1"/>
  <c r="Z2253" i="1"/>
  <c r="AA2253" i="1"/>
  <c r="Z2282" i="1"/>
  <c r="AA2282" i="1"/>
  <c r="Z2314" i="1"/>
  <c r="AA2314" i="1"/>
  <c r="Z2346" i="1"/>
  <c r="AA2346" i="1"/>
  <c r="Z2378" i="1"/>
  <c r="AA2378" i="1"/>
  <c r="Z2410" i="1"/>
  <c r="AA2410" i="1"/>
  <c r="Z2442" i="1"/>
  <c r="AA2442" i="1"/>
  <c r="Z2474" i="1"/>
  <c r="AA2474" i="1"/>
  <c r="Z2566" i="1"/>
  <c r="AA2566" i="1"/>
  <c r="Z2596" i="1"/>
  <c r="AA2596" i="1"/>
  <c r="Z2656" i="1"/>
  <c r="AA2656" i="1"/>
  <c r="Z2672" i="1"/>
  <c r="AA2672" i="1"/>
  <c r="Z2812" i="1"/>
  <c r="AA2812" i="1"/>
  <c r="Z2844" i="1"/>
  <c r="AA2844" i="1"/>
  <c r="AA2863" i="1"/>
  <c r="Z2863" i="1"/>
  <c r="Z2917" i="1"/>
  <c r="AA2917" i="1"/>
  <c r="Z3054" i="1"/>
  <c r="AA3054" i="1"/>
  <c r="AA1364" i="1"/>
  <c r="AA1373" i="1"/>
  <c r="AA1385" i="1"/>
  <c r="Z1388" i="1"/>
  <c r="AA1396" i="1"/>
  <c r="AA1405" i="1"/>
  <c r="AA1417" i="1"/>
  <c r="Z1420" i="1"/>
  <c r="Z1430" i="1"/>
  <c r="Z1462" i="1"/>
  <c r="Z1484" i="1"/>
  <c r="Z1486" i="1"/>
  <c r="Z1497" i="1"/>
  <c r="Z1524" i="1"/>
  <c r="Z1540" i="1"/>
  <c r="Z1588" i="1"/>
  <c r="AA1614" i="1"/>
  <c r="Z1622" i="1"/>
  <c r="AA1625" i="1"/>
  <c r="Z1664" i="1"/>
  <c r="Z1696" i="1"/>
  <c r="Z1728" i="1"/>
  <c r="Z1760" i="1"/>
  <c r="Z1792" i="1"/>
  <c r="Z1804" i="1"/>
  <c r="Z1814" i="1"/>
  <c r="Z1828" i="1"/>
  <c r="AA1846" i="1"/>
  <c r="Z1872" i="1"/>
  <c r="Z1892" i="1"/>
  <c r="AA1910" i="1"/>
  <c r="Z2128" i="1"/>
  <c r="Z2136" i="1"/>
  <c r="Z2154" i="1"/>
  <c r="Z2164" i="1"/>
  <c r="AA2183" i="1"/>
  <c r="Z2190" i="1"/>
  <c r="Z2206" i="1"/>
  <c r="AA2236" i="1"/>
  <c r="Z2236" i="1"/>
  <c r="AA2265" i="1"/>
  <c r="AA2609" i="1"/>
  <c r="Z2609" i="1"/>
  <c r="AA2631" i="1"/>
  <c r="Z2631" i="1"/>
  <c r="AA2779" i="1"/>
  <c r="Z2779" i="1"/>
  <c r="Z2860" i="1"/>
  <c r="AA2860" i="1"/>
  <c r="AA2875" i="1"/>
  <c r="Z2875" i="1"/>
  <c r="Z2934" i="1"/>
  <c r="AA2934" i="1"/>
  <c r="AA2945" i="1"/>
  <c r="Z2945" i="1"/>
  <c r="AA2977" i="1"/>
  <c r="Z2977" i="1"/>
  <c r="Z3200" i="1"/>
  <c r="AA3200" i="1"/>
  <c r="AA2207" i="1"/>
  <c r="AA2231" i="1"/>
  <c r="AA2264" i="1"/>
  <c r="AA2270" i="1"/>
  <c r="AA2286" i="1"/>
  <c r="AA2302" i="1"/>
  <c r="AA2318" i="1"/>
  <c r="AA2334" i="1"/>
  <c r="AA2350" i="1"/>
  <c r="AA2366" i="1"/>
  <c r="AA2382" i="1"/>
  <c r="AA2398" i="1"/>
  <c r="AA2414" i="1"/>
  <c r="AA2430" i="1"/>
  <c r="AA2446" i="1"/>
  <c r="AA2462" i="1"/>
  <c r="AA2478" i="1"/>
  <c r="AA2494" i="1"/>
  <c r="Z2497" i="1"/>
  <c r="AA2514" i="1"/>
  <c r="AA2546" i="1"/>
  <c r="AA2580" i="1"/>
  <c r="Z2582" i="1"/>
  <c r="Z2586" i="1"/>
  <c r="Z2601" i="1"/>
  <c r="Z2605" i="1"/>
  <c r="AA2640" i="1"/>
  <c r="Z2643" i="1"/>
  <c r="AA2664" i="1"/>
  <c r="AA2680" i="1"/>
  <c r="AA2683" i="1"/>
  <c r="AA2720" i="1"/>
  <c r="Z2723" i="1"/>
  <c r="AA2736" i="1"/>
  <c r="Z2739" i="1"/>
  <c r="AA2747" i="1"/>
  <c r="AA2772" i="1"/>
  <c r="AA2808" i="1"/>
  <c r="AA2926" i="1"/>
  <c r="AA2929" i="1"/>
  <c r="AA2938" i="1"/>
  <c r="AA2997" i="1"/>
  <c r="AA3013" i="1"/>
  <c r="AA3029" i="1"/>
  <c r="AA3173" i="1"/>
  <c r="Z3176" i="1"/>
  <c r="AA5" i="1"/>
  <c r="AA10" i="1"/>
  <c r="AA29" i="1"/>
  <c r="AA33" i="1"/>
  <c r="AA37" i="1"/>
  <c r="AA42" i="1"/>
  <c r="AA61" i="1"/>
  <c r="AA65" i="1"/>
  <c r="AA69" i="1"/>
  <c r="AA74" i="1"/>
  <c r="AA93" i="1"/>
  <c r="AA97" i="1"/>
  <c r="AA101" i="1"/>
  <c r="AA106" i="1"/>
  <c r="Z913" i="1"/>
  <c r="AA913" i="1"/>
  <c r="Z929" i="1"/>
  <c r="AA929" i="1"/>
  <c r="Z945" i="1"/>
  <c r="AA945" i="1"/>
  <c r="Z961" i="1"/>
  <c r="AA961" i="1"/>
  <c r="Z977" i="1"/>
  <c r="AA977" i="1"/>
  <c r="Z993" i="1"/>
  <c r="AA993" i="1"/>
  <c r="Z1009" i="1"/>
  <c r="AA1009" i="1"/>
  <c r="Z1025" i="1"/>
  <c r="AA1025" i="1"/>
  <c r="Z1041" i="1"/>
  <c r="AA1041" i="1"/>
  <c r="Z909" i="1"/>
  <c r="AA909" i="1"/>
  <c r="Z925" i="1"/>
  <c r="AA925" i="1"/>
  <c r="Z941" i="1"/>
  <c r="AA941" i="1"/>
  <c r="Z957" i="1"/>
  <c r="AA957" i="1"/>
  <c r="Z973" i="1"/>
  <c r="AA973" i="1"/>
  <c r="Z987" i="1"/>
  <c r="Z989" i="1"/>
  <c r="AA989" i="1"/>
  <c r="Z1003" i="1"/>
  <c r="Z1005" i="1"/>
  <c r="AA1005" i="1"/>
  <c r="Z1019" i="1"/>
  <c r="Z1021" i="1"/>
  <c r="AA1021" i="1"/>
  <c r="Z1035" i="1"/>
  <c r="Z1037" i="1"/>
  <c r="AA1037" i="1"/>
  <c r="Z1051" i="1"/>
  <c r="Z1053" i="1"/>
  <c r="AA1053" i="1"/>
  <c r="AA1059" i="1"/>
  <c r="Z1059" i="1"/>
  <c r="AA1067" i="1"/>
  <c r="Z1067" i="1"/>
  <c r="AA1075" i="1"/>
  <c r="Z1075" i="1"/>
  <c r="AA1083" i="1"/>
  <c r="Z1083" i="1"/>
  <c r="AA1091" i="1"/>
  <c r="Z1091" i="1"/>
  <c r="AA1099" i="1"/>
  <c r="Z1099" i="1"/>
  <c r="AA1107" i="1"/>
  <c r="Z1107" i="1"/>
  <c r="AA1115" i="1"/>
  <c r="Z1115" i="1"/>
  <c r="AA1123" i="1"/>
  <c r="Z1123" i="1"/>
  <c r="AA1131" i="1"/>
  <c r="Z1131" i="1"/>
  <c r="AA1139" i="1"/>
  <c r="Z1139" i="1"/>
  <c r="AA1147" i="1"/>
  <c r="Z1147" i="1"/>
  <c r="AA1155" i="1"/>
  <c r="Z1155" i="1"/>
  <c r="AA1163" i="1"/>
  <c r="Z1163" i="1"/>
  <c r="AA1171" i="1"/>
  <c r="Z1171" i="1"/>
  <c r="AA1179" i="1"/>
  <c r="Z1179" i="1"/>
  <c r="AA1187" i="1"/>
  <c r="Z1187" i="1"/>
  <c r="Z2" i="1"/>
  <c r="Z6" i="1"/>
  <c r="Z8" i="1"/>
  <c r="Z25" i="1"/>
  <c r="Z30" i="1"/>
  <c r="Z34" i="1"/>
  <c r="Z38" i="1"/>
  <c r="Z40" i="1"/>
  <c r="Z57" i="1"/>
  <c r="Z62" i="1"/>
  <c r="Z66" i="1"/>
  <c r="Z70" i="1"/>
  <c r="Z72" i="1"/>
  <c r="Z89" i="1"/>
  <c r="Z94" i="1"/>
  <c r="Z98" i="1"/>
  <c r="Z102" i="1"/>
  <c r="Z104" i="1"/>
  <c r="Z748" i="1"/>
  <c r="Z752" i="1"/>
  <c r="Z756" i="1"/>
  <c r="Z760" i="1"/>
  <c r="Z764" i="1"/>
  <c r="Z768" i="1"/>
  <c r="Z773" i="1"/>
  <c r="Z777" i="1"/>
  <c r="Z781" i="1"/>
  <c r="Z783" i="1"/>
  <c r="Z800" i="1"/>
  <c r="Z805" i="1"/>
  <c r="Z809" i="1"/>
  <c r="Z813" i="1"/>
  <c r="Z815" i="1"/>
  <c r="Z832" i="1"/>
  <c r="Z836" i="1"/>
  <c r="Z840" i="1"/>
  <c r="Z844" i="1"/>
  <c r="Z848" i="1"/>
  <c r="Z852" i="1"/>
  <c r="Z856" i="1"/>
  <c r="Z861" i="1"/>
  <c r="AA865" i="1"/>
  <c r="Z868" i="1"/>
  <c r="Z903" i="1"/>
  <c r="Z905" i="1"/>
  <c r="AA905" i="1"/>
  <c r="Z919" i="1"/>
  <c r="Z921" i="1"/>
  <c r="AA921" i="1"/>
  <c r="Z935" i="1"/>
  <c r="Z937" i="1"/>
  <c r="AA937" i="1"/>
  <c r="Z951" i="1"/>
  <c r="Z953" i="1"/>
  <c r="AA953" i="1"/>
  <c r="Z967" i="1"/>
  <c r="Z969" i="1"/>
  <c r="AA969" i="1"/>
  <c r="Z985" i="1"/>
  <c r="AA985" i="1"/>
  <c r="Z1001" i="1"/>
  <c r="AA1001" i="1"/>
  <c r="Z1017" i="1"/>
  <c r="AA1017" i="1"/>
  <c r="Z1033" i="1"/>
  <c r="AA1033" i="1"/>
  <c r="Z1049" i="1"/>
  <c r="AA1049" i="1"/>
  <c r="Z12" i="1"/>
  <c r="Z44" i="1"/>
  <c r="Z76" i="1"/>
  <c r="Z108" i="1"/>
  <c r="Z787" i="1"/>
  <c r="Z819" i="1"/>
  <c r="Z875" i="1"/>
  <c r="Z879" i="1"/>
  <c r="Z883" i="1"/>
  <c r="Z887" i="1"/>
  <c r="Z891" i="1"/>
  <c r="Z895" i="1"/>
  <c r="Z899" i="1"/>
  <c r="Z901" i="1"/>
  <c r="AA901" i="1"/>
  <c r="Z915" i="1"/>
  <c r="Z917" i="1"/>
  <c r="AA917" i="1"/>
  <c r="Z931" i="1"/>
  <c r="Z933" i="1"/>
  <c r="AA933" i="1"/>
  <c r="Z947" i="1"/>
  <c r="Z949" i="1"/>
  <c r="AA949" i="1"/>
  <c r="Z963" i="1"/>
  <c r="Z965" i="1"/>
  <c r="AA965" i="1"/>
  <c r="Z979" i="1"/>
  <c r="Z981" i="1"/>
  <c r="AA981" i="1"/>
  <c r="Z995" i="1"/>
  <c r="Z997" i="1"/>
  <c r="AA997" i="1"/>
  <c r="Z1011" i="1"/>
  <c r="Z1013" i="1"/>
  <c r="AA1013" i="1"/>
  <c r="Z1027" i="1"/>
  <c r="Z1029" i="1"/>
  <c r="AA1029" i="1"/>
  <c r="Z1043" i="1"/>
  <c r="Z1045" i="1"/>
  <c r="AA1045" i="1"/>
  <c r="AA1055" i="1"/>
  <c r="Z1055" i="1"/>
  <c r="AA1063" i="1"/>
  <c r="Z1063" i="1"/>
  <c r="AA1071" i="1"/>
  <c r="Z1071" i="1"/>
  <c r="AA1079" i="1"/>
  <c r="Z1079" i="1"/>
  <c r="AA1087" i="1"/>
  <c r="Z1087" i="1"/>
  <c r="AA1095" i="1"/>
  <c r="Z1095" i="1"/>
  <c r="AA1103" i="1"/>
  <c r="Z1103" i="1"/>
  <c r="AA1111" i="1"/>
  <c r="Z1111" i="1"/>
  <c r="AA1119" i="1"/>
  <c r="Z1119" i="1"/>
  <c r="AA1127" i="1"/>
  <c r="Z1127" i="1"/>
  <c r="AA1135" i="1"/>
  <c r="Z1135" i="1"/>
  <c r="AA1143" i="1"/>
  <c r="Z1143" i="1"/>
  <c r="AA1151" i="1"/>
  <c r="Z1151" i="1"/>
  <c r="AA1159" i="1"/>
  <c r="Z1159" i="1"/>
  <c r="AA1167" i="1"/>
  <c r="Z1167" i="1"/>
  <c r="AA1175" i="1"/>
  <c r="Z1175" i="1"/>
  <c r="AA1183" i="1"/>
  <c r="Z1183" i="1"/>
  <c r="Z1469" i="1"/>
  <c r="AA1469" i="1"/>
  <c r="AA1820" i="1"/>
  <c r="Z1820" i="1"/>
  <c r="AA1834" i="1"/>
  <c r="Z1834" i="1"/>
  <c r="AA1852" i="1"/>
  <c r="Z1852" i="1"/>
  <c r="AA1866" i="1"/>
  <c r="Z1866" i="1"/>
  <c r="AA1884" i="1"/>
  <c r="Z1884" i="1"/>
  <c r="AA1898" i="1"/>
  <c r="Z1898" i="1"/>
  <c r="AA1916" i="1"/>
  <c r="Z1916" i="1"/>
  <c r="AA1934" i="1"/>
  <c r="Z1934" i="1"/>
  <c r="AA1950" i="1"/>
  <c r="Z1950" i="1"/>
  <c r="AA1966" i="1"/>
  <c r="Z1966" i="1"/>
  <c r="AA1982" i="1"/>
  <c r="Z1982" i="1"/>
  <c r="AA1998" i="1"/>
  <c r="Z1998" i="1"/>
  <c r="AA2014" i="1"/>
  <c r="Z2014" i="1"/>
  <c r="AA2030" i="1"/>
  <c r="Z2030" i="1"/>
  <c r="AA2046" i="1"/>
  <c r="Z2046" i="1"/>
  <c r="AA2062" i="1"/>
  <c r="Z2062" i="1"/>
  <c r="AA2078" i="1"/>
  <c r="Z2078" i="1"/>
  <c r="AA2082" i="1"/>
  <c r="Z2082" i="1"/>
  <c r="AA2098" i="1"/>
  <c r="Z2098" i="1"/>
  <c r="AA2126" i="1"/>
  <c r="Z2126" i="1"/>
  <c r="AA2152" i="1"/>
  <c r="Z2152" i="1"/>
  <c r="Z2187" i="1"/>
  <c r="AA2187" i="1"/>
  <c r="AA2200" i="1"/>
  <c r="Z2200" i="1"/>
  <c r="AA2230" i="1"/>
  <c r="Z2230" i="1"/>
  <c r="AA2269" i="1"/>
  <c r="Z2269" i="1"/>
  <c r="AA2285" i="1"/>
  <c r="Z2285" i="1"/>
  <c r="AA2301" i="1"/>
  <c r="Z2301" i="1"/>
  <c r="AA2317" i="1"/>
  <c r="Z2317" i="1"/>
  <c r="AA2333" i="1"/>
  <c r="Z2333" i="1"/>
  <c r="AA2349" i="1"/>
  <c r="Z2349" i="1"/>
  <c r="Z1191" i="1"/>
  <c r="Z1195" i="1"/>
  <c r="Z1199" i="1"/>
  <c r="Z1203" i="1"/>
  <c r="Z1207" i="1"/>
  <c r="Z1211" i="1"/>
  <c r="Z1215" i="1"/>
  <c r="Z1219" i="1"/>
  <c r="Z1223" i="1"/>
  <c r="Z1227" i="1"/>
  <c r="Z1231" i="1"/>
  <c r="Z1235" i="1"/>
  <c r="Z1239" i="1"/>
  <c r="Z1243" i="1"/>
  <c r="Z1247" i="1"/>
  <c r="Z1251" i="1"/>
  <c r="Z1255" i="1"/>
  <c r="Z1259" i="1"/>
  <c r="Z1263" i="1"/>
  <c r="Z1267" i="1"/>
  <c r="Z1271" i="1"/>
  <c r="Z1275" i="1"/>
  <c r="Z1279" i="1"/>
  <c r="Z1283" i="1"/>
  <c r="Z1287" i="1"/>
  <c r="Z1291" i="1"/>
  <c r="Z1295" i="1"/>
  <c r="Z1299" i="1"/>
  <c r="Z1303" i="1"/>
  <c r="Z1307" i="1"/>
  <c r="Z1311" i="1"/>
  <c r="Z1315" i="1"/>
  <c r="Z1319" i="1"/>
  <c r="Z1323" i="1"/>
  <c r="Z1327" i="1"/>
  <c r="Z1331" i="1"/>
  <c r="Z1335" i="1"/>
  <c r="Z1339" i="1"/>
  <c r="Z1343" i="1"/>
  <c r="Z1347" i="1"/>
  <c r="Z1351" i="1"/>
  <c r="Z1355" i="1"/>
  <c r="Z1359" i="1"/>
  <c r="AA1365" i="1"/>
  <c r="Z1368" i="1"/>
  <c r="AA1381" i="1"/>
  <c r="Z1384" i="1"/>
  <c r="AA1397" i="1"/>
  <c r="Z1400" i="1"/>
  <c r="AA1413" i="1"/>
  <c r="Z1416" i="1"/>
  <c r="Z1426" i="1"/>
  <c r="Z1438" i="1"/>
  <c r="Z1440" i="1"/>
  <c r="Z1449" i="1"/>
  <c r="AA1454" i="1"/>
  <c r="Z1457" i="1"/>
  <c r="Z1465" i="1"/>
  <c r="AA1465" i="1"/>
  <c r="Z1474" i="1"/>
  <c r="Z1476" i="1"/>
  <c r="Z1478" i="1"/>
  <c r="AA1492" i="1"/>
  <c r="Z1492" i="1"/>
  <c r="Z1502" i="1"/>
  <c r="Z1504" i="1"/>
  <c r="Z1506" i="1"/>
  <c r="AA1510" i="1"/>
  <c r="Z1513" i="1"/>
  <c r="Z1537" i="1"/>
  <c r="AA1541" i="1"/>
  <c r="AA1548" i="1"/>
  <c r="Z1548" i="1"/>
  <c r="Z1560" i="1"/>
  <c r="AA1569" i="1"/>
  <c r="Z1569" i="1"/>
  <c r="AA1574" i="1"/>
  <c r="Z1574" i="1"/>
  <c r="Z1586" i="1"/>
  <c r="AA1592" i="1"/>
  <c r="Z1592" i="1"/>
  <c r="AA1601" i="1"/>
  <c r="Z1601" i="1"/>
  <c r="AA1606" i="1"/>
  <c r="Z1606" i="1"/>
  <c r="AA1621" i="1"/>
  <c r="Z1621" i="1"/>
  <c r="AA1626" i="1"/>
  <c r="Z1626" i="1"/>
  <c r="Z1638" i="1"/>
  <c r="Z1646" i="1"/>
  <c r="Z1654" i="1"/>
  <c r="Z1662" i="1"/>
  <c r="Z1670" i="1"/>
  <c r="Z1678" i="1"/>
  <c r="Z1686" i="1"/>
  <c r="Z1694" i="1"/>
  <c r="Z1702" i="1"/>
  <c r="Z1710" i="1"/>
  <c r="Z1718" i="1"/>
  <c r="Z1726" i="1"/>
  <c r="Z1734" i="1"/>
  <c r="Z1742" i="1"/>
  <c r="Z1750" i="1"/>
  <c r="Z1758" i="1"/>
  <c r="Z1766" i="1"/>
  <c r="Z1774" i="1"/>
  <c r="Z1782" i="1"/>
  <c r="Z1790" i="1"/>
  <c r="AA1812" i="1"/>
  <c r="Z1812" i="1"/>
  <c r="Z1838" i="1"/>
  <c r="Z1870" i="1"/>
  <c r="Z1902" i="1"/>
  <c r="AA2138" i="1"/>
  <c r="Z2138" i="1"/>
  <c r="AA2166" i="1"/>
  <c r="Z2166" i="1"/>
  <c r="AA2198" i="1"/>
  <c r="Z2198" i="1"/>
  <c r="AA1057" i="1"/>
  <c r="AA1061" i="1"/>
  <c r="AA1065" i="1"/>
  <c r="AA1069" i="1"/>
  <c r="AA1073" i="1"/>
  <c r="AA1077" i="1"/>
  <c r="AA1081" i="1"/>
  <c r="AA1085" i="1"/>
  <c r="AA1089" i="1"/>
  <c r="AA1093" i="1"/>
  <c r="AA1097" i="1"/>
  <c r="AA1101" i="1"/>
  <c r="AA1105" i="1"/>
  <c r="AA1109" i="1"/>
  <c r="AA1113" i="1"/>
  <c r="AA1117" i="1"/>
  <c r="AA1121" i="1"/>
  <c r="AA1125" i="1"/>
  <c r="AA1129" i="1"/>
  <c r="AA1133" i="1"/>
  <c r="AA1137" i="1"/>
  <c r="AA1141" i="1"/>
  <c r="AA1145" i="1"/>
  <c r="AA1149" i="1"/>
  <c r="AA1153" i="1"/>
  <c r="AA1157" i="1"/>
  <c r="AA1161" i="1"/>
  <c r="AA1165" i="1"/>
  <c r="AA1169" i="1"/>
  <c r="AA1173" i="1"/>
  <c r="AA1177" i="1"/>
  <c r="AA1181" i="1"/>
  <c r="AA1185" i="1"/>
  <c r="AA1189" i="1"/>
  <c r="AA1193" i="1"/>
  <c r="AA1197" i="1"/>
  <c r="AA1201" i="1"/>
  <c r="AA1205" i="1"/>
  <c r="AA1209" i="1"/>
  <c r="AA1213" i="1"/>
  <c r="AA1217" i="1"/>
  <c r="AA1221" i="1"/>
  <c r="AA1225" i="1"/>
  <c r="AA1229" i="1"/>
  <c r="AA1233" i="1"/>
  <c r="AA1237" i="1"/>
  <c r="AA1241" i="1"/>
  <c r="AA1245" i="1"/>
  <c r="AA1249" i="1"/>
  <c r="AA1253" i="1"/>
  <c r="AA1257" i="1"/>
  <c r="AA1261" i="1"/>
  <c r="AA1265" i="1"/>
  <c r="AA1269" i="1"/>
  <c r="AA1273" i="1"/>
  <c r="AA1277" i="1"/>
  <c r="AA1281" i="1"/>
  <c r="AA1285" i="1"/>
  <c r="AA1289" i="1"/>
  <c r="AA1293" i="1"/>
  <c r="AA1297" i="1"/>
  <c r="AA1301" i="1"/>
  <c r="AA1305" i="1"/>
  <c r="AA1309" i="1"/>
  <c r="AA1313" i="1"/>
  <c r="AA1317" i="1"/>
  <c r="AA1321" i="1"/>
  <c r="AA1325" i="1"/>
  <c r="AA1329" i="1"/>
  <c r="AA1333" i="1"/>
  <c r="AA1337" i="1"/>
  <c r="AA1341" i="1"/>
  <c r="AA1345" i="1"/>
  <c r="AA1349" i="1"/>
  <c r="AA1353" i="1"/>
  <c r="AA1357" i="1"/>
  <c r="AA1361" i="1"/>
  <c r="AA1377" i="1"/>
  <c r="AA1393" i="1"/>
  <c r="AA1409" i="1"/>
  <c r="AA1429" i="1"/>
  <c r="Z1444" i="1"/>
  <c r="Z1461" i="1"/>
  <c r="Z1472" i="1"/>
  <c r="Z1488" i="1"/>
  <c r="Z1500" i="1"/>
  <c r="AA1517" i="1"/>
  <c r="Z1521" i="1"/>
  <c r="AA1525" i="1"/>
  <c r="AA1532" i="1"/>
  <c r="Z1532" i="1"/>
  <c r="Z1544" i="1"/>
  <c r="Z1556" i="1"/>
  <c r="Z1558" i="1"/>
  <c r="Z1565" i="1"/>
  <c r="Z1572" i="1"/>
  <c r="Z1597" i="1"/>
  <c r="Z1604" i="1"/>
  <c r="Z1617" i="1"/>
  <c r="Z1624" i="1"/>
  <c r="AA1630" i="1"/>
  <c r="Z1630" i="1"/>
  <c r="Z1801" i="1"/>
  <c r="AA1801" i="1"/>
  <c r="AA1818" i="1"/>
  <c r="Z1818" i="1"/>
  <c r="Z1824" i="1"/>
  <c r="AA1836" i="1"/>
  <c r="Z1836" i="1"/>
  <c r="AA1850" i="1"/>
  <c r="Z1850" i="1"/>
  <c r="Z1856" i="1"/>
  <c r="AA1868" i="1"/>
  <c r="Z1868" i="1"/>
  <c r="AA1882" i="1"/>
  <c r="Z1882" i="1"/>
  <c r="Z1888" i="1"/>
  <c r="AA1900" i="1"/>
  <c r="Z1900" i="1"/>
  <c r="AA1914" i="1"/>
  <c r="Z1914" i="1"/>
  <c r="Z1920" i="1"/>
  <c r="AA1936" i="1"/>
  <c r="Z1936" i="1"/>
  <c r="AA1952" i="1"/>
  <c r="Z1952" i="1"/>
  <c r="AA1968" i="1"/>
  <c r="Z1968" i="1"/>
  <c r="AA1984" i="1"/>
  <c r="Z1984" i="1"/>
  <c r="AA2000" i="1"/>
  <c r="Z2000" i="1"/>
  <c r="AA2016" i="1"/>
  <c r="Z2016" i="1"/>
  <c r="AA2032" i="1"/>
  <c r="Z2032" i="1"/>
  <c r="AA2048" i="1"/>
  <c r="Z2048" i="1"/>
  <c r="AA2064" i="1"/>
  <c r="Z2064" i="1"/>
  <c r="AA2080" i="1"/>
  <c r="Z2080" i="1"/>
  <c r="AA2084" i="1"/>
  <c r="Z2084" i="1"/>
  <c r="AA2100" i="1"/>
  <c r="Z2100" i="1"/>
  <c r="AA2150" i="1"/>
  <c r="Z2150" i="1"/>
  <c r="Z2195" i="1"/>
  <c r="AA2195" i="1"/>
  <c r="AA2210" i="1"/>
  <c r="Z2210" i="1"/>
  <c r="AA1456" i="1"/>
  <c r="Z1456" i="1"/>
  <c r="Z1473" i="1"/>
  <c r="AA1473" i="1"/>
  <c r="Z1501" i="1"/>
  <c r="AA1501" i="1"/>
  <c r="AA1512" i="1"/>
  <c r="Z1512" i="1"/>
  <c r="AA1576" i="1"/>
  <c r="Z1576" i="1"/>
  <c r="AA1585" i="1"/>
  <c r="Z1585" i="1"/>
  <c r="AA1590" i="1"/>
  <c r="Z1590" i="1"/>
  <c r="AA1608" i="1"/>
  <c r="Z1608" i="1"/>
  <c r="AA1628" i="1"/>
  <c r="Z1628" i="1"/>
  <c r="AA1637" i="1"/>
  <c r="Z1637" i="1"/>
  <c r="AA1645" i="1"/>
  <c r="Z1645" i="1"/>
  <c r="AA1653" i="1"/>
  <c r="Z1653" i="1"/>
  <c r="AA1661" i="1"/>
  <c r="Z1661" i="1"/>
  <c r="AA1669" i="1"/>
  <c r="Z1669" i="1"/>
  <c r="AA1677" i="1"/>
  <c r="Z1677" i="1"/>
  <c r="AA1685" i="1"/>
  <c r="Z1685" i="1"/>
  <c r="AA1693" i="1"/>
  <c r="Z1693" i="1"/>
  <c r="AA1701" i="1"/>
  <c r="Z1701" i="1"/>
  <c r="AA1709" i="1"/>
  <c r="Z1709" i="1"/>
  <c r="AA1717" i="1"/>
  <c r="Z1717" i="1"/>
  <c r="AA1725" i="1"/>
  <c r="Z1725" i="1"/>
  <c r="AA1733" i="1"/>
  <c r="Z1733" i="1"/>
  <c r="AA1741" i="1"/>
  <c r="Z1741" i="1"/>
  <c r="AA1749" i="1"/>
  <c r="Z1749" i="1"/>
  <c r="AA1757" i="1"/>
  <c r="Z1757" i="1"/>
  <c r="AA1765" i="1"/>
  <c r="Z1765" i="1"/>
  <c r="AA1773" i="1"/>
  <c r="Z1773" i="1"/>
  <c r="AA1781" i="1"/>
  <c r="Z1781" i="1"/>
  <c r="AA1789" i="1"/>
  <c r="Z1789" i="1"/>
  <c r="Z1799" i="1"/>
  <c r="AA1799" i="1"/>
  <c r="AA1810" i="1"/>
  <c r="Z1810" i="1"/>
  <c r="AA1816" i="1"/>
  <c r="Z1816" i="1"/>
  <c r="AA2158" i="1"/>
  <c r="Z2158" i="1"/>
  <c r="AA2172" i="1"/>
  <c r="Z2172" i="1"/>
  <c r="AA2365" i="1"/>
  <c r="Z2365" i="1"/>
  <c r="AA2381" i="1"/>
  <c r="Z2381" i="1"/>
  <c r="AA2397" i="1"/>
  <c r="Z2397" i="1"/>
  <c r="AA2413" i="1"/>
  <c r="Z2413" i="1"/>
  <c r="AA2429" i="1"/>
  <c r="Z2429" i="1"/>
  <c r="AA2445" i="1"/>
  <c r="Z2445" i="1"/>
  <c r="AA2461" i="1"/>
  <c r="Z2461" i="1"/>
  <c r="AA2477" i="1"/>
  <c r="Z2477" i="1"/>
  <c r="AA2493" i="1"/>
  <c r="Z2493" i="1"/>
  <c r="AA2509" i="1"/>
  <c r="Z2509" i="1"/>
  <c r="AA2541" i="1"/>
  <c r="Z2541" i="1"/>
  <c r="AA2573" i="1"/>
  <c r="Z2573" i="1"/>
  <c r="Z2604" i="1"/>
  <c r="AA2604" i="1"/>
  <c r="Z2620" i="1"/>
  <c r="AA2620" i="1"/>
  <c r="Z2624" i="1"/>
  <c r="AA2624" i="1"/>
  <c r="Z2700" i="1"/>
  <c r="AA2700" i="1"/>
  <c r="Z2704" i="1"/>
  <c r="AA2704" i="1"/>
  <c r="AA2771" i="1"/>
  <c r="Z2771" i="1"/>
  <c r="Z2800" i="1"/>
  <c r="AA2800" i="1"/>
  <c r="AA2937" i="1"/>
  <c r="Z2937" i="1"/>
  <c r="Z3062" i="1"/>
  <c r="AA3062" i="1"/>
  <c r="AA3072" i="1"/>
  <c r="Z3072" i="1"/>
  <c r="AA3080" i="1"/>
  <c r="Z3080" i="1"/>
  <c r="AA2108" i="1"/>
  <c r="Z2108" i="1"/>
  <c r="AA2180" i="1"/>
  <c r="Z2180" i="1"/>
  <c r="Z2203" i="1"/>
  <c r="AA2203" i="1"/>
  <c r="AA2216" i="1"/>
  <c r="Z2216" i="1"/>
  <c r="Z2239" i="1"/>
  <c r="AA2239" i="1"/>
  <c r="AA2248" i="1"/>
  <c r="Z2248" i="1"/>
  <c r="AA2256" i="1"/>
  <c r="Z2256" i="1"/>
  <c r="AA2261" i="1"/>
  <c r="Z2261" i="1"/>
  <c r="AA2273" i="1"/>
  <c r="Z2273" i="1"/>
  <c r="AA2289" i="1"/>
  <c r="Z2289" i="1"/>
  <c r="AA2305" i="1"/>
  <c r="Z2305" i="1"/>
  <c r="AA2321" i="1"/>
  <c r="Z2321" i="1"/>
  <c r="AA2337" i="1"/>
  <c r="Z2337" i="1"/>
  <c r="AA2353" i="1"/>
  <c r="Z2353" i="1"/>
  <c r="AA2369" i="1"/>
  <c r="Z2369" i="1"/>
  <c r="AA2385" i="1"/>
  <c r="Z2385" i="1"/>
  <c r="AA2401" i="1"/>
  <c r="Z2401" i="1"/>
  <c r="AA2417" i="1"/>
  <c r="Z2417" i="1"/>
  <c r="AA2433" i="1"/>
  <c r="Z2433" i="1"/>
  <c r="AA2449" i="1"/>
  <c r="Z2449" i="1"/>
  <c r="AA2465" i="1"/>
  <c r="Z2465" i="1"/>
  <c r="AA2481" i="1"/>
  <c r="Z2481" i="1"/>
  <c r="AA2503" i="1"/>
  <c r="Z2503" i="1"/>
  <c r="Z2506" i="1"/>
  <c r="AA2506" i="1"/>
  <c r="Z2538" i="1"/>
  <c r="AA2538" i="1"/>
  <c r="Z2570" i="1"/>
  <c r="AA2570" i="1"/>
  <c r="Z2592" i="1"/>
  <c r="AA2592" i="1"/>
  <c r="Z1930" i="1"/>
  <c r="Z1932" i="1"/>
  <c r="Z1946" i="1"/>
  <c r="Z1948" i="1"/>
  <c r="Z1962" i="1"/>
  <c r="Z1964" i="1"/>
  <c r="Z1978" i="1"/>
  <c r="Z1980" i="1"/>
  <c r="Z1994" i="1"/>
  <c r="Z1996" i="1"/>
  <c r="Z2010" i="1"/>
  <c r="Z2012" i="1"/>
  <c r="Z2026" i="1"/>
  <c r="Z2028" i="1"/>
  <c r="Z2042" i="1"/>
  <c r="Z2044" i="1"/>
  <c r="Z2058" i="1"/>
  <c r="Z2060" i="1"/>
  <c r="Z2074" i="1"/>
  <c r="Z2076" i="1"/>
  <c r="Z2094" i="1"/>
  <c r="Z2096" i="1"/>
  <c r="Z2114" i="1"/>
  <c r="Z2116" i="1"/>
  <c r="AA2124" i="1"/>
  <c r="Z2124" i="1"/>
  <c r="Z2142" i="1"/>
  <c r="Z2148" i="1"/>
  <c r="AA2156" i="1"/>
  <c r="Z2156" i="1"/>
  <c r="Z2170" i="1"/>
  <c r="AA2175" i="1"/>
  <c r="AA2178" i="1"/>
  <c r="Z2178" i="1"/>
  <c r="Z2188" i="1"/>
  <c r="AA2196" i="1"/>
  <c r="Z2196" i="1"/>
  <c r="AA2211" i="1"/>
  <c r="Z2214" i="1"/>
  <c r="AA2246" i="1"/>
  <c r="Z2246" i="1"/>
  <c r="Z2254" i="1"/>
  <c r="AA2254" i="1"/>
  <c r="AA2259" i="1"/>
  <c r="Z2259" i="1"/>
  <c r="AA2277" i="1"/>
  <c r="Z2277" i="1"/>
  <c r="AA2293" i="1"/>
  <c r="Z2293" i="1"/>
  <c r="AA2309" i="1"/>
  <c r="Z2309" i="1"/>
  <c r="AA2325" i="1"/>
  <c r="Z2325" i="1"/>
  <c r="AA2341" i="1"/>
  <c r="Z2341" i="1"/>
  <c r="AA2357" i="1"/>
  <c r="Z2357" i="1"/>
  <c r="AA2373" i="1"/>
  <c r="Z2373" i="1"/>
  <c r="AA2389" i="1"/>
  <c r="Z2389" i="1"/>
  <c r="AA2405" i="1"/>
  <c r="Z2405" i="1"/>
  <c r="AA2421" i="1"/>
  <c r="Z2421" i="1"/>
  <c r="AA2437" i="1"/>
  <c r="Z2437" i="1"/>
  <c r="AA2453" i="1"/>
  <c r="Z2453" i="1"/>
  <c r="AA2469" i="1"/>
  <c r="Z2469" i="1"/>
  <c r="AA2485" i="1"/>
  <c r="Z2485" i="1"/>
  <c r="AA2501" i="1"/>
  <c r="Z2501" i="1"/>
  <c r="AA2525" i="1"/>
  <c r="Z2525" i="1"/>
  <c r="AA2557" i="1"/>
  <c r="Z2557" i="1"/>
  <c r="AA2687" i="1"/>
  <c r="Z2687" i="1"/>
  <c r="AA2751" i="1"/>
  <c r="Z2751" i="1"/>
  <c r="Z1564" i="1"/>
  <c r="Z1580" i="1"/>
  <c r="Z1596" i="1"/>
  <c r="Z1612" i="1"/>
  <c r="Z1616" i="1"/>
  <c r="AA1635" i="1"/>
  <c r="AA1643" i="1"/>
  <c r="AA1651" i="1"/>
  <c r="AA1659" i="1"/>
  <c r="AA1667" i="1"/>
  <c r="AA1675" i="1"/>
  <c r="AA1683" i="1"/>
  <c r="AA1691" i="1"/>
  <c r="AA1699" i="1"/>
  <c r="AA1707" i="1"/>
  <c r="AA1715" i="1"/>
  <c r="AA1723" i="1"/>
  <c r="AA1731" i="1"/>
  <c r="AA1739" i="1"/>
  <c r="AA1747" i="1"/>
  <c r="AA1755" i="1"/>
  <c r="AA1763" i="1"/>
  <c r="AA1771" i="1"/>
  <c r="AA1779" i="1"/>
  <c r="AA1787" i="1"/>
  <c r="Z1808" i="1"/>
  <c r="Z1832" i="1"/>
  <c r="Z1848" i="1"/>
  <c r="Z1864" i="1"/>
  <c r="Z1880" i="1"/>
  <c r="Z1896" i="1"/>
  <c r="Z1912" i="1"/>
  <c r="Z1928" i="1"/>
  <c r="Z1944" i="1"/>
  <c r="Z1960" i="1"/>
  <c r="Z1976" i="1"/>
  <c r="Z1992" i="1"/>
  <c r="Z2008" i="1"/>
  <c r="Z2024" i="1"/>
  <c r="Z2040" i="1"/>
  <c r="Z2056" i="1"/>
  <c r="Z2072" i="1"/>
  <c r="AA2081" i="1"/>
  <c r="Z2092" i="1"/>
  <c r="AA2106" i="1"/>
  <c r="Z2112" i="1"/>
  <c r="Z2132" i="1"/>
  <c r="Z2140" i="1"/>
  <c r="AA2146" i="1"/>
  <c r="Z2146" i="1"/>
  <c r="Z2162" i="1"/>
  <c r="Z2168" i="1"/>
  <c r="Z2171" i="1"/>
  <c r="AA2171" i="1"/>
  <c r="Z2186" i="1"/>
  <c r="AA2191" i="1"/>
  <c r="AA2194" i="1"/>
  <c r="Z2194" i="1"/>
  <c r="Z2204" i="1"/>
  <c r="AA2212" i="1"/>
  <c r="Z2212" i="1"/>
  <c r="Z2223" i="1"/>
  <c r="AA2223" i="1"/>
  <c r="AA2232" i="1"/>
  <c r="Z2232" i="1"/>
  <c r="AA2281" i="1"/>
  <c r="Z2281" i="1"/>
  <c r="AA2297" i="1"/>
  <c r="Z2297" i="1"/>
  <c r="AA2313" i="1"/>
  <c r="Z2313" i="1"/>
  <c r="AA2329" i="1"/>
  <c r="Z2329" i="1"/>
  <c r="AA2345" i="1"/>
  <c r="Z2345" i="1"/>
  <c r="AA2361" i="1"/>
  <c r="Z2361" i="1"/>
  <c r="AA2377" i="1"/>
  <c r="Z2377" i="1"/>
  <c r="AA2393" i="1"/>
  <c r="Z2393" i="1"/>
  <c r="AA2409" i="1"/>
  <c r="Z2409" i="1"/>
  <c r="AA2425" i="1"/>
  <c r="Z2425" i="1"/>
  <c r="AA2441" i="1"/>
  <c r="Z2441" i="1"/>
  <c r="AA2457" i="1"/>
  <c r="Z2457" i="1"/>
  <c r="AA2473" i="1"/>
  <c r="Z2473" i="1"/>
  <c r="AA2489" i="1"/>
  <c r="Z2489" i="1"/>
  <c r="AA2495" i="1"/>
  <c r="Z2495" i="1"/>
  <c r="Z2498" i="1"/>
  <c r="AA2498" i="1"/>
  <c r="Z2522" i="1"/>
  <c r="AA2522" i="1"/>
  <c r="Z2554" i="1"/>
  <c r="AA2554" i="1"/>
  <c r="AA2627" i="1"/>
  <c r="Z2627" i="1"/>
  <c r="AA2707" i="1"/>
  <c r="Z2707" i="1"/>
  <c r="AA2513" i="1"/>
  <c r="Z2513" i="1"/>
  <c r="AA2529" i="1"/>
  <c r="Z2529" i="1"/>
  <c r="AA2545" i="1"/>
  <c r="Z2545" i="1"/>
  <c r="AA2561" i="1"/>
  <c r="Z2561" i="1"/>
  <c r="AA2579" i="1"/>
  <c r="Z2579" i="1"/>
  <c r="AA2589" i="1"/>
  <c r="Z2589" i="1"/>
  <c r="Z2616" i="1"/>
  <c r="AA2616" i="1"/>
  <c r="AA2655" i="1"/>
  <c r="Z2655" i="1"/>
  <c r="AA2671" i="1"/>
  <c r="Z2671" i="1"/>
  <c r="Z2684" i="1"/>
  <c r="AA2684" i="1"/>
  <c r="Z2748" i="1"/>
  <c r="AA2748" i="1"/>
  <c r="Z2768" i="1"/>
  <c r="AA2768" i="1"/>
  <c r="Z2883" i="1"/>
  <c r="AA2883" i="1"/>
  <c r="AA2891" i="1"/>
  <c r="Z2891" i="1"/>
  <c r="Z2914" i="1"/>
  <c r="AA2914" i="1"/>
  <c r="AA2219" i="1"/>
  <c r="Z2226" i="1"/>
  <c r="Z2228" i="1"/>
  <c r="AA2235" i="1"/>
  <c r="Z2242" i="1"/>
  <c r="Z2244" i="1"/>
  <c r="Z2251" i="1"/>
  <c r="Z2263" i="1"/>
  <c r="Z2267" i="1"/>
  <c r="Z2271" i="1"/>
  <c r="Z2275" i="1"/>
  <c r="Z2279" i="1"/>
  <c r="Z2283" i="1"/>
  <c r="Z2287" i="1"/>
  <c r="Z2291" i="1"/>
  <c r="Z2295" i="1"/>
  <c r="Z2299" i="1"/>
  <c r="Z2303" i="1"/>
  <c r="Z2307" i="1"/>
  <c r="Z2311" i="1"/>
  <c r="Z2315" i="1"/>
  <c r="Z2319" i="1"/>
  <c r="Z2323" i="1"/>
  <c r="Z2327" i="1"/>
  <c r="Z2331" i="1"/>
  <c r="Z2335" i="1"/>
  <c r="Z2339" i="1"/>
  <c r="Z2343" i="1"/>
  <c r="Z2347" i="1"/>
  <c r="Z2351" i="1"/>
  <c r="Z2355" i="1"/>
  <c r="Z2359" i="1"/>
  <c r="Z2363" i="1"/>
  <c r="Z2367" i="1"/>
  <c r="Z2371" i="1"/>
  <c r="Z2375" i="1"/>
  <c r="Z2379" i="1"/>
  <c r="Z2383" i="1"/>
  <c r="Z2387" i="1"/>
  <c r="Z2391" i="1"/>
  <c r="Z2395" i="1"/>
  <c r="Z2399" i="1"/>
  <c r="Z2403" i="1"/>
  <c r="Z2407" i="1"/>
  <c r="Z2411" i="1"/>
  <c r="Z2415" i="1"/>
  <c r="Z2419" i="1"/>
  <c r="Z2423" i="1"/>
  <c r="Z2427" i="1"/>
  <c r="Z2431" i="1"/>
  <c r="Z2435" i="1"/>
  <c r="Z2439" i="1"/>
  <c r="Z2443" i="1"/>
  <c r="Z2447" i="1"/>
  <c r="Z2451" i="1"/>
  <c r="Z2455" i="1"/>
  <c r="Z2459" i="1"/>
  <c r="Z2463" i="1"/>
  <c r="Z2467" i="1"/>
  <c r="Z2471" i="1"/>
  <c r="Z2475" i="1"/>
  <c r="Z2479" i="1"/>
  <c r="Z2483" i="1"/>
  <c r="Z2487" i="1"/>
  <c r="Z2491" i="1"/>
  <c r="AA2499" i="1"/>
  <c r="Z2499" i="1"/>
  <c r="AA2507" i="1"/>
  <c r="Z2507" i="1"/>
  <c r="AA2510" i="1"/>
  <c r="AA2517" i="1"/>
  <c r="Z2517" i="1"/>
  <c r="AA2526" i="1"/>
  <c r="AA2533" i="1"/>
  <c r="Z2533" i="1"/>
  <c r="AA2542" i="1"/>
  <c r="AA2549" i="1"/>
  <c r="Z2549" i="1"/>
  <c r="AA2558" i="1"/>
  <c r="AA2565" i="1"/>
  <c r="Z2565" i="1"/>
  <c r="AA2574" i="1"/>
  <c r="AA2577" i="1"/>
  <c r="Z2577" i="1"/>
  <c r="Z2585" i="1"/>
  <c r="Z2587" i="1"/>
  <c r="Z2597" i="1"/>
  <c r="AA2599" i="1"/>
  <c r="Z2599" i="1"/>
  <c r="Z2612" i="1"/>
  <c r="AA2612" i="1"/>
  <c r="AA2639" i="1"/>
  <c r="Z2639" i="1"/>
  <c r="Z2652" i="1"/>
  <c r="AA2652" i="1"/>
  <c r="Z2668" i="1"/>
  <c r="AA2668" i="1"/>
  <c r="AA2688" i="1"/>
  <c r="Z2691" i="1"/>
  <c r="AA2719" i="1"/>
  <c r="Z2719" i="1"/>
  <c r="AA2735" i="1"/>
  <c r="Z2735" i="1"/>
  <c r="AA2752" i="1"/>
  <c r="Z2755" i="1"/>
  <c r="AA2787" i="1"/>
  <c r="Z2787" i="1"/>
  <c r="Z2819" i="1"/>
  <c r="AA2819" i="1"/>
  <c r="AA2827" i="1"/>
  <c r="Z2827" i="1"/>
  <c r="AA2855" i="1"/>
  <c r="Z2855" i="1"/>
  <c r="Z2888" i="1"/>
  <c r="AA2888" i="1"/>
  <c r="AA2909" i="1"/>
  <c r="Z2909" i="1"/>
  <c r="AA2932" i="1"/>
  <c r="Z2932" i="1"/>
  <c r="Z2949" i="1"/>
  <c r="AA2949" i="1"/>
  <c r="AA2957" i="1"/>
  <c r="Z2957" i="1"/>
  <c r="AA2985" i="1"/>
  <c r="Z2985" i="1"/>
  <c r="AA3005" i="1"/>
  <c r="Z3005" i="1"/>
  <c r="AA3037" i="1"/>
  <c r="Z3037" i="1"/>
  <c r="AA2521" i="1"/>
  <c r="Z2521" i="1"/>
  <c r="AA2537" i="1"/>
  <c r="Z2537" i="1"/>
  <c r="AA2553" i="1"/>
  <c r="Z2553" i="1"/>
  <c r="AA2569" i="1"/>
  <c r="Z2569" i="1"/>
  <c r="AA2594" i="1"/>
  <c r="Z2594" i="1"/>
  <c r="Z2608" i="1"/>
  <c r="AA2608" i="1"/>
  <c r="AA2623" i="1"/>
  <c r="Z2623" i="1"/>
  <c r="Z2636" i="1"/>
  <c r="AA2636" i="1"/>
  <c r="AA2703" i="1"/>
  <c r="Z2703" i="1"/>
  <c r="Z2716" i="1"/>
  <c r="AA2716" i="1"/>
  <c r="Z2732" i="1"/>
  <c r="AA2732" i="1"/>
  <c r="Z2784" i="1"/>
  <c r="AA2784" i="1"/>
  <c r="Z2824" i="1"/>
  <c r="AA2824" i="1"/>
  <c r="Z2852" i="1"/>
  <c r="AA2852" i="1"/>
  <c r="Z2864" i="1"/>
  <c r="AA2864" i="1"/>
  <c r="Z2904" i="1"/>
  <c r="AA2904" i="1"/>
  <c r="Z2954" i="1"/>
  <c r="AA2954" i="1"/>
  <c r="Z2982" i="1"/>
  <c r="AA2982" i="1"/>
  <c r="Z2998" i="1"/>
  <c r="AA2998" i="1"/>
  <c r="Z3002" i="1"/>
  <c r="AA3002" i="1"/>
  <c r="Z3030" i="1"/>
  <c r="AA3030" i="1"/>
  <c r="Z3034" i="1"/>
  <c r="AA3034" i="1"/>
  <c r="Z2816" i="1"/>
  <c r="AA2816" i="1"/>
  <c r="Z2880" i="1"/>
  <c r="AA2880" i="1"/>
  <c r="AA2928" i="1"/>
  <c r="Z2928" i="1"/>
  <c r="Z2946" i="1"/>
  <c r="AA2946" i="1"/>
  <c r="AA3017" i="1"/>
  <c r="Z3017" i="1"/>
  <c r="AA3049" i="1"/>
  <c r="Z3049" i="1"/>
  <c r="AA3192" i="1"/>
  <c r="Z3192" i="1"/>
  <c r="AA3208" i="1"/>
  <c r="Z3208" i="1"/>
  <c r="AA2764" i="1"/>
  <c r="Z2767" i="1"/>
  <c r="AA2780" i="1"/>
  <c r="Z2783" i="1"/>
  <c r="AA2796" i="1"/>
  <c r="Z2799" i="1"/>
  <c r="AA2804" i="1"/>
  <c r="Z2807" i="1"/>
  <c r="Z2832" i="1"/>
  <c r="AA2832" i="1"/>
  <c r="AA2835" i="1"/>
  <c r="AA2840" i="1"/>
  <c r="Z2843" i="1"/>
  <c r="AA2868" i="1"/>
  <c r="Z2871" i="1"/>
  <c r="Z2896" i="1"/>
  <c r="AA2896" i="1"/>
  <c r="AA2918" i="1"/>
  <c r="Z2921" i="1"/>
  <c r="Z2933" i="1"/>
  <c r="AA2940" i="1"/>
  <c r="Z2940" i="1"/>
  <c r="Z2962" i="1"/>
  <c r="AA2962" i="1"/>
  <c r="AA2965" i="1"/>
  <c r="AA2970" i="1"/>
  <c r="Z2973" i="1"/>
  <c r="Z3014" i="1"/>
  <c r="AA3014" i="1"/>
  <c r="Z3046" i="1"/>
  <c r="AA3046" i="1"/>
  <c r="AA3076" i="1"/>
  <c r="Z3076" i="1"/>
  <c r="AA3084" i="1"/>
  <c r="Z3084" i="1"/>
  <c r="AA3164" i="1"/>
  <c r="Z3164" i="1"/>
  <c r="Z3189" i="1"/>
  <c r="AA3189" i="1"/>
  <c r="Z3205" i="1"/>
  <c r="AA3205" i="1"/>
  <c r="Z3221" i="1"/>
  <c r="AA3221" i="1"/>
  <c r="Z2511" i="1"/>
  <c r="Z2515" i="1"/>
  <c r="Z2519" i="1"/>
  <c r="Z2523" i="1"/>
  <c r="Z2527" i="1"/>
  <c r="Z2531" i="1"/>
  <c r="Z2535" i="1"/>
  <c r="Z2539" i="1"/>
  <c r="Z2543" i="1"/>
  <c r="Z2547" i="1"/>
  <c r="Z2551" i="1"/>
  <c r="Z2555" i="1"/>
  <c r="Z2559" i="1"/>
  <c r="Z2563" i="1"/>
  <c r="Z2567" i="1"/>
  <c r="Z2571" i="1"/>
  <c r="AA2744" i="1"/>
  <c r="AA2820" i="1"/>
  <c r="Z2823" i="1"/>
  <c r="Z2848" i="1"/>
  <c r="AA2848" i="1"/>
  <c r="AA2851" i="1"/>
  <c r="AA2856" i="1"/>
  <c r="AA2884" i="1"/>
  <c r="Z2887" i="1"/>
  <c r="AA2936" i="1"/>
  <c r="Z2936" i="1"/>
  <c r="AA2950" i="1"/>
  <c r="Z2953" i="1"/>
  <c r="Z2978" i="1"/>
  <c r="AA2978" i="1"/>
  <c r="AA2981" i="1"/>
  <c r="AA2986" i="1"/>
  <c r="Z2989" i="1"/>
  <c r="AA3001" i="1"/>
  <c r="Z3001" i="1"/>
  <c r="AA3018" i="1"/>
  <c r="Z3021" i="1"/>
  <c r="AA3033" i="1"/>
  <c r="Z3033" i="1"/>
  <c r="Z3053" i="1"/>
  <c r="AA3065" i="1"/>
  <c r="Z3065" i="1"/>
  <c r="Z3088" i="1"/>
  <c r="Z3092" i="1"/>
  <c r="Z3096" i="1"/>
  <c r="Z3100" i="1"/>
  <c r="Z3104" i="1"/>
  <c r="Z3108" i="1"/>
  <c r="Z3112" i="1"/>
  <c r="Z3116" i="1"/>
  <c r="Z3120" i="1"/>
  <c r="Z3124" i="1"/>
  <c r="Z3128" i="1"/>
  <c r="Z3132" i="1"/>
  <c r="Z3136" i="1"/>
  <c r="Z3140" i="1"/>
  <c r="Z3144" i="1"/>
  <c r="Z3148" i="1"/>
  <c r="Z3152" i="1"/>
  <c r="Z3156" i="1"/>
  <c r="Z3160" i="1"/>
  <c r="AA3169" i="1"/>
  <c r="Z3172" i="1"/>
  <c r="AA3177" i="1"/>
  <c r="Z3180" i="1"/>
  <c r="AA3201" i="1"/>
  <c r="Z3204" i="1"/>
  <c r="AA3217" i="1"/>
  <c r="Z3220" i="1"/>
  <c r="AA2994" i="1"/>
  <c r="AA3010" i="1"/>
  <c r="AA3026" i="1"/>
  <c r="AA3042" i="1"/>
  <c r="AA3058" i="1"/>
  <c r="AA3070" i="1"/>
  <c r="AA3074" i="1"/>
  <c r="AA3078" i="1"/>
  <c r="AA3082" i="1"/>
  <c r="AA3086" i="1"/>
  <c r="AA3090" i="1"/>
  <c r="AA3094" i="1"/>
  <c r="AA3098" i="1"/>
  <c r="AA3102" i="1"/>
  <c r="AA3106" i="1"/>
  <c r="AA3110" i="1"/>
  <c r="AA3114" i="1"/>
  <c r="AA3118" i="1"/>
  <c r="AA3122" i="1"/>
  <c r="AA3126" i="1"/>
  <c r="AA3130" i="1"/>
  <c r="AA3134" i="1"/>
  <c r="AA3138" i="1"/>
  <c r="AA3142" i="1"/>
  <c r="AA3146" i="1"/>
  <c r="AA3150" i="1"/>
  <c r="AA3154" i="1"/>
  <c r="AA3158" i="1"/>
  <c r="AA3185" i="1"/>
  <c r="Z3188" i="1"/>
  <c r="AA3197" i="1"/>
  <c r="AA3213" i="1"/>
  <c r="AA3" i="1"/>
  <c r="Z3" i="1"/>
  <c r="AA19" i="1"/>
  <c r="Z19" i="1"/>
  <c r="AA35" i="1"/>
  <c r="Z35" i="1"/>
  <c r="AA51" i="1"/>
  <c r="Z51" i="1"/>
  <c r="AA67" i="1"/>
  <c r="Z67" i="1"/>
  <c r="AA83" i="1"/>
  <c r="Z83" i="1"/>
  <c r="AA99" i="1"/>
  <c r="Z99" i="1"/>
  <c r="AA115" i="1"/>
  <c r="Z115" i="1"/>
  <c r="AA7" i="1"/>
  <c r="Z7" i="1"/>
  <c r="Z16" i="1"/>
  <c r="AA23" i="1"/>
  <c r="Z23" i="1"/>
  <c r="Z32" i="1"/>
  <c r="AA39" i="1"/>
  <c r="Z39" i="1"/>
  <c r="Z48" i="1"/>
  <c r="AA55" i="1"/>
  <c r="Z55" i="1"/>
  <c r="Z64" i="1"/>
  <c r="AA71" i="1"/>
  <c r="Z71" i="1"/>
  <c r="Z80" i="1"/>
  <c r="AA87" i="1"/>
  <c r="Z87" i="1"/>
  <c r="Z96" i="1"/>
  <c r="AA103" i="1"/>
  <c r="Z103" i="1"/>
  <c r="Z112" i="1"/>
  <c r="AA116" i="1"/>
  <c r="Z116" i="1"/>
  <c r="AA120" i="1"/>
  <c r="Z120" i="1"/>
  <c r="AA124" i="1"/>
  <c r="Z124" i="1"/>
  <c r="AA128" i="1"/>
  <c r="Z128" i="1"/>
  <c r="AA132" i="1"/>
  <c r="Z132" i="1"/>
  <c r="AA136" i="1"/>
  <c r="Z136" i="1"/>
  <c r="AA140" i="1"/>
  <c r="Z140" i="1"/>
  <c r="AA144" i="1"/>
  <c r="Z144" i="1"/>
  <c r="AA148" i="1"/>
  <c r="Z148" i="1"/>
  <c r="AA152" i="1"/>
  <c r="Z152" i="1"/>
  <c r="AA156" i="1"/>
  <c r="Z156" i="1"/>
  <c r="AA160" i="1"/>
  <c r="Z160" i="1"/>
  <c r="AA164" i="1"/>
  <c r="Z164" i="1"/>
  <c r="AA168" i="1"/>
  <c r="Z168" i="1"/>
  <c r="AA172" i="1"/>
  <c r="Z172" i="1"/>
  <c r="AA176" i="1"/>
  <c r="Z176" i="1"/>
  <c r="AA180" i="1"/>
  <c r="Z180" i="1"/>
  <c r="AA184" i="1"/>
  <c r="Z184" i="1"/>
  <c r="AA188" i="1"/>
  <c r="Z188" i="1"/>
  <c r="AA192" i="1"/>
  <c r="Z192" i="1"/>
  <c r="AA196" i="1"/>
  <c r="Z196" i="1"/>
  <c r="AA200" i="1"/>
  <c r="Z200" i="1"/>
  <c r="AA204" i="1"/>
  <c r="Z204" i="1"/>
  <c r="AA208" i="1"/>
  <c r="Z208" i="1"/>
  <c r="AA212" i="1"/>
  <c r="Z212" i="1"/>
  <c r="AA216" i="1"/>
  <c r="Z216" i="1"/>
  <c r="AA220" i="1"/>
  <c r="Z220" i="1"/>
  <c r="AA224" i="1"/>
  <c r="Z224" i="1"/>
  <c r="AA228" i="1"/>
  <c r="Z228" i="1"/>
  <c r="AA232" i="1"/>
  <c r="Z232" i="1"/>
  <c r="AA236" i="1"/>
  <c r="Z236" i="1"/>
  <c r="AA240" i="1"/>
  <c r="Z240" i="1"/>
  <c r="AA244" i="1"/>
  <c r="Z244" i="1"/>
  <c r="AA248" i="1"/>
  <c r="Z248" i="1"/>
  <c r="AA252" i="1"/>
  <c r="Z252" i="1"/>
  <c r="AA256" i="1"/>
  <c r="Z256" i="1"/>
  <c r="AA260" i="1"/>
  <c r="Z260" i="1"/>
  <c r="AA264" i="1"/>
  <c r="Z264" i="1"/>
  <c r="AA268" i="1"/>
  <c r="Z268" i="1"/>
  <c r="AA272" i="1"/>
  <c r="Z272" i="1"/>
  <c r="AA276" i="1"/>
  <c r="Z276" i="1"/>
  <c r="AA280" i="1"/>
  <c r="Z280" i="1"/>
  <c r="AA284" i="1"/>
  <c r="Z284" i="1"/>
  <c r="AA288" i="1"/>
  <c r="Z288" i="1"/>
  <c r="AA292" i="1"/>
  <c r="Z292" i="1"/>
  <c r="AA296" i="1"/>
  <c r="Z296" i="1"/>
  <c r="AA300" i="1"/>
  <c r="Z300" i="1"/>
  <c r="AA304" i="1"/>
  <c r="Z304" i="1"/>
  <c r="AA308" i="1"/>
  <c r="Z308" i="1"/>
  <c r="AA312" i="1"/>
  <c r="Z312" i="1"/>
  <c r="AA316" i="1"/>
  <c r="Z316" i="1"/>
  <c r="AA320" i="1"/>
  <c r="Z320" i="1"/>
  <c r="AA324" i="1"/>
  <c r="Z324" i="1"/>
  <c r="AA328" i="1"/>
  <c r="Z328" i="1"/>
  <c r="AA332" i="1"/>
  <c r="Z332" i="1"/>
  <c r="AA336" i="1"/>
  <c r="Z336" i="1"/>
  <c r="AA340" i="1"/>
  <c r="Z340" i="1"/>
  <c r="AA344" i="1"/>
  <c r="Z344" i="1"/>
  <c r="AA348" i="1"/>
  <c r="Z348" i="1"/>
  <c r="AA352" i="1"/>
  <c r="Z352" i="1"/>
  <c r="AA356" i="1"/>
  <c r="Z356" i="1"/>
  <c r="AA360" i="1"/>
  <c r="Z360" i="1"/>
  <c r="AA364" i="1"/>
  <c r="Z364" i="1"/>
  <c r="AA368" i="1"/>
  <c r="Z368" i="1"/>
  <c r="AA372" i="1"/>
  <c r="Z372" i="1"/>
  <c r="AA376" i="1"/>
  <c r="Z376" i="1"/>
  <c r="AA380" i="1"/>
  <c r="Z380" i="1"/>
  <c r="AA384" i="1"/>
  <c r="Z384" i="1"/>
  <c r="AA388" i="1"/>
  <c r="Z388" i="1"/>
  <c r="AA392" i="1"/>
  <c r="Z392" i="1"/>
  <c r="AA396" i="1"/>
  <c r="Z396" i="1"/>
  <c r="AA400" i="1"/>
  <c r="Z400" i="1"/>
  <c r="AA404" i="1"/>
  <c r="Z404" i="1"/>
  <c r="AA408" i="1"/>
  <c r="Z408" i="1"/>
  <c r="AA412" i="1"/>
  <c r="Z412" i="1"/>
  <c r="AA416" i="1"/>
  <c r="Z416" i="1"/>
  <c r="AA420" i="1"/>
  <c r="Z420" i="1"/>
  <c r="AA424" i="1"/>
  <c r="Z424" i="1"/>
  <c r="AA428" i="1"/>
  <c r="Z428" i="1"/>
  <c r="AA432" i="1"/>
  <c r="Z432" i="1"/>
  <c r="AA436" i="1"/>
  <c r="Z436" i="1"/>
  <c r="AA440" i="1"/>
  <c r="Z440" i="1"/>
  <c r="AA444" i="1"/>
  <c r="Z444" i="1"/>
  <c r="AA448" i="1"/>
  <c r="Z448" i="1"/>
  <c r="AA452" i="1"/>
  <c r="Z452" i="1"/>
  <c r="AA456" i="1"/>
  <c r="Z456" i="1"/>
  <c r="AA460" i="1"/>
  <c r="Z460" i="1"/>
  <c r="AA464" i="1"/>
  <c r="Z464" i="1"/>
  <c r="AA468" i="1"/>
  <c r="Z468" i="1"/>
  <c r="AA472" i="1"/>
  <c r="Z472" i="1"/>
  <c r="AA476" i="1"/>
  <c r="Z476" i="1"/>
  <c r="AA480" i="1"/>
  <c r="Z480" i="1"/>
  <c r="AA484" i="1"/>
  <c r="Z484" i="1"/>
  <c r="AA488" i="1"/>
  <c r="Z488" i="1"/>
  <c r="AA492" i="1"/>
  <c r="Z492" i="1"/>
  <c r="AA496" i="1"/>
  <c r="Z496" i="1"/>
  <c r="AA500" i="1"/>
  <c r="Z500" i="1"/>
  <c r="AA504" i="1"/>
  <c r="Z504" i="1"/>
  <c r="AA508" i="1"/>
  <c r="Z508" i="1"/>
  <c r="AA512" i="1"/>
  <c r="Z512" i="1"/>
  <c r="AA516" i="1"/>
  <c r="Z516" i="1"/>
  <c r="AA520" i="1"/>
  <c r="Z520" i="1"/>
  <c r="AA524" i="1"/>
  <c r="Z524" i="1"/>
  <c r="AA528" i="1"/>
  <c r="Z528" i="1"/>
  <c r="AA532" i="1"/>
  <c r="Z532" i="1"/>
  <c r="AA536" i="1"/>
  <c r="Z536" i="1"/>
  <c r="Z4" i="1"/>
  <c r="AA11" i="1"/>
  <c r="Z11" i="1"/>
  <c r="Z20" i="1"/>
  <c r="AA27" i="1"/>
  <c r="Z27" i="1"/>
  <c r="Z36" i="1"/>
  <c r="AA43" i="1"/>
  <c r="Z43" i="1"/>
  <c r="Z52" i="1"/>
  <c r="AA59" i="1"/>
  <c r="Z59" i="1"/>
  <c r="Z68" i="1"/>
  <c r="AA75" i="1"/>
  <c r="Z75" i="1"/>
  <c r="Z84" i="1"/>
  <c r="AA91" i="1"/>
  <c r="Z91" i="1"/>
  <c r="Z100" i="1"/>
  <c r="AA107" i="1"/>
  <c r="Z107" i="1"/>
  <c r="AA15" i="1"/>
  <c r="Z15" i="1"/>
  <c r="AA31" i="1"/>
  <c r="Z31" i="1"/>
  <c r="AA47" i="1"/>
  <c r="Z47" i="1"/>
  <c r="AA63" i="1"/>
  <c r="Z63" i="1"/>
  <c r="AA79" i="1"/>
  <c r="Z79" i="1"/>
  <c r="AA95" i="1"/>
  <c r="Z95" i="1"/>
  <c r="AA111" i="1"/>
  <c r="Z111" i="1"/>
  <c r="AA778" i="1"/>
  <c r="Z778" i="1"/>
  <c r="AA794" i="1"/>
  <c r="Z794" i="1"/>
  <c r="AA810" i="1"/>
  <c r="Z810" i="1"/>
  <c r="AA826" i="1"/>
  <c r="Z826" i="1"/>
  <c r="Z540" i="1"/>
  <c r="Z544" i="1"/>
  <c r="Z548" i="1"/>
  <c r="Z552" i="1"/>
  <c r="Z556" i="1"/>
  <c r="Z560" i="1"/>
  <c r="Z564" i="1"/>
  <c r="Z568" i="1"/>
  <c r="Z572" i="1"/>
  <c r="Z576" i="1"/>
  <c r="Z580" i="1"/>
  <c r="Z584" i="1"/>
  <c r="Z588" i="1"/>
  <c r="Z592" i="1"/>
  <c r="Z596" i="1"/>
  <c r="Z600" i="1"/>
  <c r="Z604" i="1"/>
  <c r="Z608" i="1"/>
  <c r="Z612" i="1"/>
  <c r="Z616" i="1"/>
  <c r="Z620" i="1"/>
  <c r="Z624" i="1"/>
  <c r="Z628" i="1"/>
  <c r="Z632" i="1"/>
  <c r="Z636" i="1"/>
  <c r="Z640" i="1"/>
  <c r="Z644" i="1"/>
  <c r="Z648" i="1"/>
  <c r="Z652" i="1"/>
  <c r="Z656" i="1"/>
  <c r="Z660" i="1"/>
  <c r="Z664" i="1"/>
  <c r="Z668" i="1"/>
  <c r="Z672" i="1"/>
  <c r="Z676" i="1"/>
  <c r="Z680" i="1"/>
  <c r="Z684" i="1"/>
  <c r="Z688" i="1"/>
  <c r="Z692" i="1"/>
  <c r="Z696" i="1"/>
  <c r="Z700" i="1"/>
  <c r="Z704" i="1"/>
  <c r="Z708" i="1"/>
  <c r="Z712" i="1"/>
  <c r="Z716" i="1"/>
  <c r="Z720" i="1"/>
  <c r="Z724" i="1"/>
  <c r="Z728" i="1"/>
  <c r="Z732" i="1"/>
  <c r="Z736" i="1"/>
  <c r="Z740" i="1"/>
  <c r="Z744" i="1"/>
  <c r="AA746" i="1"/>
  <c r="Z746" i="1"/>
  <c r="AA750" i="1"/>
  <c r="Z750" i="1"/>
  <c r="AA754" i="1"/>
  <c r="Z754" i="1"/>
  <c r="AA758" i="1"/>
  <c r="Z758" i="1"/>
  <c r="AA762" i="1"/>
  <c r="Z762" i="1"/>
  <c r="AA766" i="1"/>
  <c r="Z766" i="1"/>
  <c r="Z775" i="1"/>
  <c r="AA782" i="1"/>
  <c r="Z782" i="1"/>
  <c r="Z791" i="1"/>
  <c r="AA798" i="1"/>
  <c r="Z798" i="1"/>
  <c r="Z807" i="1"/>
  <c r="AA814" i="1"/>
  <c r="Z814" i="1"/>
  <c r="Z823" i="1"/>
  <c r="AA830" i="1"/>
  <c r="Z830" i="1"/>
  <c r="AA834" i="1"/>
  <c r="Z834" i="1"/>
  <c r="AA838" i="1"/>
  <c r="Z838" i="1"/>
  <c r="AA842" i="1"/>
  <c r="Z842" i="1"/>
  <c r="AA846" i="1"/>
  <c r="Z846" i="1"/>
  <c r="AA850" i="1"/>
  <c r="Z850" i="1"/>
  <c r="AA854" i="1"/>
  <c r="Z854" i="1"/>
  <c r="Z863" i="1"/>
  <c r="Z867" i="1"/>
  <c r="Z871" i="1"/>
  <c r="Z119" i="1"/>
  <c r="Z123" i="1"/>
  <c r="Z127" i="1"/>
  <c r="Z131" i="1"/>
  <c r="Z135" i="1"/>
  <c r="Z139" i="1"/>
  <c r="Z143" i="1"/>
  <c r="Z147" i="1"/>
  <c r="Z151" i="1"/>
  <c r="Z155" i="1"/>
  <c r="Z159" i="1"/>
  <c r="Z163" i="1"/>
  <c r="Z167" i="1"/>
  <c r="Z171" i="1"/>
  <c r="Z175" i="1"/>
  <c r="Z179" i="1"/>
  <c r="Z183" i="1"/>
  <c r="Z187" i="1"/>
  <c r="Z191" i="1"/>
  <c r="Z195" i="1"/>
  <c r="Z199" i="1"/>
  <c r="Z203" i="1"/>
  <c r="Z207" i="1"/>
  <c r="Z211" i="1"/>
  <c r="Z215" i="1"/>
  <c r="Z219" i="1"/>
  <c r="Z223" i="1"/>
  <c r="Z227" i="1"/>
  <c r="Z231" i="1"/>
  <c r="Z235" i="1"/>
  <c r="Z239" i="1"/>
  <c r="Z243" i="1"/>
  <c r="Z247" i="1"/>
  <c r="Z251" i="1"/>
  <c r="Z255" i="1"/>
  <c r="Z259" i="1"/>
  <c r="Z263" i="1"/>
  <c r="Z267" i="1"/>
  <c r="Z271" i="1"/>
  <c r="Z275" i="1"/>
  <c r="Z279" i="1"/>
  <c r="Z283" i="1"/>
  <c r="Z287" i="1"/>
  <c r="Z291" i="1"/>
  <c r="Z295" i="1"/>
  <c r="Z299" i="1"/>
  <c r="Z303" i="1"/>
  <c r="Z307" i="1"/>
  <c r="Z311" i="1"/>
  <c r="Z315" i="1"/>
  <c r="Z319" i="1"/>
  <c r="Z323" i="1"/>
  <c r="Z327" i="1"/>
  <c r="Z331" i="1"/>
  <c r="Z335" i="1"/>
  <c r="Z339" i="1"/>
  <c r="Z343" i="1"/>
  <c r="Z347" i="1"/>
  <c r="Z351" i="1"/>
  <c r="Z355" i="1"/>
  <c r="Z359" i="1"/>
  <c r="Z363" i="1"/>
  <c r="Z367" i="1"/>
  <c r="Z371" i="1"/>
  <c r="Z375" i="1"/>
  <c r="Z379" i="1"/>
  <c r="Z383" i="1"/>
  <c r="Z387" i="1"/>
  <c r="Z391" i="1"/>
  <c r="Z395" i="1"/>
  <c r="Z399" i="1"/>
  <c r="Z403" i="1"/>
  <c r="Z407" i="1"/>
  <c r="Z411" i="1"/>
  <c r="Z415" i="1"/>
  <c r="Z419" i="1"/>
  <c r="Z423" i="1"/>
  <c r="Z427" i="1"/>
  <c r="Z431" i="1"/>
  <c r="Z435" i="1"/>
  <c r="Z439" i="1"/>
  <c r="Z443" i="1"/>
  <c r="Z447" i="1"/>
  <c r="Z451" i="1"/>
  <c r="Z455" i="1"/>
  <c r="Z459" i="1"/>
  <c r="Z463" i="1"/>
  <c r="Z467" i="1"/>
  <c r="Z471" i="1"/>
  <c r="Z475" i="1"/>
  <c r="Z479" i="1"/>
  <c r="Z483" i="1"/>
  <c r="Z487" i="1"/>
  <c r="Z491" i="1"/>
  <c r="Z495" i="1"/>
  <c r="Z499" i="1"/>
  <c r="Z503" i="1"/>
  <c r="Z507" i="1"/>
  <c r="Z511" i="1"/>
  <c r="Z515" i="1"/>
  <c r="Z519" i="1"/>
  <c r="Z523" i="1"/>
  <c r="Z527" i="1"/>
  <c r="Z531" i="1"/>
  <c r="Z535" i="1"/>
  <c r="Z539" i="1"/>
  <c r="Z543" i="1"/>
  <c r="Z547" i="1"/>
  <c r="Z551" i="1"/>
  <c r="Z555" i="1"/>
  <c r="Z559" i="1"/>
  <c r="Z563" i="1"/>
  <c r="Z567" i="1"/>
  <c r="Z571" i="1"/>
  <c r="Z575" i="1"/>
  <c r="Z579" i="1"/>
  <c r="Z583" i="1"/>
  <c r="Z587" i="1"/>
  <c r="Z591" i="1"/>
  <c r="Z595" i="1"/>
  <c r="Z599" i="1"/>
  <c r="Z603" i="1"/>
  <c r="Z607" i="1"/>
  <c r="Z611" i="1"/>
  <c r="Z615" i="1"/>
  <c r="Z619" i="1"/>
  <c r="Z623" i="1"/>
  <c r="Z627" i="1"/>
  <c r="Z631" i="1"/>
  <c r="Z635" i="1"/>
  <c r="Z639" i="1"/>
  <c r="Z643" i="1"/>
  <c r="Z647" i="1"/>
  <c r="Z651" i="1"/>
  <c r="Z655" i="1"/>
  <c r="Z659" i="1"/>
  <c r="Z663" i="1"/>
  <c r="Z667" i="1"/>
  <c r="Z671" i="1"/>
  <c r="Z675" i="1"/>
  <c r="Z679" i="1"/>
  <c r="Z683" i="1"/>
  <c r="Z687" i="1"/>
  <c r="Z691" i="1"/>
  <c r="Z695" i="1"/>
  <c r="Z699" i="1"/>
  <c r="Z703" i="1"/>
  <c r="Z707" i="1"/>
  <c r="Z711" i="1"/>
  <c r="Z715" i="1"/>
  <c r="Z719" i="1"/>
  <c r="Z723" i="1"/>
  <c r="Z727" i="1"/>
  <c r="Z731" i="1"/>
  <c r="Z735" i="1"/>
  <c r="Z739" i="1"/>
  <c r="Z743" i="1"/>
  <c r="AA770" i="1"/>
  <c r="Z770" i="1"/>
  <c r="Z779" i="1"/>
  <c r="AA786" i="1"/>
  <c r="Z786" i="1"/>
  <c r="Z795" i="1"/>
  <c r="AA802" i="1"/>
  <c r="Z802" i="1"/>
  <c r="Z811" i="1"/>
  <c r="AA818" i="1"/>
  <c r="Z818" i="1"/>
  <c r="Z827" i="1"/>
  <c r="AA858" i="1"/>
  <c r="Z858" i="1"/>
  <c r="AA774" i="1"/>
  <c r="Z774" i="1"/>
  <c r="AA790" i="1"/>
  <c r="Z790" i="1"/>
  <c r="AA806" i="1"/>
  <c r="Z806" i="1"/>
  <c r="AA822" i="1"/>
  <c r="Z822" i="1"/>
  <c r="AA862" i="1"/>
  <c r="Z862" i="1"/>
  <c r="AA866" i="1"/>
  <c r="Z866" i="1"/>
  <c r="AA870" i="1"/>
  <c r="Z870" i="1"/>
  <c r="AA874" i="1"/>
  <c r="Z874" i="1"/>
  <c r="AA878" i="1"/>
  <c r="Z878" i="1"/>
  <c r="AA882" i="1"/>
  <c r="Z882" i="1"/>
  <c r="AA886" i="1"/>
  <c r="Z886" i="1"/>
  <c r="AA890" i="1"/>
  <c r="Z890" i="1"/>
  <c r="AA894" i="1"/>
  <c r="Z894" i="1"/>
  <c r="AA898" i="1"/>
  <c r="Z898" i="1"/>
  <c r="AA902" i="1"/>
  <c r="Z902" i="1"/>
  <c r="AA906" i="1"/>
  <c r="Z906" i="1"/>
  <c r="AA910" i="1"/>
  <c r="Z910" i="1"/>
  <c r="AA914" i="1"/>
  <c r="Z914" i="1"/>
  <c r="AA918" i="1"/>
  <c r="Z918" i="1"/>
  <c r="AA922" i="1"/>
  <c r="Z922" i="1"/>
  <c r="AA926" i="1"/>
  <c r="Z926" i="1"/>
  <c r="AA930" i="1"/>
  <c r="Z930" i="1"/>
  <c r="AA934" i="1"/>
  <c r="Z934" i="1"/>
  <c r="AA938" i="1"/>
  <c r="Z938" i="1"/>
  <c r="AA942" i="1"/>
  <c r="Z942" i="1"/>
  <c r="AA946" i="1"/>
  <c r="Z946" i="1"/>
  <c r="AA950" i="1"/>
  <c r="Z950" i="1"/>
  <c r="AA954" i="1"/>
  <c r="Z954" i="1"/>
  <c r="AA958" i="1"/>
  <c r="Z958" i="1"/>
  <c r="AA962" i="1"/>
  <c r="Z962" i="1"/>
  <c r="AA966" i="1"/>
  <c r="Z966" i="1"/>
  <c r="AA970" i="1"/>
  <c r="Z970" i="1"/>
  <c r="AA974" i="1"/>
  <c r="Z974" i="1"/>
  <c r="AA978" i="1"/>
  <c r="Z978" i="1"/>
  <c r="AA982" i="1"/>
  <c r="Z982" i="1"/>
  <c r="AA986" i="1"/>
  <c r="Z986" i="1"/>
  <c r="AA990" i="1"/>
  <c r="Z990" i="1"/>
  <c r="AA994" i="1"/>
  <c r="Z994" i="1"/>
  <c r="AA998" i="1"/>
  <c r="Z998" i="1"/>
  <c r="AA1002" i="1"/>
  <c r="Z1002" i="1"/>
  <c r="AA1006" i="1"/>
  <c r="Z1006" i="1"/>
  <c r="AA1010" i="1"/>
  <c r="Z1010" i="1"/>
  <c r="AA1014" i="1"/>
  <c r="Z1014" i="1"/>
  <c r="AA1018" i="1"/>
  <c r="Z1018" i="1"/>
  <c r="AA1022" i="1"/>
  <c r="Z1022" i="1"/>
  <c r="AA1026" i="1"/>
  <c r="Z1026" i="1"/>
  <c r="AA1030" i="1"/>
  <c r="Z1030" i="1"/>
  <c r="AA1034" i="1"/>
  <c r="Z1034" i="1"/>
  <c r="AA1038" i="1"/>
  <c r="Z1038" i="1"/>
  <c r="AA1042" i="1"/>
  <c r="Z1042" i="1"/>
  <c r="AA1046" i="1"/>
  <c r="Z1046" i="1"/>
  <c r="AA1050" i="1"/>
  <c r="Z1050" i="1"/>
  <c r="AA1054" i="1"/>
  <c r="Z1054" i="1"/>
  <c r="AA1058" i="1"/>
  <c r="Z1058" i="1"/>
  <c r="AA1062" i="1"/>
  <c r="Z1062" i="1"/>
  <c r="AA1066" i="1"/>
  <c r="Z1066" i="1"/>
  <c r="AA1070" i="1"/>
  <c r="Z1070" i="1"/>
  <c r="AA1074" i="1"/>
  <c r="Z1074" i="1"/>
  <c r="AA1078" i="1"/>
  <c r="Z1078" i="1"/>
  <c r="AA1082" i="1"/>
  <c r="Z1082" i="1"/>
  <c r="AA1086" i="1"/>
  <c r="Z1086" i="1"/>
  <c r="AA1090" i="1"/>
  <c r="Z1090" i="1"/>
  <c r="AA1094" i="1"/>
  <c r="Z1094" i="1"/>
  <c r="AA1098" i="1"/>
  <c r="Z1098" i="1"/>
  <c r="AA1102" i="1"/>
  <c r="Z1102" i="1"/>
  <c r="AA1106" i="1"/>
  <c r="Z1106" i="1"/>
  <c r="AA1110" i="1"/>
  <c r="Z1110" i="1"/>
  <c r="AA1114" i="1"/>
  <c r="Z1114" i="1"/>
  <c r="AA1443" i="1"/>
  <c r="Z1443" i="1"/>
  <c r="AA1459" i="1"/>
  <c r="Z1459" i="1"/>
  <c r="Z1363" i="1"/>
  <c r="Z1367" i="1"/>
  <c r="Z1371" i="1"/>
  <c r="Z1375" i="1"/>
  <c r="Z1379" i="1"/>
  <c r="Z1383" i="1"/>
  <c r="Z1387" i="1"/>
  <c r="Z1391" i="1"/>
  <c r="Z1395" i="1"/>
  <c r="Z1399" i="1"/>
  <c r="Z1403" i="1"/>
  <c r="Z1407" i="1"/>
  <c r="Z1411" i="1"/>
  <c r="Z1415" i="1"/>
  <c r="Z1419" i="1"/>
  <c r="AA1423" i="1"/>
  <c r="Z1425" i="1"/>
  <c r="Z1428" i="1"/>
  <c r="AA1431" i="1"/>
  <c r="Z1433" i="1"/>
  <c r="Z1436" i="1"/>
  <c r="AA1447" i="1"/>
  <c r="Z1447" i="1"/>
  <c r="AA1463" i="1"/>
  <c r="Z1463" i="1"/>
  <c r="AA1467" i="1"/>
  <c r="Z1467" i="1"/>
  <c r="AA1471" i="1"/>
  <c r="Z1471" i="1"/>
  <c r="Z1118" i="1"/>
  <c r="Z1122" i="1"/>
  <c r="Z1126" i="1"/>
  <c r="Z1130" i="1"/>
  <c r="Z1134" i="1"/>
  <c r="Z1138" i="1"/>
  <c r="Z1142" i="1"/>
  <c r="Z1146" i="1"/>
  <c r="Z1150" i="1"/>
  <c r="Z1154" i="1"/>
  <c r="Z1158" i="1"/>
  <c r="Z1162" i="1"/>
  <c r="Z1166" i="1"/>
  <c r="Z1170" i="1"/>
  <c r="Z1174" i="1"/>
  <c r="Z1178" i="1"/>
  <c r="Z1182" i="1"/>
  <c r="Z1186" i="1"/>
  <c r="Z1190" i="1"/>
  <c r="Z1194" i="1"/>
  <c r="Z1198" i="1"/>
  <c r="Z1202" i="1"/>
  <c r="Z1206" i="1"/>
  <c r="Z1210" i="1"/>
  <c r="Z1214" i="1"/>
  <c r="Z1218" i="1"/>
  <c r="Z1222" i="1"/>
  <c r="Z1226" i="1"/>
  <c r="Z1230" i="1"/>
  <c r="Z1234" i="1"/>
  <c r="Z1238" i="1"/>
  <c r="Z1242" i="1"/>
  <c r="Z1246" i="1"/>
  <c r="Z1250" i="1"/>
  <c r="Z1254" i="1"/>
  <c r="Z1258" i="1"/>
  <c r="Z1262" i="1"/>
  <c r="Z1266" i="1"/>
  <c r="Z1270" i="1"/>
  <c r="Z1274" i="1"/>
  <c r="Z1278" i="1"/>
  <c r="Z1282" i="1"/>
  <c r="Z1286" i="1"/>
  <c r="Z1290" i="1"/>
  <c r="Z1294" i="1"/>
  <c r="Z1298" i="1"/>
  <c r="Z1302" i="1"/>
  <c r="Z1306" i="1"/>
  <c r="Z1310" i="1"/>
  <c r="Z1314" i="1"/>
  <c r="Z1318" i="1"/>
  <c r="Z1322" i="1"/>
  <c r="Z1326" i="1"/>
  <c r="Z1330" i="1"/>
  <c r="Z1334" i="1"/>
  <c r="Z1338" i="1"/>
  <c r="Z1342" i="1"/>
  <c r="Z1346" i="1"/>
  <c r="Z1350" i="1"/>
  <c r="Z1354" i="1"/>
  <c r="Z1358" i="1"/>
  <c r="Z1362" i="1"/>
  <c r="Z1366" i="1"/>
  <c r="Z1370" i="1"/>
  <c r="Z1374" i="1"/>
  <c r="Z1378" i="1"/>
  <c r="Z1382" i="1"/>
  <c r="Z1386" i="1"/>
  <c r="Z1390" i="1"/>
  <c r="Z1394" i="1"/>
  <c r="Z1398" i="1"/>
  <c r="Z1402" i="1"/>
  <c r="Z1406" i="1"/>
  <c r="Z1410" i="1"/>
  <c r="Z1414" i="1"/>
  <c r="Z1418" i="1"/>
  <c r="Z1422" i="1"/>
  <c r="AA1451" i="1"/>
  <c r="Z1451" i="1"/>
  <c r="Z1424" i="1"/>
  <c r="AA1427" i="1"/>
  <c r="Z1432" i="1"/>
  <c r="AA1435" i="1"/>
  <c r="AA1439" i="1"/>
  <c r="Z1439" i="1"/>
  <c r="AA1455" i="1"/>
  <c r="Z1455" i="1"/>
  <c r="Z1632" i="1"/>
  <c r="AA1803" i="1"/>
  <c r="AA1805" i="1"/>
  <c r="AA1819" i="1"/>
  <c r="AA1821" i="1"/>
  <c r="Z1475" i="1"/>
  <c r="Z1479" i="1"/>
  <c r="Z1483" i="1"/>
  <c r="Z1487" i="1"/>
  <c r="Z1491" i="1"/>
  <c r="Z1495" i="1"/>
  <c r="Z1499" i="1"/>
  <c r="Z1503" i="1"/>
  <c r="Z1507" i="1"/>
  <c r="Z1511" i="1"/>
  <c r="Z1515" i="1"/>
  <c r="Z1519" i="1"/>
  <c r="Z1523" i="1"/>
  <c r="Z1527" i="1"/>
  <c r="Z1531" i="1"/>
  <c r="Z1535" i="1"/>
  <c r="Z1539" i="1"/>
  <c r="Z1543" i="1"/>
  <c r="Z1547" i="1"/>
  <c r="Z1551" i="1"/>
  <c r="Z1555" i="1"/>
  <c r="Z1559" i="1"/>
  <c r="Z1563" i="1"/>
  <c r="Z1567" i="1"/>
  <c r="Z1571" i="1"/>
  <c r="Z1575" i="1"/>
  <c r="Z1579" i="1"/>
  <c r="Z1583" i="1"/>
  <c r="Z1587" i="1"/>
  <c r="Z1591" i="1"/>
  <c r="Z1595" i="1"/>
  <c r="Z1599" i="1"/>
  <c r="Z1603" i="1"/>
  <c r="Z1607" i="1"/>
  <c r="Z1611" i="1"/>
  <c r="Z1615" i="1"/>
  <c r="Z1619" i="1"/>
  <c r="Z1623" i="1"/>
  <c r="Z1627" i="1"/>
  <c r="AA1631" i="1"/>
  <c r="Z1633" i="1"/>
  <c r="Z1636" i="1"/>
  <c r="AA1639" i="1"/>
  <c r="Z1641" i="1"/>
  <c r="Z1644" i="1"/>
  <c r="AA1647" i="1"/>
  <c r="Z1649" i="1"/>
  <c r="Z1652" i="1"/>
  <c r="AA1655" i="1"/>
  <c r="Z1657" i="1"/>
  <c r="Z1660" i="1"/>
  <c r="AA1663" i="1"/>
  <c r="Z1665" i="1"/>
  <c r="Z1668" i="1"/>
  <c r="AA1671" i="1"/>
  <c r="Z1673" i="1"/>
  <c r="Z1676" i="1"/>
  <c r="AA1679" i="1"/>
  <c r="Z1681" i="1"/>
  <c r="Z1684" i="1"/>
  <c r="AA1687" i="1"/>
  <c r="Z1689" i="1"/>
  <c r="Z1692" i="1"/>
  <c r="AA1695" i="1"/>
  <c r="Z1697" i="1"/>
  <c r="Z1700" i="1"/>
  <c r="AA1703" i="1"/>
  <c r="Z1705" i="1"/>
  <c r="Z1708" i="1"/>
  <c r="AA1711" i="1"/>
  <c r="Z1713" i="1"/>
  <c r="Z1716" i="1"/>
  <c r="AA1719" i="1"/>
  <c r="Z1721" i="1"/>
  <c r="Z1724" i="1"/>
  <c r="AA1727" i="1"/>
  <c r="Z1729" i="1"/>
  <c r="Z1732" i="1"/>
  <c r="AA1735" i="1"/>
  <c r="Z1737" i="1"/>
  <c r="Z1740" i="1"/>
  <c r="AA1743" i="1"/>
  <c r="Z1745" i="1"/>
  <c r="Z1748" i="1"/>
  <c r="AA1751" i="1"/>
  <c r="Z1753" i="1"/>
  <c r="Z1756" i="1"/>
  <c r="AA1759" i="1"/>
  <c r="Z1761" i="1"/>
  <c r="Z1764" i="1"/>
  <c r="AA1767" i="1"/>
  <c r="Z1769" i="1"/>
  <c r="Z1772" i="1"/>
  <c r="AA1775" i="1"/>
  <c r="Z1777" i="1"/>
  <c r="Z1780" i="1"/>
  <c r="AA1783" i="1"/>
  <c r="Z1785" i="1"/>
  <c r="Z1788" i="1"/>
  <c r="AA1791" i="1"/>
  <c r="AA1793" i="1"/>
  <c r="AA1807" i="1"/>
  <c r="AA1809" i="1"/>
  <c r="AA1823" i="1"/>
  <c r="AA1825" i="1"/>
  <c r="AA1795" i="1"/>
  <c r="AA1797" i="1"/>
  <c r="AA1811" i="1"/>
  <c r="AA1813" i="1"/>
  <c r="AA1827" i="1"/>
  <c r="AA1829" i="1"/>
  <c r="AA1831" i="1"/>
  <c r="AA1835" i="1"/>
  <c r="AA1839" i="1"/>
  <c r="AA1843" i="1"/>
  <c r="AA1847" i="1"/>
  <c r="AA1851" i="1"/>
  <c r="AA1855" i="1"/>
  <c r="AA1859" i="1"/>
  <c r="AA1863" i="1"/>
  <c r="AA1867" i="1"/>
  <c r="AA1871" i="1"/>
  <c r="AA1875" i="1"/>
  <c r="AA1879" i="1"/>
  <c r="AA1883" i="1"/>
  <c r="AA1887" i="1"/>
  <c r="AA1891" i="1"/>
  <c r="AA1895" i="1"/>
  <c r="AA1899" i="1"/>
  <c r="AA1903" i="1"/>
  <c r="AA1907" i="1"/>
  <c r="AA1911" i="1"/>
  <c r="AA1915" i="1"/>
  <c r="AA1919" i="1"/>
  <c r="AA1923" i="1"/>
  <c r="AA1927" i="1"/>
  <c r="AA1931" i="1"/>
  <c r="AA1935" i="1"/>
  <c r="AA1939" i="1"/>
  <c r="AA1943" i="1"/>
  <c r="AA1947" i="1"/>
  <c r="AA1951" i="1"/>
  <c r="AA1955" i="1"/>
  <c r="AA1959" i="1"/>
  <c r="AA1963" i="1"/>
  <c r="AA1967" i="1"/>
  <c r="AA1971" i="1"/>
  <c r="AA1975" i="1"/>
  <c r="AA1979" i="1"/>
  <c r="AA1983" i="1"/>
  <c r="AA1987" i="1"/>
  <c r="AA1991" i="1"/>
  <c r="AA1995" i="1"/>
  <c r="AA1999" i="1"/>
  <c r="AA2003" i="1"/>
  <c r="AA2007" i="1"/>
  <c r="AA2011" i="1"/>
  <c r="AA2015" i="1"/>
  <c r="AA2019" i="1"/>
  <c r="AA2023" i="1"/>
  <c r="AA2027" i="1"/>
  <c r="AA2031" i="1"/>
  <c r="AA2035" i="1"/>
  <c r="AA2039" i="1"/>
  <c r="AA2043" i="1"/>
  <c r="AA2047" i="1"/>
  <c r="AA2051" i="1"/>
  <c r="AA2055" i="1"/>
  <c r="AA2059" i="1"/>
  <c r="AA2063" i="1"/>
  <c r="AA2067" i="1"/>
  <c r="AA2071" i="1"/>
  <c r="AA2075" i="1"/>
  <c r="AA2079" i="1"/>
  <c r="AA2083" i="1"/>
  <c r="AA2087" i="1"/>
  <c r="AA2091" i="1"/>
  <c r="AA2095" i="1"/>
  <c r="AA2099" i="1"/>
  <c r="AA2103" i="1"/>
  <c r="AA2107" i="1"/>
  <c r="AA2111" i="1"/>
  <c r="AA2115" i="1"/>
  <c r="AA2119" i="1"/>
  <c r="AA2123" i="1"/>
  <c r="AA2127" i="1"/>
  <c r="AA2131" i="1"/>
  <c r="AA2135" i="1"/>
  <c r="AA2139" i="1"/>
  <c r="AA2143" i="1"/>
  <c r="AA2147" i="1"/>
  <c r="AA2151" i="1"/>
  <c r="AA2155" i="1"/>
  <c r="AA2159" i="1"/>
  <c r="AA2163" i="1"/>
  <c r="AA2167" i="1"/>
  <c r="Z1833" i="1"/>
  <c r="Z1837" i="1"/>
  <c r="Z1841" i="1"/>
  <c r="Z1845" i="1"/>
  <c r="Z1849" i="1"/>
  <c r="Z1853" i="1"/>
  <c r="Z1857" i="1"/>
  <c r="Z1861" i="1"/>
  <c r="Z1865" i="1"/>
  <c r="Z1869" i="1"/>
  <c r="Z1873" i="1"/>
  <c r="Z1877" i="1"/>
  <c r="Z1881" i="1"/>
  <c r="Z1885" i="1"/>
  <c r="Z1889" i="1"/>
  <c r="Z1893" i="1"/>
  <c r="Z1897" i="1"/>
  <c r="Z1901" i="1"/>
  <c r="Z1905" i="1"/>
  <c r="Z1909" i="1"/>
  <c r="Z1913" i="1"/>
  <c r="Z1917" i="1"/>
  <c r="Z1921" i="1"/>
  <c r="Z1925" i="1"/>
  <c r="Z1929" i="1"/>
  <c r="Z1933" i="1"/>
  <c r="Z1937" i="1"/>
  <c r="Z1941" i="1"/>
  <c r="Z1945" i="1"/>
  <c r="Z1949" i="1"/>
  <c r="Z1953" i="1"/>
  <c r="Z1957" i="1"/>
  <c r="Z1961" i="1"/>
  <c r="Z1965" i="1"/>
  <c r="Z1969" i="1"/>
  <c r="Z1973" i="1"/>
  <c r="Z1977" i="1"/>
  <c r="Z1981" i="1"/>
  <c r="Z1985" i="1"/>
  <c r="Z1989" i="1"/>
  <c r="Z1993" i="1"/>
  <c r="Z1997" i="1"/>
  <c r="Z2001" i="1"/>
  <c r="Z2005" i="1"/>
  <c r="Z2009" i="1"/>
  <c r="Z2013" i="1"/>
  <c r="Z2017" i="1"/>
  <c r="Z2021" i="1"/>
  <c r="Z2025" i="1"/>
  <c r="Z2029" i="1"/>
  <c r="Z2033" i="1"/>
  <c r="Z2037" i="1"/>
  <c r="Z2041" i="1"/>
  <c r="Z2045" i="1"/>
  <c r="Z2049" i="1"/>
  <c r="Z2053" i="1"/>
  <c r="Z2057" i="1"/>
  <c r="Z2061" i="1"/>
  <c r="Z2065" i="1"/>
  <c r="Z2069" i="1"/>
  <c r="Z2073" i="1"/>
  <c r="Z2077" i="1"/>
  <c r="Z2085" i="1"/>
  <c r="Z2089" i="1"/>
  <c r="Z2093" i="1"/>
  <c r="Z2097" i="1"/>
  <c r="Z2101" i="1"/>
  <c r="Z2105" i="1"/>
  <c r="Z2109" i="1"/>
  <c r="Z2113" i="1"/>
  <c r="Z2117" i="1"/>
  <c r="Z2121" i="1"/>
  <c r="Z2125" i="1"/>
  <c r="Z2129" i="1"/>
  <c r="Z2133" i="1"/>
  <c r="Z2137" i="1"/>
  <c r="Z2141" i="1"/>
  <c r="Z2145" i="1"/>
  <c r="Z2149" i="1"/>
  <c r="Z2153" i="1"/>
  <c r="Z2157" i="1"/>
  <c r="Z2161" i="1"/>
  <c r="Z2165" i="1"/>
  <c r="Z2169" i="1"/>
  <c r="Z2173" i="1"/>
  <c r="Z2177" i="1"/>
  <c r="Z2181" i="1"/>
  <c r="Z2185" i="1"/>
  <c r="Z2189" i="1"/>
  <c r="Z2193" i="1"/>
  <c r="Z2197" i="1"/>
  <c r="Z2201" i="1"/>
  <c r="Z2205" i="1"/>
  <c r="Z2209" i="1"/>
  <c r="Z2213" i="1"/>
  <c r="Z2217" i="1"/>
  <c r="Z2221" i="1"/>
  <c r="Z2225" i="1"/>
  <c r="Z2229" i="1"/>
  <c r="Z2233" i="1"/>
  <c r="Z2237" i="1"/>
  <c r="Z2241" i="1"/>
  <c r="Z2245" i="1"/>
  <c r="Z2249" i="1"/>
  <c r="AA2268" i="1"/>
  <c r="Z2268" i="1"/>
  <c r="AA2272" i="1"/>
  <c r="Z2272" i="1"/>
  <c r="AA2276" i="1"/>
  <c r="Z2276" i="1"/>
  <c r="AA2266" i="1"/>
  <c r="AA2630" i="1"/>
  <c r="Z2630" i="1"/>
  <c r="AA2646" i="1"/>
  <c r="Z2646" i="1"/>
  <c r="AA2662" i="1"/>
  <c r="Z2662" i="1"/>
  <c r="AA2678" i="1"/>
  <c r="Z2678" i="1"/>
  <c r="AA2694" i="1"/>
  <c r="Z2694" i="1"/>
  <c r="AA2710" i="1"/>
  <c r="Z2710" i="1"/>
  <c r="AA2726" i="1"/>
  <c r="Z2726" i="1"/>
  <c r="AA2742" i="1"/>
  <c r="Z2742" i="1"/>
  <c r="AA2758" i="1"/>
  <c r="Z2758" i="1"/>
  <c r="AA2774" i="1"/>
  <c r="Z2774" i="1"/>
  <c r="AA2790" i="1"/>
  <c r="Z2790" i="1"/>
  <c r="AA2806" i="1"/>
  <c r="Z2806" i="1"/>
  <c r="AA2822" i="1"/>
  <c r="Z2822" i="1"/>
  <c r="AA2838" i="1"/>
  <c r="Z2838" i="1"/>
  <c r="AA2854" i="1"/>
  <c r="Z2854" i="1"/>
  <c r="AA2870" i="1"/>
  <c r="Z2870" i="1"/>
  <c r="AA2886" i="1"/>
  <c r="Z2886" i="1"/>
  <c r="AA2903" i="1"/>
  <c r="Z2903" i="1"/>
  <c r="AA2908" i="1"/>
  <c r="Z2908" i="1"/>
  <c r="Z2280" i="1"/>
  <c r="Z2284" i="1"/>
  <c r="Z2288" i="1"/>
  <c r="Z2292" i="1"/>
  <c r="Z2296" i="1"/>
  <c r="Z2300" i="1"/>
  <c r="Z2304" i="1"/>
  <c r="Z2308" i="1"/>
  <c r="Z2312" i="1"/>
  <c r="Z2316" i="1"/>
  <c r="Z2320" i="1"/>
  <c r="Z2324" i="1"/>
  <c r="Z2328" i="1"/>
  <c r="Z2332" i="1"/>
  <c r="Z2336" i="1"/>
  <c r="Z2340" i="1"/>
  <c r="Z2344" i="1"/>
  <c r="Z2348" i="1"/>
  <c r="Z2352" i="1"/>
  <c r="Z2356" i="1"/>
  <c r="Z2360" i="1"/>
  <c r="Z2364" i="1"/>
  <c r="Z2368" i="1"/>
  <c r="Z2372" i="1"/>
  <c r="Z2376" i="1"/>
  <c r="Z2380" i="1"/>
  <c r="Z2384" i="1"/>
  <c r="Z2388" i="1"/>
  <c r="Z2392" i="1"/>
  <c r="Z2396" i="1"/>
  <c r="Z2400" i="1"/>
  <c r="Z2404" i="1"/>
  <c r="Z2408" i="1"/>
  <c r="Z2412" i="1"/>
  <c r="Z2416" i="1"/>
  <c r="Z2420" i="1"/>
  <c r="Z2424" i="1"/>
  <c r="Z2428" i="1"/>
  <c r="Z2432" i="1"/>
  <c r="Z2436" i="1"/>
  <c r="Z2440" i="1"/>
  <c r="Z2444" i="1"/>
  <c r="Z2448" i="1"/>
  <c r="Z2452" i="1"/>
  <c r="Z2456" i="1"/>
  <c r="Z2460" i="1"/>
  <c r="Z2464" i="1"/>
  <c r="Z2468" i="1"/>
  <c r="Z2472" i="1"/>
  <c r="Z2476" i="1"/>
  <c r="Z2480" i="1"/>
  <c r="Z2484" i="1"/>
  <c r="Z2488" i="1"/>
  <c r="Z2492" i="1"/>
  <c r="Z2496" i="1"/>
  <c r="Z2500" i="1"/>
  <c r="Z2504" i="1"/>
  <c r="Z2508" i="1"/>
  <c r="Z2512" i="1"/>
  <c r="Z2516" i="1"/>
  <c r="Z2520" i="1"/>
  <c r="Z2524" i="1"/>
  <c r="Z2528" i="1"/>
  <c r="Z2532" i="1"/>
  <c r="Z2536" i="1"/>
  <c r="Z2540" i="1"/>
  <c r="Z2544" i="1"/>
  <c r="Z2548" i="1"/>
  <c r="Z2552" i="1"/>
  <c r="Z2556" i="1"/>
  <c r="Z2560" i="1"/>
  <c r="Z2564" i="1"/>
  <c r="Z2568" i="1"/>
  <c r="Z2572" i="1"/>
  <c r="Z2576" i="1"/>
  <c r="AA2626" i="1"/>
  <c r="Z2626" i="1"/>
  <c r="AA2642" i="1"/>
  <c r="Z2642" i="1"/>
  <c r="AA2658" i="1"/>
  <c r="Z2658" i="1"/>
  <c r="AA2674" i="1"/>
  <c r="Z2674" i="1"/>
  <c r="AA2690" i="1"/>
  <c r="Z2690" i="1"/>
  <c r="AA2706" i="1"/>
  <c r="Z2706" i="1"/>
  <c r="AA2722" i="1"/>
  <c r="Z2722" i="1"/>
  <c r="AA2738" i="1"/>
  <c r="Z2738" i="1"/>
  <c r="AA2754" i="1"/>
  <c r="Z2754" i="1"/>
  <c r="AA2770" i="1"/>
  <c r="Z2770" i="1"/>
  <c r="AA2786" i="1"/>
  <c r="Z2786" i="1"/>
  <c r="AA2802" i="1"/>
  <c r="Z2802" i="1"/>
  <c r="AA2818" i="1"/>
  <c r="Z2818" i="1"/>
  <c r="AA2834" i="1"/>
  <c r="Z2834" i="1"/>
  <c r="AA2850" i="1"/>
  <c r="Z2850" i="1"/>
  <c r="AA2866" i="1"/>
  <c r="Z2866" i="1"/>
  <c r="AA2882" i="1"/>
  <c r="Z2882" i="1"/>
  <c r="Z2898" i="1"/>
  <c r="AA2898" i="1"/>
  <c r="AA2622" i="1"/>
  <c r="Z2622" i="1"/>
  <c r="AA2638" i="1"/>
  <c r="Z2638" i="1"/>
  <c r="AA2654" i="1"/>
  <c r="Z2654" i="1"/>
  <c r="AA2670" i="1"/>
  <c r="Z2670" i="1"/>
  <c r="AA2686" i="1"/>
  <c r="Z2686" i="1"/>
  <c r="AA2702" i="1"/>
  <c r="Z2702" i="1"/>
  <c r="AA2718" i="1"/>
  <c r="Z2718" i="1"/>
  <c r="AA2734" i="1"/>
  <c r="Z2734" i="1"/>
  <c r="AA2750" i="1"/>
  <c r="Z2750" i="1"/>
  <c r="AA2766" i="1"/>
  <c r="Z2766" i="1"/>
  <c r="AA2782" i="1"/>
  <c r="Z2782" i="1"/>
  <c r="AA2798" i="1"/>
  <c r="Z2798" i="1"/>
  <c r="AA2814" i="1"/>
  <c r="Z2814" i="1"/>
  <c r="AA2830" i="1"/>
  <c r="Z2830" i="1"/>
  <c r="AA2846" i="1"/>
  <c r="Z2846" i="1"/>
  <c r="AA2862" i="1"/>
  <c r="Z2862" i="1"/>
  <c r="AA2878" i="1"/>
  <c r="Z2878" i="1"/>
  <c r="AA2894" i="1"/>
  <c r="Z2894" i="1"/>
  <c r="Z2906" i="1"/>
  <c r="AA2906" i="1"/>
  <c r="AA2606" i="1"/>
  <c r="Z2606" i="1"/>
  <c r="AA2610" i="1"/>
  <c r="Z2610" i="1"/>
  <c r="AA2614" i="1"/>
  <c r="Z2614" i="1"/>
  <c r="AA2618" i="1"/>
  <c r="Z2618" i="1"/>
  <c r="AA2634" i="1"/>
  <c r="Z2634" i="1"/>
  <c r="AA2650" i="1"/>
  <c r="Z2650" i="1"/>
  <c r="AA2666" i="1"/>
  <c r="Z2666" i="1"/>
  <c r="AA2682" i="1"/>
  <c r="Z2682" i="1"/>
  <c r="AA2698" i="1"/>
  <c r="Z2698" i="1"/>
  <c r="AA2714" i="1"/>
  <c r="Z2714" i="1"/>
  <c r="AA2730" i="1"/>
  <c r="Z2730" i="1"/>
  <c r="AA2746" i="1"/>
  <c r="Z2746" i="1"/>
  <c r="AA2762" i="1"/>
  <c r="Z2762" i="1"/>
  <c r="AA2778" i="1"/>
  <c r="Z2778" i="1"/>
  <c r="AA2794" i="1"/>
  <c r="Z2794" i="1"/>
  <c r="AA2810" i="1"/>
  <c r="Z2810" i="1"/>
  <c r="AA2826" i="1"/>
  <c r="Z2826" i="1"/>
  <c r="AA2842" i="1"/>
  <c r="Z2842" i="1"/>
  <c r="AA2858" i="1"/>
  <c r="Z2858" i="1"/>
  <c r="AA2874" i="1"/>
  <c r="Z2874" i="1"/>
  <c r="AA2890" i="1"/>
  <c r="Z2890" i="1"/>
  <c r="AA2900" i="1"/>
  <c r="Z2900" i="1"/>
  <c r="Z2911" i="1"/>
  <c r="AA2915" i="1"/>
  <c r="Z2915" i="1"/>
  <c r="AA2919" i="1"/>
  <c r="Z2919" i="1"/>
  <c r="AA2923" i="1"/>
  <c r="Z2923" i="1"/>
  <c r="AA2927" i="1"/>
  <c r="Z2927" i="1"/>
  <c r="AA2931" i="1"/>
  <c r="Z2931" i="1"/>
  <c r="AA2935" i="1"/>
  <c r="Z2935" i="1"/>
  <c r="AA2939" i="1"/>
  <c r="Z2939" i="1"/>
  <c r="AA2948" i="1"/>
  <c r="Z2948" i="1"/>
  <c r="Z2621" i="1"/>
  <c r="Z2625" i="1"/>
  <c r="Z2629" i="1"/>
  <c r="Z2633" i="1"/>
  <c r="Z2637" i="1"/>
  <c r="Z2641" i="1"/>
  <c r="Z2645" i="1"/>
  <c r="Z2649" i="1"/>
  <c r="Z2653" i="1"/>
  <c r="Z2657" i="1"/>
  <c r="Z2661" i="1"/>
  <c r="Z2665" i="1"/>
  <c r="Z2669" i="1"/>
  <c r="Z2673" i="1"/>
  <c r="Z2677" i="1"/>
  <c r="Z2681" i="1"/>
  <c r="Z2685" i="1"/>
  <c r="Z2689" i="1"/>
  <c r="Z2693" i="1"/>
  <c r="Z2697" i="1"/>
  <c r="Z2701" i="1"/>
  <c r="Z2705" i="1"/>
  <c r="Z2709" i="1"/>
  <c r="Z2713" i="1"/>
  <c r="Z2717" i="1"/>
  <c r="Z2721" i="1"/>
  <c r="Z2725" i="1"/>
  <c r="Z2729" i="1"/>
  <c r="Z2733" i="1"/>
  <c r="Z2737" i="1"/>
  <c r="Z2741" i="1"/>
  <c r="Z2745" i="1"/>
  <c r="Z2749" i="1"/>
  <c r="Z2753" i="1"/>
  <c r="Z2757" i="1"/>
  <c r="Z2761" i="1"/>
  <c r="Z2765" i="1"/>
  <c r="Z2769" i="1"/>
  <c r="Z2773" i="1"/>
  <c r="Z2777" i="1"/>
  <c r="Z2781" i="1"/>
  <c r="Z2785" i="1"/>
  <c r="Z2789" i="1"/>
  <c r="Z2793" i="1"/>
  <c r="Z2797" i="1"/>
  <c r="Z2801" i="1"/>
  <c r="Z2805" i="1"/>
  <c r="Z2809" i="1"/>
  <c r="Z2813" i="1"/>
  <c r="Z2817" i="1"/>
  <c r="Z2821" i="1"/>
  <c r="Z2825" i="1"/>
  <c r="Z2829" i="1"/>
  <c r="Z2833" i="1"/>
  <c r="Z2837" i="1"/>
  <c r="Z2841" i="1"/>
  <c r="Z2845" i="1"/>
  <c r="Z2849" i="1"/>
  <c r="Z2853" i="1"/>
  <c r="Z2857" i="1"/>
  <c r="Z2861" i="1"/>
  <c r="Z2865" i="1"/>
  <c r="Z2869" i="1"/>
  <c r="Z2873" i="1"/>
  <c r="Z2877" i="1"/>
  <c r="Z2881" i="1"/>
  <c r="Z2885" i="1"/>
  <c r="Z2889" i="1"/>
  <c r="Z2893" i="1"/>
  <c r="Z2897" i="1"/>
  <c r="AA2944" i="1"/>
  <c r="Z2944" i="1"/>
  <c r="Z2899" i="1"/>
  <c r="AA2902" i="1"/>
  <c r="Z2907" i="1"/>
  <c r="AA2910" i="1"/>
  <c r="Z2912" i="1"/>
  <c r="Z2916" i="1"/>
  <c r="Z2920" i="1"/>
  <c r="Z2924" i="1"/>
  <c r="AA3067" i="1"/>
  <c r="Z3067" i="1"/>
  <c r="AA3071" i="1"/>
  <c r="Z3071" i="1"/>
  <c r="AA3075" i="1"/>
  <c r="Z3075" i="1"/>
  <c r="Z2952" i="1"/>
  <c r="Z2956" i="1"/>
  <c r="Z2960" i="1"/>
  <c r="Z2964" i="1"/>
  <c r="Z2968" i="1"/>
  <c r="Z2972" i="1"/>
  <c r="Z2976" i="1"/>
  <c r="Z2980" i="1"/>
  <c r="Z2984" i="1"/>
  <c r="Z2988" i="1"/>
  <c r="Z2992" i="1"/>
  <c r="Z2996" i="1"/>
  <c r="Z3000" i="1"/>
  <c r="Z3004" i="1"/>
  <c r="Z3008" i="1"/>
  <c r="Z3012" i="1"/>
  <c r="Z3016" i="1"/>
  <c r="Z3020" i="1"/>
  <c r="Z3024" i="1"/>
  <c r="Z3028" i="1"/>
  <c r="Z3032" i="1"/>
  <c r="Z3036" i="1"/>
  <c r="Z3040" i="1"/>
  <c r="Z3044" i="1"/>
  <c r="Z3048" i="1"/>
  <c r="Z3052" i="1"/>
  <c r="Z3056" i="1"/>
  <c r="Z3060" i="1"/>
  <c r="Z3064" i="1"/>
  <c r="Z2943" i="1"/>
  <c r="Z2947" i="1"/>
  <c r="Z2951" i="1"/>
  <c r="Z2955" i="1"/>
  <c r="Z2959" i="1"/>
  <c r="Z2963" i="1"/>
  <c r="Z2967" i="1"/>
  <c r="Z2971" i="1"/>
  <c r="Z2975" i="1"/>
  <c r="Z2979" i="1"/>
  <c r="Z2983" i="1"/>
  <c r="Z2987" i="1"/>
  <c r="Z2991" i="1"/>
  <c r="Z2995" i="1"/>
  <c r="Z2999" i="1"/>
  <c r="Z3003" i="1"/>
  <c r="Z3007" i="1"/>
  <c r="Z3011" i="1"/>
  <c r="Z3015" i="1"/>
  <c r="Z3019" i="1"/>
  <c r="Z3023" i="1"/>
  <c r="Z3027" i="1"/>
  <c r="Z3031" i="1"/>
  <c r="Z3035" i="1"/>
  <c r="Z3039" i="1"/>
  <c r="Z3043" i="1"/>
  <c r="Z3047" i="1"/>
  <c r="Z3051" i="1"/>
  <c r="Z3055" i="1"/>
  <c r="Z3059" i="1"/>
  <c r="Z3063" i="1"/>
  <c r="Z3068" i="1"/>
  <c r="AA3066" i="1"/>
  <c r="Z3079" i="1"/>
  <c r="Z3083" i="1"/>
  <c r="Z3087" i="1"/>
  <c r="Z3091" i="1"/>
  <c r="Z3095" i="1"/>
  <c r="Z3099" i="1"/>
  <c r="Z3103" i="1"/>
  <c r="Z3107" i="1"/>
  <c r="Z3111" i="1"/>
  <c r="Z3115" i="1"/>
  <c r="Z3119" i="1"/>
  <c r="Z3123" i="1"/>
  <c r="Z3127" i="1"/>
  <c r="Z3131" i="1"/>
  <c r="Z3135" i="1"/>
  <c r="Z3139" i="1"/>
  <c r="Z3143" i="1"/>
  <c r="Z3147" i="1"/>
  <c r="Z3151" i="1"/>
  <c r="Z3155" i="1"/>
  <c r="Z3159" i="1"/>
  <c r="Z3163" i="1"/>
  <c r="Z3167" i="1"/>
  <c r="Z3171" i="1"/>
  <c r="Z3175" i="1"/>
  <c r="Z3179" i="1"/>
  <c r="Z3183" i="1"/>
  <c r="Z3187" i="1"/>
  <c r="Z3191" i="1"/>
  <c r="Z3195" i="1"/>
  <c r="Z3199" i="1"/>
  <c r="Z3203" i="1"/>
  <c r="Z3207" i="1"/>
  <c r="Z3211" i="1"/>
  <c r="Z3215" i="1"/>
  <c r="Z3219" i="1"/>
  <c r="Z3162" i="1"/>
  <c r="Z3166" i="1"/>
  <c r="Z3170" i="1"/>
  <c r="Z3174" i="1"/>
  <c r="Z3178" i="1"/>
  <c r="Z3182" i="1"/>
  <c r="Z3186" i="1"/>
  <c r="Z3190" i="1"/>
  <c r="Z3194" i="1"/>
  <c r="Z3198" i="1"/>
  <c r="Z3202" i="1"/>
  <c r="Z3206" i="1"/>
  <c r="Z3210" i="1"/>
  <c r="Z3214" i="1"/>
  <c r="Z3218" i="1"/>
  <c r="Z3222" i="1"/>
</calcChain>
</file>

<file path=xl/sharedStrings.xml><?xml version="1.0" encoding="utf-8"?>
<sst xmlns="http://schemas.openxmlformats.org/spreadsheetml/2006/main" count="39496" uniqueCount="18302">
  <si>
    <t>budget</t>
  </si>
  <si>
    <t>genres</t>
  </si>
  <si>
    <t>homepage</t>
  </si>
  <si>
    <t>id</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</si>
  <si>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</si>
  <si>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</si>
  <si>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</si>
  <si>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</si>
  <si>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</si>
  <si>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</si>
  <si>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</si>
  <si>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</si>
  <si>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</si>
  <si>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</si>
  <si>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</si>
  <si>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</si>
  <si>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</si>
  <si>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</si>
  <si>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</si>
  <si>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 xml:space="preserve">  Action,   Adventure,   Fantasy,   Science Fiction</t>
  </si>
  <si>
    <t>http://www.avatarmovie.com/</t>
  </si>
  <si>
    <t>en</t>
  </si>
  <si>
    <t>Avatar</t>
  </si>
  <si>
    <t>In the 22nd century, a paraplegic Marine is dispatched to the moon Pandora on a unique mission, but becomes torn between following orders and protecting an alien civilization.</t>
  </si>
  <si>
    <t>Ingenious Film Partners, id: 289, Twentieth Century Fox Film Corporation, id: 306, Dune Entertainment, id: 444, Lightstorm Entertainment, id: 574</t>
  </si>
  <si>
    <t>United States of America, United Kingdom</t>
  </si>
  <si>
    <t>English, Espa\u00f1ol</t>
  </si>
  <si>
    <t>Released</t>
  </si>
  <si>
    <t>Enter the World of Pandora.</t>
  </si>
  <si>
    <t xml:space="preserve">  Adventure,   Fantasy,   Action</t>
  </si>
  <si>
    <t>http://disney.go.com/disneypictures/pirates/</t>
  </si>
  <si>
    <t>Pirates of the Caribbean: At World's End</t>
  </si>
  <si>
    <t>Captain Barbossa, long believed to be dead, has come back to life and is headed to the edge of the Earth with Will Turner and Elizabeth Swann. But nothing is quite as it seems.</t>
  </si>
  <si>
    <t>Walt Disney Pictures, id: 2, Jerry Bruckheimer Films, id: 130, Second Mate Productions, id: 19936</t>
  </si>
  <si>
    <t>United States of America</t>
  </si>
  <si>
    <t>English</t>
  </si>
  <si>
    <t>At the end of the world, the adventure begins.</t>
  </si>
  <si>
    <t xml:space="preserve">  Action,   Adventure,   Crime</t>
  </si>
  <si>
    <t>http://www.sonypictures.com/movies/spectre/</t>
  </si>
  <si>
    <t>Spectre</t>
  </si>
  <si>
    <t>A cryptic message from Bond’s past sends him on a trail to uncover a sinister organization. While M battles political forces to keep the secret service alive, Bond peels back the layers of deceit to reveal the terrible truth behind SPECTRE.</t>
  </si>
  <si>
    <t>Columbia Pictures, id: 5, Danjaq, id: 10761, B24, id: 69434</t>
  </si>
  <si>
    <t>United Kingdom, United States of America</t>
  </si>
  <si>
    <t>Fran\u00e7ais, English, Espa\u00f1ol, Italiano, Deutsch</t>
  </si>
  <si>
    <t>A Plan No One Escapes</t>
  </si>
  <si>
    <t xml:space="preserve">  Action,   Crime,   Drama,   Thriller</t>
  </si>
  <si>
    <t>http://www.thedarkknightrises.com/</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</si>
  <si>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</si>
  <si>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</si>
  <si>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 id: 923, Warner Bros., id: 6194, DC Entertainment, id: 9993, Syncopy, id: 9996</t>
  </si>
  <si>
    <t>The Legend Ends</t>
  </si>
  <si>
    <t xml:space="preserve">  Action,   Adventure,   Science Fiction</t>
  </si>
  <si>
    <t>http://movies.disney.com/john-carter</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</si>
  <si>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</si>
  <si>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</si>
  <si>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Walt Disney Pictures, id: 2</t>
  </si>
  <si>
    <t>Lost in our world, found in another.</t>
  </si>
  <si>
    <t xml:space="preserve">  Fantasy,   Action,   Adventure</t>
  </si>
  <si>
    <t>http://www.sonypictures.com/movies/spider-man3/</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</si>
  <si>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</si>
  <si>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</si>
  <si>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Columbia Pictures, id: 5, Laura Ziskin Productions, id: 326, Marvel Enterprises, id: 19551</t>
  </si>
  <si>
    <t>English, Fran\u00e7ais</t>
  </si>
  <si>
    <t>The battle within.</t>
  </si>
  <si>
    <t xml:space="preserve">  Animation,   Family</t>
  </si>
  <si>
    <t>http://disney.go.com/disneypictures/tangled/</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</si>
  <si>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</si>
  <si>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</si>
  <si>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Walt Disney Pictures, id: 2, Walt Disney Animation Studios, id: 6125</t>
  </si>
  <si>
    <t>They're taking adventure to new lengths.</t>
  </si>
  <si>
    <t>http://marvel.com/movies/movie/193/avengers_age_of_ultron</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</si>
  <si>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</si>
  <si>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</si>
  <si>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Marvel Studios, id: 420, Prime Focus, id: 15357, Revolution Sun Studios, id: 76043</t>
  </si>
  <si>
    <t>A New Age Has Come.</t>
  </si>
  <si>
    <t xml:space="preserve">  Adventure,   Fantasy,   Family</t>
  </si>
  <si>
    <t>http://harrypotter.warnerbros.com/harrypotterandthehalf-bloodprince/dvd/index.html</t>
  </si>
  <si>
    <t>Harry Potter and the Half-Blood Prince</t>
  </si>
  <si>
    <t>As Harry begins his sixth year at Hogwarts, he discovers an old book marked as 'Property of the Half-Blood Prince', and begins to learn more about Lord Voldemort's dark past.</t>
  </si>
  <si>
    <t>Warner Bros., id: 6194, Heyday Films, id: 7364</t>
  </si>
  <si>
    <t>Dark Secrets Revealed</t>
  </si>
  <si>
    <t xml:space="preserve">  Action,   Adventure,   Fantasy</t>
  </si>
  <si>
    <t>http://www.batmanvsupermandawnofjustice.com/</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</si>
  <si>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</si>
  <si>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</si>
  <si>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DC Comics, id: 429, Atlas Entertainment, id: 507, Warner Bros., id: 6194, DC Entertainment, id: 9993, Cruel &amp; Unusual Films, id: 9995, RatPac-Dune Entertainment, id: 41624</t>
  </si>
  <si>
    <t>Justice or revenge</t>
  </si>
  <si>
    <t xml:space="preserve">  Adventure,   Fantasy,   Action,   Science Fiction</t>
  </si>
  <si>
    <t>http://www.superman.com</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</si>
  <si>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</si>
  <si>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</si>
  <si>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DC Comics, id: 429, Legendary Pictures, id: 923, Warner Bros., id: 6194, Bad Hat Harry Productions, id: 9168</t>
  </si>
  <si>
    <t>English, Fran\u00e7ais, Deutsch</t>
  </si>
  <si>
    <t xml:space="preserve">  Adventure,   Action,   Thriller,   Crime</t>
  </si>
  <si>
    <t>http://www.mgm.com/view/movie/234/Quantum-of-Solace/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</si>
  <si>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</si>
  <si>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</si>
  <si>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Eon Productions, id: 7576</t>
  </si>
  <si>
    <t>English, Espa\u00f1ol, Italiano, Fran\u00e7ais, Deutsch</t>
  </si>
  <si>
    <t>For love, for hate, for justice, for revenge.</t>
  </si>
  <si>
    <t>Pirates of the Caribbean: Dead Man's Chest</t>
  </si>
  <si>
    <t>Captain Jack Sparrow works his way out of a blood debt with the ghostly Davey Jones, he also attempts to avoid eternal damnation.</t>
  </si>
  <si>
    <t>Jamaica, United States of America, Bahamas, Dominica</t>
  </si>
  <si>
    <t>English, T\u00fcrk\u00e7e, \u03b5\u03bb\u03bb\u03b7\u03bd\u03b9\u03ba\u03ac, \u666e\u901a\u8bdd</t>
  </si>
  <si>
    <t>Jack is back!</t>
  </si>
  <si>
    <t xml:space="preserve">  Action,   Adventure,   Western</t>
  </si>
  <si>
    <t>http://disney.go.com/the-lone-ranger/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</si>
  <si>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</si>
  <si>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</si>
  <si>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 id: 2, Jerry Bruckheimer Films, id: 130, Infinitum Nihil, id: 2691, Silver Bullet Productions (II), id: 37380, Blind Wink Productions, id: 37381, Classic Media, id: 37382</t>
  </si>
  <si>
    <t>Never Take Off the Mask</t>
  </si>
  <si>
    <t>http://www.manofsteel.com/</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</si>
  <si>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</si>
  <si>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</si>
  <si>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 id: 923, Warner Bros., id: 6194, DC Entertainment, id: 9993, Syncopy, id: 9996, Cruel and Unusual Films, id: 78685</t>
  </si>
  <si>
    <t>You will believe that a man can fly.</t>
  </si>
  <si>
    <t xml:space="preserve">  Adventure,   Family,   Fantasy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</si>
  <si>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</si>
  <si>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</si>
  <si>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 id: 5888, Walden Media, id: 10221, Stillking Films, id: 11345, Ozumi Films, id: 11440, Propeler, id: 11441, Silverbell Films, id: 11442, Revolution Sun Studios, id: 76043</t>
  </si>
  <si>
    <t>Czech Republic, Poland, Slovenia, United States of America</t>
  </si>
  <si>
    <t>Hope has a new face.</t>
  </si>
  <si>
    <t xml:space="preserve">  Science Fiction,   Action,   Adventure</t>
  </si>
  <si>
    <t>http://marvel.com/avengers_movie/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</si>
  <si>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</si>
  <si>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</si>
  <si>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Paramount Pictures, id: 4, Marvel Studios, id: 420</t>
  </si>
  <si>
    <t>Some assembly required.</t>
  </si>
  <si>
    <t xml:space="preserve">  Adventure,   Action,   Fantasy</t>
  </si>
  <si>
    <t>http://disney.go.com/pirates/index-on-stranger-tides.html#/video/</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</si>
  <si>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</si>
  <si>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</si>
  <si>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 id: 2, Jerry Bruckheimer Films, id: 130, Moving Picture Company (MPC), id: 20478</t>
  </si>
  <si>
    <t>Live Forever Or Die Trying.</t>
  </si>
  <si>
    <t xml:space="preserve">  Action,   Comedy,   Science Fiction</t>
  </si>
  <si>
    <t>http://www.sonypictures.com/movies/meninblack3/</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</si>
  <si>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</si>
  <si>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</si>
  <si>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 id: 56, Media Magik Entertainment, id: 5627, Imagenation Abu Dhabi FZ, id: 6736, Hemisphere Media Capital, id: 9169, Parkes/MacDonald Productions, id: 11084</t>
  </si>
  <si>
    <t>They are back... in time.</t>
  </si>
  <si>
    <t>http://www.thehobbit.com/</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</si>
  <si>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</si>
  <si>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</si>
  <si>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WingNut Films, id: 11, New Line Cinema, id: 12, Warner Bros. Pictures, id: 174, 3Foot7, id: 7413, Metro-Goldwyn-Mayer (MGM), id: 8411</t>
  </si>
  <si>
    <t>New Zealand, United States of America</t>
  </si>
  <si>
    <t>Witness the defining chapter of the Middle-Earth saga</t>
  </si>
  <si>
    <t>http://www.theamazingspiderman.com</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</si>
  <si>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</si>
  <si>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</si>
  <si>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 id: 5, Laura Ziskin Productions, id: 326, Marvel Entertainment, id: 7505</t>
  </si>
  <si>
    <t>The untold story begins.</t>
  </si>
  <si>
    <t xml:space="preserve">  Action,   Adventure</t>
  </si>
  <si>
    <t>http://www.robinhoodthemovie.com/</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</si>
  <si>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</si>
  <si>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</si>
  <si>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 id: 23, Universal Pictures, id: 33, Scott Free Productions, id: 1645, Relativity Media, id: 7295</t>
  </si>
  <si>
    <t>English, \u0e20\u0e32\u0e29\u0e32\u0e44\u0e17\u0e22</t>
  </si>
  <si>
    <t>Rise and rise again, until lambs become lions.</t>
  </si>
  <si>
    <t xml:space="preserve">  Adventure,   Fantasy</t>
  </si>
  <si>
    <t>The Hobbit: The Desolation of Smaug</t>
  </si>
  <si>
    <t>The Dwarves, Bilbo and Gandalf have successfully escaped the Misty Mountains, and Bilbo has gained the One Ring. They all continue their journey to get their gold back from the Dragon, Smaug.</t>
  </si>
  <si>
    <t>WingNut Films, id: 11, New Line Cinema, id: 12, Warner Bros. Pictures, id: 174, Metro-Goldwyn-Mayer (MGM), id: 8411</t>
  </si>
  <si>
    <t>Beyond darkness... beyond desolation... lies the greatest danger of all.</t>
  </si>
  <si>
    <t>http://www.goldencompassmovie.com/index_german.html</t>
  </si>
  <si>
    <t>The Golden Compass</t>
  </si>
  <si>
    <t>After overhearing a shocking secret, precocious orphan Lyra Belacqua trades her carefree existence roaming the halls of Jordan College for an otherworldly adventure in the far North, unaware that it's part of her destiny.</t>
  </si>
  <si>
    <t>New Line Cinema, id: 12, Ingenious Film Partners, id: 289, Depth of Field, id: 1473, Scholastic Productions, id: 1938</t>
  </si>
  <si>
    <t>\u00cdslenska, English, P\u0443\u0441\u0441\u043a\u0438\u0439, Fran\u00e7ais</t>
  </si>
  <si>
    <t>There are worlds beyond our own - the compass will show the way.</t>
  </si>
  <si>
    <t xml:space="preserve">  Adventure,   Drama,   Action</t>
  </si>
  <si>
    <t>King Kong</t>
  </si>
  <si>
    <t>In 1933 New York, an overly ambitious movie producer coerces his cast and hired ship crew to travel to mysterious Skull Island, where they encounter Kong, a giant ape who is immediately smitten with the leading lady.</t>
  </si>
  <si>
    <t>WingNut Films, id: 11, Universal Pictures, id: 33, Big Primate Pictures, id: 68, MFPV Film, id: 69</t>
  </si>
  <si>
    <t>New Zealand, United States of America, Germany</t>
  </si>
  <si>
    <t>The eighth wonder of the world.</t>
  </si>
  <si>
    <t xml:space="preserve">  Drama,   Romance,   Thriller</t>
  </si>
  <si>
    <t>http://www.titanicmovie.com</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</si>
  <si>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</si>
  <si>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</si>
  <si>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 id: 4, Twentieth Century Fox Film Corporation, id: 306, Lightstorm Entertainment, id: 574</t>
  </si>
  <si>
    <t>English, Fran\u00e7ais, Deutsch, svenska, Italiano, P\u0443\u0441\u0441\u043a\u0438\u0439</t>
  </si>
  <si>
    <t>Nothing on Earth could come between them.</t>
  </si>
  <si>
    <t xml:space="preserve">  Adventure,   Action,   Science Fiction</t>
  </si>
  <si>
    <t>http://marvel.com/captainamericapremiere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</si>
  <si>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</si>
  <si>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</si>
  <si>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Studio Babelsberg, id: 264, Marvel Studios, id: 420, Walt Disney Studios Motion Pictures, id: 3036, Vita-Ray Dutch Productions (III), id: 84424, Deluxe Digital Studios, id: 84425</t>
  </si>
  <si>
    <t>Rom\u00e2n\u0103, English, Deutsch, P\u0443\u0441\u0441\u043a\u0438\u0439</t>
  </si>
  <si>
    <t>Divided We Fall</t>
  </si>
  <si>
    <t xml:space="preserve">  Thriller,   Action,   Adventure,   Science Fiction</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</si>
  <si>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</si>
  <si>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</si>
  <si>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Universal Pictures, id: 33, Hasbro, id: 2598, Bluegrass Films, id: 13778, Film 44, id: 20153</t>
  </si>
  <si>
    <t>The Battle for Earth Begins at Sea</t>
  </si>
  <si>
    <t xml:space="preserve">  Action,   Adventure,   Science Fiction,   Thriller</t>
  </si>
  <si>
    <t>http://www.jurassicworld.com/</t>
  </si>
  <si>
    <t>Jurassic World</t>
  </si>
  <si>
    <t>Twenty-two years after the events of Jurassic Park, Isla Nublar now features a fully functioning dinosaur theme park, Jurassic World, as originally envisioned by John Hammond.</t>
  </si>
  <si>
    <t>Universal Studios, id: 13, Amblin Entertainment, id: 56, Legendary Pictures, id: 923, Fuji Television Network, id: 3341, Dentsu, id: 6452</t>
  </si>
  <si>
    <t>The park is open.</t>
  </si>
  <si>
    <t xml:space="preserve">  Action,   Adventure,   Thriller</t>
  </si>
  <si>
    <t>http://www.skyfall-movie.com</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</si>
  <si>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</si>
  <si>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</si>
  <si>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Columbia Pictures, id: 5</t>
  </si>
  <si>
    <t>Think on your sins.</t>
  </si>
  <si>
    <t>http://www.sonypictures.com/movies/spider-man2/</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</si>
  <si>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</si>
  <si>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</si>
  <si>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English, P\u0443\u0441\u0441\u043a\u0438\u0439, \u666e\u901a\u8bdd</t>
  </si>
  <si>
    <t>There's a hero in all of us.</t>
  </si>
  <si>
    <t>http://marvel.com/ironman3</t>
  </si>
  <si>
    <t>Iron Man 3</t>
  </si>
  <si>
    <t>When Tony Stark's world is torn apart by a formidable terrorist called the Mandarin, he starts an odyssey of rebuilding and retribution.</t>
  </si>
  <si>
    <t>Marvel Studios, id: 420</t>
  </si>
  <si>
    <t>China, United States of America</t>
  </si>
  <si>
    <t>Unleash the power behind the armor.</t>
  </si>
  <si>
    <t xml:space="preserve">  Family,   Fantasy,   Adventure</t>
  </si>
  <si>
    <t>http://disney.go.com/wonderland/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</si>
  <si>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</si>
  <si>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</si>
  <si>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Walt Disney Pictures, id: 2, Team Todd, id: 598, Tim Burton Productions, id: 8601, Roth Films, id: 16314, Zanuck Company, The, id: 20004</t>
  </si>
  <si>
    <t>You're invited to a very important date.</t>
  </si>
  <si>
    <t xml:space="preserve">  Adventure,   Action,   Science Fiction,   Thriller</t>
  </si>
  <si>
    <t>X-Men: The Last Stand</t>
  </si>
  <si>
    <t>When a cure is found to treat mutations, lines are drawn amongst the X-Men and The Brotherhood, a band of powerful mutants organized under Xavier's former ally, Magneto.</t>
  </si>
  <si>
    <t>Ingenious Film Partners, id: 289, Twentieth Century Fox Film Corporation, id: 306, Donners' Company, id: 431, Dune Entertainment, id: 444, Major Studio Partners, id: 445, Bad Hat Harry Productions, id: 9168, thinkfilm, id: 12247, Marvel Enterprises, id: 19551, X3 Canada Productions, id: 79028, X3US Productions, id: 79029, XM3 Service, id: 79030</t>
  </si>
  <si>
    <t>Canada, United Kingdom, United States of America</t>
  </si>
  <si>
    <t>Take a Stand</t>
  </si>
  <si>
    <t>Monsters University</t>
  </si>
  <si>
    <t>A look at the relationship between Mike and Sulley during their days at Monsters University — when they weren't necessarily the best of friends.</t>
  </si>
  <si>
    <t>Walt Disney Pictures, id: 2, Pixar Animation Studios, id: 3</t>
  </si>
  <si>
    <t>School never looked this scary.</t>
  </si>
  <si>
    <t>http://www.transformersmovie.com/</t>
  </si>
  <si>
    <t>Transformers: Revenge of the Fallen</t>
  </si>
  <si>
    <t>Sam Witwicky leaves the Autobots behind for a normal life. But when his mind is filled with cryptic symbols, the Decepticons target him and he is dragged back into the Transformers' war.</t>
  </si>
  <si>
    <t>Paramount Pictures, id: 4, DreamWorks SKG, id: 27, Amblin Entertainment, id: 56, Di Bonaventura Pictures, id: 435, Platinum Dunes, id: 2481, Hasbro Studios, id: 22826, Revolution Sun Studios, id: 76043</t>
  </si>
  <si>
    <t>Revenge is coming.</t>
  </si>
  <si>
    <t>http://www.transformersmovie.com</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</si>
  <si>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</si>
  <si>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</si>
  <si>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 id: 4, Amblin Entertainment, id: 56, Di Bonaventura Pictures, id: 435, Platinum Dunes, id: 2481, China Movie Channel, id: 11413, Hasbro Studios, id: 22826, Ian Bryce Productions, id: 38833, Revolution Sun Studios, id: 76043</t>
  </si>
  <si>
    <t>This is not war. It's extinction.</t>
  </si>
  <si>
    <t xml:space="preserve">  Fantasy,   Adventure,   Family</t>
  </si>
  <si>
    <t>http://www.ozthegreatandpowerfulmovie.com</t>
  </si>
  <si>
    <t>Oz: The Great and Powerful</t>
  </si>
  <si>
    <t>Oscar Diggs, a small-time circus illusionist and con-artist, is whisked from Kansas to the Land of Oz where the inhabitants assume he's the great wizard of prophecy, there to save Oz from the clutches of evil.</t>
  </si>
  <si>
    <t>Walt Disney Pictures, id: 2, Roth Films, id: 16314</t>
  </si>
  <si>
    <t>In Oz, nothing is what it seems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</si>
  <si>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</si>
  <si>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</si>
  <si>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Columbia Pictures, id: 5, Marvel Enterprises, id: 19551, Avi Arad Productions, id: 31828, Matt Tolmach Productions, id: 53462</t>
  </si>
  <si>
    <t>No more secrets.</t>
  </si>
  <si>
    <t>http://disney.go.com/tron/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</si>
  <si>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</si>
  <si>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</si>
  <si>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 id: 2, LivePlanet, id: 7161, Prana Studios, id: 18713, Sean Bailey Productions, id: 23791, Revolution Sun Studios, id: 76043, Kontsept Film Company, id: 76067</t>
  </si>
  <si>
    <t>The Game Has Changed.</t>
  </si>
  <si>
    <t xml:space="preserve">  Animation,   Family,   Adventure,   Comedy</t>
  </si>
  <si>
    <t>http://www.disney.go.com/cars/</t>
  </si>
  <si>
    <t>Cars 2</t>
  </si>
  <si>
    <t>Star race car Lightning McQueen and his pal Mater head overseas to compete in the World Grand Prix race. But the road to the championship becomes rocky as Mater gets caught up in an intriguing adventure of his own: international espionage.</t>
  </si>
  <si>
    <t>English, \u65e5\u672c\u8a9e, Italiano, Fran\u00e7ais</t>
  </si>
  <si>
    <t>Ka-ciao!</t>
  </si>
  <si>
    <t xml:space="preserve">  Adventure,   Action,   Thriller,   Science Fiction</t>
  </si>
  <si>
    <t>http://greenlanternmovie.warnerbros.com/</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</si>
  <si>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</si>
  <si>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</si>
  <si>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 id: 2609, Warner Bros., id: 6194, DC Entertainment, id: 9993</t>
  </si>
  <si>
    <t>In our darkest hour, there will be light.</t>
  </si>
  <si>
    <t xml:space="preserve">  Animation,   Family,   Comedy</t>
  </si>
  <si>
    <t>http://disney.go.com/toystory/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</si>
  <si>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</si>
  <si>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</si>
  <si>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</si>
  <si>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 xml:space="preserve">  Action,   Science Fiction,   Thriller</t>
  </si>
  <si>
    <t>https://www.warnerbros.com/terminator-salvation</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</si>
  <si>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</si>
  <si>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</si>
  <si>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 id: 5, The Halcyon Company, id: 4021, Wonderland Sound and Vision, id: 4022, Warner Bros., id: 6194</t>
  </si>
  <si>
    <t>Germany, Italy, United Kingdom, United States of America</t>
  </si>
  <si>
    <t>English, Italiano</t>
  </si>
  <si>
    <t>The End Begins.</t>
  </si>
  <si>
    <t>Action</t>
  </si>
  <si>
    <t>http://www.furious7.com/</t>
  </si>
  <si>
    <t>Furious 7</t>
  </si>
  <si>
    <t>Deckard Shaw seeks revenge against Dominic Toretto and his family for his comatose brother.</t>
  </si>
  <si>
    <t>Universal Pictures, id: 33, Original Film, id: 333, Fuji Television Network, id: 3341, Dentsu, id: 6452, One Race Films, id: 7154, China Film Co., id: 40890, Qu\u00e9bec Production Services Tax Credit, id: 86352, Media Rights Capital (MRC), id: 86655, Abu Dhabi Film Commission, id: 87857, Colorado Office of Film, Television &amp; Media, id: 87858</t>
  </si>
  <si>
    <t>Japan, United States of America</t>
  </si>
  <si>
    <t>Vengeance Hits Home</t>
  </si>
  <si>
    <t xml:space="preserve">  Action,   Drama,   Horror,   Science Fiction,   Thriller</t>
  </si>
  <si>
    <t>http://www.worldwarzmovie.com</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</si>
  <si>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</si>
  <si>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</si>
  <si>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 id: 4, GK Films, id: 3281, Skydance Productions, id: 6277, Hemisphere Media Capital, id: 9169, Apparatus Productions, id: 11956, Latina Pictures, id: 19108, 2DUX\u00b2, id: 23644</t>
  </si>
  <si>
    <t>United States of America, Malta</t>
  </si>
  <si>
    <t>Remember Philly!</t>
  </si>
  <si>
    <t>http://www.x-menmovies.com/</t>
  </si>
  <si>
    <t>X-Men: Days of Future Past</t>
  </si>
  <si>
    <t>The ultimate X-Men ensemble fights a war for the survival of the species across two time periods as they join forces with their younger selves in an epic battle that must change the past – to save our future.</t>
  </si>
  <si>
    <t>Twentieth Century Fox Film Corporation, id: 306, Donners' Company, id: 431, Marvel Entertainment, id: 7505, Bad Hat Harry Productions, id: 9168, TSG Entertainment, id: 22213, Down Productions, id: 37336, Revolution Sun Studios, id: 76043</t>
  </si>
  <si>
    <t>To save the future, they must alter the past</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</si>
  <si>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</si>
  <si>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</si>
  <si>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 id: 4, Skydance Productions, id: 6277, Bad Robot, id: 11461, Kurtzman/Orci, id: 12536</t>
  </si>
  <si>
    <t>Earth Will Fall</t>
  </si>
  <si>
    <t xml:space="preserve">  Action,   Family,   Fantasy</t>
  </si>
  <si>
    <t>http://jackthegiantkiller.warnerbros.com</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</si>
  <si>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</si>
  <si>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</si>
  <si>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New Line Cinema, id: 12, Original Film, id: 333, Legendary Pictures, id: 923, Warner Bros., id: 6194, Big Kid Pictures, id: 8406, Bad Hat Harry Productions, id: 9168</t>
  </si>
  <si>
    <t>Prepare for a giant adventure</t>
  </si>
  <si>
    <t xml:space="preserve">  Drama,   Romance</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</si>
  <si>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</si>
  <si>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</si>
  <si>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 id: 79, Bazmark Films, id: 240, Warner Bros., id: 6194, A&amp;E Television Networks, id: 11858, Red Wagon Entertainment, id: 14440, Spectrum Films, id: 14604</t>
  </si>
  <si>
    <t>United States of America, Australia</t>
  </si>
  <si>
    <t>Reserving judgments is a matter of infinite hope... I come to the admission that it has a limit.</t>
  </si>
  <si>
    <t xml:space="preserve">  Adventure,   Fantasy,   Action,   Romance</t>
  </si>
  <si>
    <t>http://disney.go.com/disneypictures/princeofpersia</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</si>
  <si>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</si>
  <si>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</si>
  <si>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Walt Disney Pictures, id: 2, Jerry Bruckheimer Films, id: 130</t>
  </si>
  <si>
    <t>Defy the Future</t>
  </si>
  <si>
    <t xml:space="preserve">  Action,   Science Fiction,   Adventure</t>
  </si>
  <si>
    <t>http://www.pacificrimmovie.com/</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</si>
  <si>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</si>
  <si>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</si>
  <si>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Legendary Pictures, id: 923, Warner Bros., id: 6194, Disney Double Dare You (DDY), id: 19750, Indochina Productions, id: 19751</t>
  </si>
  <si>
    <t>United States of America, Canada</t>
  </si>
  <si>
    <t>To Fight Monsters, We Created Monsters</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</si>
  <si>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</si>
  <si>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</si>
  <si>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 id: 4, Di Bonaventura Pictures, id: 435, Indochina Productions, id: 19751, Hasbro Studios, id: 22826</t>
  </si>
  <si>
    <t>The invasion we always feared. An enemy we never expected.</t>
  </si>
  <si>
    <t xml:space="preserve">  Adventure,   Action</t>
  </si>
  <si>
    <t>http://www.indianajones.com/site/index.html</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</si>
  <si>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</si>
  <si>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</si>
  <si>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Lucasfilm, id: 1, Paramount Pictures, id: 4</t>
  </si>
  <si>
    <t>English, Deutsch, P\u0443\u0441\u0441\u043a\u0438\u0439</t>
  </si>
  <si>
    <t>The adventure continues . . .</t>
  </si>
  <si>
    <t xml:space="preserve">  Adventure,   Animation,   Family</t>
  </si>
  <si>
    <t>http://movies.disney.com/the-good-dinosaur</t>
  </si>
  <si>
    <t>The Good Dinosaur</t>
  </si>
  <si>
    <t>An epic journey into the world of dinosaurs where an Apatosaurus named Arlo makes an unlikely human friend.</t>
  </si>
  <si>
    <t>Little Arms With Big Attitude</t>
  </si>
  <si>
    <t xml:space="preserve">  Animation,   Adventure,   Comedy,   Family,   Action,   Fantasy</t>
  </si>
  <si>
    <t>http://disney.go.com/brave/#/home</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</si>
  <si>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</si>
  <si>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</si>
  <si>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</si>
  <si>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</si>
  <si>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Star Trek Beyond</t>
  </si>
  <si>
    <t>The USS Enterprise crew explores the furthest reaches of uncharted space, where they encounter a mysterious new enemy who puts them and everything the Federation stands for to the test.</t>
  </si>
  <si>
    <t>Paramount Pictures, id: 4, Bad Robot, id: 11461, Perfect Storm Entertainment, id: 34530, Alibaba Pictures Group, id: 69484, Skydance Media, id: 82819, Sneaky Shark, id: 83644, Huahua Media, id: 83645</t>
  </si>
  <si>
    <t>http://disney.go.com/disneypictures/wall-e/</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</si>
  <si>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</si>
  <si>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</si>
  <si>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Walt Disney Pictures, id: 2, Pixar Animation Studios, id: 3, FortyFour Studios, id: 93408</t>
  </si>
  <si>
    <t>An adventure beyond the ordinar-E.</t>
  </si>
  <si>
    <t xml:space="preserve">  Action,   Comedy,   Crime,   Thriller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</si>
  <si>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</si>
  <si>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</si>
  <si>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New Line Cinema, id: 12</t>
  </si>
  <si>
    <t>Latin, English, Fran\u00e7ais, \u65e5\u672c\u8a9e, \u666e\u901a\u8bdd</t>
  </si>
  <si>
    <t>The Rush Is On!</t>
  </si>
  <si>
    <t>http://www.sonypictures.com/movies/2012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</si>
  <si>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</si>
  <si>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 id: 5, Centropolis Entertainment, id: 347, The Mark Gordon Company, id: 1557, Farewell Productions, id: 10905</t>
  </si>
  <si>
    <t>Canada, United States of America</t>
  </si>
  <si>
    <t>English, Fran\u00e7ais, \u0939\u093f\u0928\u094d\u0926\u0940, Italiano, Latin, \u666e\u901a\u8bdd, Portugu\u00eas, P\u0443\u0441\u0441\u043a\u0438\u0439</t>
  </si>
  <si>
    <t>We Were Warned.</t>
  </si>
  <si>
    <t xml:space="preserve">  Animation,   Drama</t>
  </si>
  <si>
    <t>http://disney.go.com/disneypictures/achristmascarol/?cmp=dcom_VAN_WDSHE_ACC_van_dcomcc__Extl</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</si>
  <si>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</si>
  <si>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</si>
  <si>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 id: 5888, ImageMovers, id: 11395</t>
  </si>
  <si>
    <t>Season's Greedings</t>
  </si>
  <si>
    <t xml:space="preserve">  Science Fiction,   Fantasy,   Action,   Adventure</t>
  </si>
  <si>
    <t>http://www.jupiterascending.com</t>
  </si>
  <si>
    <t>Jupiter Ascending</t>
  </si>
  <si>
    <t>In a universe where human genetic material is the most precious commodity, an impoverished young Earth woman becomes the key to strategic maneuvers and internal strife within a powerful dynasty…</t>
  </si>
  <si>
    <t>Village Roadshow Pictures, id: 79, Dune Entertainment, id: 444, Anarchos Productions, id: 450, Warner Bros., id: 6194</t>
  </si>
  <si>
    <t>Expand your universe.</t>
  </si>
  <si>
    <t>http://legendoftarzan.com</t>
  </si>
  <si>
    <t>The Legend of Tarzan</t>
  </si>
  <si>
    <t>Tarzan, having acclimated to life in London, is called back to his former home in the jungle to investigate the activities at a mining encampment.</t>
  </si>
  <si>
    <t>Village Roadshow Pictures, id: 79, Dark Horse Entertainment, id: 552, Jerry Weintraub Productions, id: 2596, RatPac-Dune Entertainment, id: 41624, Beagle Pug Films, id: 46339, Riche Productions, id: 86565, Village Roadshow Films North America, id: 86566</t>
  </si>
  <si>
    <t>Human. Nature.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</si>
  <si>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</si>
  <si>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</si>
  <si>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 id: 5888, Walden Media, id: 10221</t>
  </si>
  <si>
    <t>English, Deutsch</t>
  </si>
  <si>
    <t>Evil Has Reigned For 100 Years...</t>
  </si>
  <si>
    <t>Science Fiction</t>
  </si>
  <si>
    <t>http://www.foxmovies.com/movies/x-men-apocalypse</t>
  </si>
  <si>
    <t>X-Men: Apocalypse</t>
  </si>
  <si>
    <t>After the re-emergence of the world's first mutant, world-destroyer Apocalypse, the X-Men must unite to defeat his extinction level plan.</t>
  </si>
  <si>
    <t>Twentieth Century Fox Film Corporation, id: 306, Donners' Company, id: 431, Marvel Entertainment, id: 7505, Bad Hat Harry Productions, id: 9168, TSG Entertainment, id: 22213, Kinberg Genre, id: 78091</t>
  </si>
  <si>
    <t>Only the strong will survive</t>
  </si>
  <si>
    <t xml:space="preserve">  Drama,   Action,   Crime,   Thriller</t>
  </si>
  <si>
    <t>http://thedarkknight.warnerbros.com/dvdsite/</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</si>
  <si>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</si>
  <si>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</si>
  <si>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 id: 429, Legendary Pictures, id: 923, Warner Bros., id: 6194, DC Entertainment, id: 9993, Syncopy, id: 9996</t>
  </si>
  <si>
    <t>English, \u666e\u901a\u8bdd</t>
  </si>
  <si>
    <t>Why So Serious?</t>
  </si>
  <si>
    <t xml:space="preserve">  Animation,   Comedy,   Family,   Adventure</t>
  </si>
  <si>
    <t>http://disney.go.com/disneypictures/up/</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</si>
  <si>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</si>
  <si>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</si>
  <si>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Pixar Animation Studios, id: 3</t>
  </si>
  <si>
    <t xml:space="preserve">  Animation,   Family,   Adventure,   Science Fiction</t>
  </si>
  <si>
    <t>http://www.monstersvsaliens.com/</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</si>
  <si>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</si>
  <si>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</si>
  <si>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DreamWorks Animation, id: 521</t>
  </si>
  <si>
    <t>When aliens attack, monsters fight back.</t>
  </si>
  <si>
    <t>http://www.ironmanmovie.com/</t>
  </si>
  <si>
    <t>Iron Man</t>
  </si>
  <si>
    <t>After being held captive in an Afghan cave, billionaire engineer Tony Stark creates a unique weaponized suit of armor to fight evil.</t>
  </si>
  <si>
    <t>English, \u0641\u0627\u0631\u0633\u06cc, \u0627\u0631\u062f\u0648, \u0627\u0644\u0639\u0631\u0628\u064a\u0629</t>
  </si>
  <si>
    <t>Heroes aren't born. They're built.</t>
  </si>
  <si>
    <t xml:space="preserve">  Adventure,   Drama,   Family</t>
  </si>
  <si>
    <t>http://www.hugomovie.com/</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</si>
  <si>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</si>
  <si>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</si>
  <si>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 id: 4, Infinitum Nihil, id: 2691, GK Films, id: 3281</t>
  </si>
  <si>
    <t>France, United States of America, United Kingdom</t>
  </si>
  <si>
    <t>One of the most legendary directors of our time takes you on an extraordinary adventure.</t>
  </si>
  <si>
    <t xml:space="preserve">  Action,   Adventure,   Comedy,   Science Fiction,   Western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</si>
  <si>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</si>
  <si>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</si>
  <si>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Todman, Simon, LeMasters Productions, id: 2507, Warner Bros., id: 6194, Peters Entertainment, id: 16774, Sonnenfeld Josephson Worldwide Entertainment, id: 57088</t>
  </si>
  <si>
    <t>It's a whole new west.</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</si>
  <si>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</si>
  <si>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</si>
  <si>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</si>
  <si>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Universal Pictures, id: 33, China Film Co-Production Corporation, id: 2269, Relativity Media, id: 7295, Alphaville Films, id: 11462, Sommers Company, The, id: 19643</t>
  </si>
  <si>
    <t>Germany, United States of America</t>
  </si>
  <si>
    <t>A New Evil Awakens.</t>
  </si>
  <si>
    <t xml:space="preserve">  Action,   Adventure,   Crime,   Fantasy,   Science Fiction</t>
  </si>
  <si>
    <t>http://www.suicidesquad.com/</t>
  </si>
  <si>
    <t>Suicide Squad</t>
  </si>
  <si>
    <t>From DC Comics comes the Suicide Squad, an antihero team of incarcerated supervillains who act as deniable assets for the United States government, undertaking high-risk black ops missions in exchange for commuted prison sentences.</t>
  </si>
  <si>
    <t>DC Comics, id: 429, Dune Entertainment, id: 444, Atlas Entertainment, id: 507, Warner Bros., id: 6194, DC Entertainment, id: 9993</t>
  </si>
  <si>
    <t>Worst Heroes Ever</t>
  </si>
  <si>
    <t xml:space="preserve">  Fantasy,   Comedy,   Family</t>
  </si>
  <si>
    <t>http://www.evanalmighty.com/</t>
  </si>
  <si>
    <t>Evan Almighty</t>
  </si>
  <si>
    <t>God contacts Congressman Evan Baxter and tells him to build an ark in preparation for a great flood.</t>
  </si>
  <si>
    <t>Columbia Pictures, id: 5, Universal Pictures, id: 33, Spyglass Entertainment, id: 158, Shady Acres Entertainment, id: 159, Original Film, id: 333, Playtone, id: 4171, Relativity Media, id: 7295</t>
  </si>
  <si>
    <t>A comedy of biblical proportions</t>
  </si>
  <si>
    <t xml:space="preserve">  Action,   Science Fiction</t>
  </si>
  <si>
    <t>http://www.edgeoftomorrowmovie.com/</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</si>
  <si>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</si>
  <si>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</si>
  <si>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 id: 79, Warner Bros., id: 6194, Viz Media, id: 6687, Province of British Columbia Production Services Tax Credit, id: 12200, 3 Arts Entertainment, id: 36390, RatPac-Dune Entertainment, id: 41624</t>
  </si>
  <si>
    <t>Australia, United States of America</t>
  </si>
  <si>
    <t>Live, Die, Repeat</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</si>
  <si>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</si>
  <si>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</si>
  <si>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Universal Pictures, id: 33, Gordon Company, id: 1073, Davis Entertainment, id: 1302, Licht/Mueller Film Corporation, id: 6092</t>
  </si>
  <si>
    <t>English, Deutsch, Espa\u00f1ol</t>
  </si>
  <si>
    <t>Beyond the horizon lies the secret to a new beginning.</t>
  </si>
  <si>
    <t>http://www.gijoemovie.com/</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</si>
  <si>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</si>
  <si>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</si>
  <si>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Pictures, id: 4, Spyglass Entertainment, id: 158, Di Bonaventura Pictures, id: 435, Hasbro, id: 2598, Kontsept Film Company, id: 76067</t>
  </si>
  <si>
    <t>Czech Republic, United States of America</t>
  </si>
  <si>
    <t>When all else fails, they don't.</t>
  </si>
  <si>
    <t xml:space="preserve">  Drama,   Comedy,   Animation,   Family</t>
  </si>
  <si>
    <t>http://movies.disney.com/inside-out</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</si>
  <si>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</si>
  <si>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</si>
  <si>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</si>
  <si>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 xml:space="preserve">  Family,   Adventure,   Drama,   Fantasy</t>
  </si>
  <si>
    <t>http://movies.disney.com/the-jungle-book-2016</t>
  </si>
  <si>
    <t>The Jungle Book</t>
  </si>
  <si>
    <t>After a threat from the tiger Shere Khan forces him to flee the jungle, a man-cub named Mowgli embarks on a journey of self discovery with the help of panther, Bagheera, and free spirited bear, Baloo.</t>
  </si>
  <si>
    <t>Walt Disney Pictures, id: 2, Walt Disney Studios Motion Pictures, id: 3036, Fairview Entertainment, id: 7297, Moving Picture Company (MPC), id: 20478</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</si>
  <si>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</si>
  <si>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</si>
  <si>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English, P\u0443\u0441\u0441\u043a\u0438\u0439, Fran\u00e7ais</t>
  </si>
  <si>
    <t>It's not the armor that makes the hero, but the man inside.</t>
  </si>
  <si>
    <t xml:space="preserve">  Adventure,   Fantasy,   Drama</t>
  </si>
  <si>
    <t>http://www.snowwhiteandthehuntsman.com/</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</si>
  <si>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</si>
  <si>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</si>
  <si>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 id: 33, Roth Films, id: 16314</t>
  </si>
  <si>
    <t>The Fairytale is Over</t>
  </si>
  <si>
    <t xml:space="preserve">  Fantasy,   Adventure,   Action,   Family,   Romance</t>
  </si>
  <si>
    <t>http://movies.disney.com/maleficent</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</si>
  <si>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</si>
  <si>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</si>
  <si>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Walt Disney Pictures, id: 2, Walt Disney Studios Motion Pictures, id: 3036, Roth Films, id: 16314</t>
  </si>
  <si>
    <t>Don't believe the fairy tale.</t>
  </si>
  <si>
    <t xml:space="preserve">  Science Fiction,   Action,   Drama,   Thriller</t>
  </si>
  <si>
    <t>http://www.dawnofapes.com/</t>
  </si>
  <si>
    <t>Dawn of the Planet of the Apes</t>
  </si>
  <si>
    <t>A group of scientists in San Francisco struggle to stay alive in the aftermath of a plague that is wiping out humanity, while Caesar tries to maintain dominance over his community of intelligent apes.</t>
  </si>
  <si>
    <t>Ingenious Media, id: 290, Chernin Entertainment, id: 7076, TSG Entertainment, id: 22213</t>
  </si>
  <si>
    <t>One last chance for peace.</t>
  </si>
  <si>
    <t xml:space="preserve">  Action,   Adventure,   Science Fiction,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</si>
  <si>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</si>
  <si>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</si>
  <si>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Corsan, id: 7299, Bliss Media, id: 8186, Limelight International Media Entertainment, id: 8187, Neelmudra Entertainment, id: 8188, Aristos Films, id: 76098, Singularity Productions, id: 76099, Wildkite, id: 76100</t>
  </si>
  <si>
    <t>Australia, Belgium, India</t>
  </si>
  <si>
    <t>Love is longer than life.</t>
  </si>
  <si>
    <t xml:space="preserve">  Drama,   Action,   Adventure,   Fantasy</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</si>
  <si>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</si>
  <si>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</si>
  <si>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 id: 2735, Stuber Productions, id: 4403, Universal, id: 6292, Moving Picture Company (MPC), id: 20478, H2F Entertainment, id: 20851</t>
  </si>
  <si>
    <t>English, \u65e5\u672c\u8a9e</t>
  </si>
  <si>
    <t>For courage. For loyalty. For honor.</t>
  </si>
  <si>
    <t>http://www.captainamericathewintersoldiermovie.com</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</si>
  <si>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</si>
  <si>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</si>
  <si>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</si>
  <si>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 xml:space="preserve">  Comedy,   Adventure,   Fantasy,   Animation,   Family</t>
  </si>
  <si>
    <t>http://www.shrekforeverafter.com/</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</si>
  <si>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</si>
  <si>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</si>
  <si>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</si>
  <si>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 xml:space="preserve">  Adventure,   Family,   Mystery,   Science Fiction</t>
  </si>
  <si>
    <t>http://movies.disney.com/tomorrowland</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</si>
  <si>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</si>
  <si>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</si>
  <si>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Walt Disney Pictures, id: 2, Babieka, id: 20656, A113, id: 59778</t>
  </si>
  <si>
    <t>Imagine a world where nothing is impossible.</t>
  </si>
  <si>
    <t xml:space="preserve">  Adventure,   Family,   Animation,   Action,   Comedy</t>
  </si>
  <si>
    <t>http://movies.disney.com/big-hero-6</t>
  </si>
  <si>
    <t>Big Hero 6</t>
  </si>
  <si>
    <t>The special bond that develops between plus-sized inflatable robot Baymax, and prodigy Hiro Hamada, who team up with a group of friends to form a band of high-tech heroes.</t>
  </si>
  <si>
    <t>From the creators of Wreck-it Ralph and Frozen</t>
  </si>
  <si>
    <t xml:space="preserve">  Family,   Animation,   Comedy,   Adventure</t>
  </si>
  <si>
    <t>http://disney.go.com/wreck-it-ralph</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</si>
  <si>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</si>
  <si>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</si>
  <si>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Walt Disney Animation Studios, id: 6125</t>
  </si>
  <si>
    <t>The story of a regular guy just looking for a little wreck-ognition.</t>
  </si>
  <si>
    <t xml:space="preserve">  Adventure,   Animation,   Family,   Fantasy</t>
  </si>
  <si>
    <t>The Polar Express</t>
  </si>
  <si>
    <t>When a doubting young boy takes an extraordinary train ride to the North Pole, he embarks on a journey of self-discovery that shows him that the wonder of life never fades for those who believe.</t>
  </si>
  <si>
    <t>Golden Mean, id: 1867, Playtone, id: 4171, ImageMovers, id: 11395</t>
  </si>
  <si>
    <t>This holiday season... believe.</t>
  </si>
  <si>
    <t>http://www.warof1996.com</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</si>
  <si>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</si>
  <si>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</si>
  <si>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Twentieth Century Fox Film Corporation, id: 306, Centropolis Entertainment, id: 347, TSG Entertainment, id: 22213, Stereo D, id: 86561</t>
  </si>
  <si>
    <t>We had twenty years to prepare. So did they.</t>
  </si>
  <si>
    <t xml:space="preserve">  Fantasy,   Adventure,   Animation,   Family</t>
  </si>
  <si>
    <t>http://www.howtotrainyourdragon.com/</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</si>
  <si>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</si>
  <si>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</si>
  <si>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DreamWorks Animation, id: 521, Vertigo Entertainment, id: 829, Mad Hatter Entertainment, id: 20154</t>
  </si>
  <si>
    <t>One adventure will change two worlds</t>
  </si>
  <si>
    <t xml:space="preserve">  Action,   Thriller,   Science Fiction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</si>
  <si>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</si>
  <si>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</si>
  <si>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Columbia Pictures, id: 5, Intermedia Films, id: 763, Warner Bros., id: 6194, C-2 Pictures, id: 7340, IMF Internationale Medien und Film GmbH &amp; Co. 3. Produktions KG, id: 19116, Mostow/Lieberman Productions, id: 23636</t>
  </si>
  <si>
    <t>Germany, United Kingdom, United States of America</t>
  </si>
  <si>
    <t>The Machines Will Rise.</t>
  </si>
  <si>
    <t>http://marvel.com/guardians</t>
  </si>
  <si>
    <t>Guardians of the Galaxy</t>
  </si>
  <si>
    <t>Light years from Earth, 26 years after being abducted, Peter Quill finds himself the prime target of a manhunt after discovering an orb wanted by Ronan the Accuser.</t>
  </si>
  <si>
    <t>Marvel Studios, id: 420, Moving Picture Company (MPC), id: 20478, Bulletproof Cupid, id: 54850, Revolution Sun Studios, id: 76043</t>
  </si>
  <si>
    <t>All heroes start somewhere.</t>
  </si>
  <si>
    <t xml:space="preserve">  Adventure,   Drama,   Science Fiction</t>
  </si>
  <si>
    <t>http://www.interstellarmovie.net/</t>
  </si>
  <si>
    <t>Interstellar</t>
  </si>
  <si>
    <t>Interstellar chronicles the adventures of a group of explorers who make use of a newly discovered wormhole to surpass the limitations on human space travel and conquer the vast distances involved in an interstellar voyage.</t>
  </si>
  <si>
    <t>Paramount Pictures, id: 4, Legendary Pictures, id: 923, Warner Bros., id: 6194, Syncopy, id: 9996, Lynda Obst Productions, id: 13769</t>
  </si>
  <si>
    <t>Canada, United States of America, United Kingdom</t>
  </si>
  <si>
    <t>Mankind was born on Earth. It was never meant to die here.</t>
  </si>
  <si>
    <t xml:space="preserve">  Action,   Thriller,   Science Fiction,   Mystery,   Adventure</t>
  </si>
  <si>
    <t>http://inceptionmovie.warnerbros.com/</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</si>
  <si>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</si>
  <si>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</si>
  <si>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 id: 923, Warner Bros., id: 6194, Syncopy, id: 9996</t>
  </si>
  <si>
    <t>English, \u65e5\u672c\u8a9e, Fran\u00e7ais</t>
  </si>
  <si>
    <t>Your mind is the scene of the crime.</t>
  </si>
  <si>
    <t xml:space="preserve">  Action,   Adventure,   Drama,   Horror,   Science Fiction</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</si>
  <si>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</si>
  <si>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</si>
  <si>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</si>
  <si>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Cine Bazar, id: 5896, Toho Pictures, id: 49301</t>
  </si>
  <si>
    <t>Japan</t>
  </si>
  <si>
    <t>Italiano, Deutsch, English, \u65e5\u672c\u8a9e</t>
  </si>
  <si>
    <t>A god incarnate. A city doomed.</t>
  </si>
  <si>
    <t>Shin Godzilla</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</si>
  <si>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</si>
  <si>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</si>
  <si>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</si>
  <si>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 xml:space="preserve">  Action,   Crime,   Thriller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</si>
  <si>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</si>
  <si>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</si>
  <si>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 id: 33, Original Film, id: 333, Ardustry Entertainment, id: 26281, Mediastream Film GmbH &amp; Co. Productions KG, id: 26282</t>
  </si>
  <si>
    <t>Live life 1/4 mile at a time.</t>
  </si>
  <si>
    <t xml:space="preserve">  Fantasy,   Drama,   Thriller,   Mystery,   Romance</t>
  </si>
  <si>
    <t>http://www.benjaminbutton.com/</t>
  </si>
  <si>
    <t>The Curious Case of Benjamin Button</t>
  </si>
  <si>
    <t>Tells the story of Benjamin Button, a man who starts aging backwards with bizarre consequences.</t>
  </si>
  <si>
    <t>Paramount Pictures, id: 4, Warner Bros., id: 6194, Kennedy/Marshall Company, The, id: 7383</t>
  </si>
  <si>
    <t>Life isn't measured in minutes, but in moments.</t>
  </si>
  <si>
    <t>http://www.x-menfirstclassmovie.com/</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</si>
  <si>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</si>
  <si>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</si>
  <si>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 id: 289, Ingenious Media, id: 290, Twentieth Century Fox Film Corporation, id: 306, Donners' Company, id: 431, Dune Entertainment, id: 444, Dune Entertainment III, id: 6332, Marvel Entertainment, id: 7505, Bad Hat Harry Productions, id: 9168, Big Screen Productions, id: 10893</t>
  </si>
  <si>
    <t>Deutsch, English, Espa\u00f1ol, Fran\u00e7ais, P\u0443\u0441\u0441\u043a\u0438\u0439</t>
  </si>
  <si>
    <t>Witness the moment that will change our world.</t>
  </si>
  <si>
    <t>http://www.thehungergames.movie/</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</si>
  <si>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</si>
  <si>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</si>
  <si>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Studio Babelsberg, id: 264, Lionsgate, id: 1632, Color Force, id: 5420</t>
  </si>
  <si>
    <t>The fire will burn forever.</t>
  </si>
  <si>
    <t xml:space="preserve">  Fantasy,   Adventure,   Action,   Comedy,   Drama</t>
  </si>
  <si>
    <t>http://disney.go.com/disneypictures/sorcerersapprentice/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</si>
  <si>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</si>
  <si>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</si>
  <si>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Walt Disney Pictures, id: 2, Jerry Bruckheimer Films, id: 130, Saturn Films, id: 831, Broken Road Productions, id: 8000, Junction Entertainment, id: 19097</t>
  </si>
  <si>
    <t>It's The Coolest Job Ever.</t>
  </si>
  <si>
    <t xml:space="preserve">  Adventure,   Action,   Drama,   Thriller</t>
  </si>
  <si>
    <t>http://www2.warnerbros.com/poseidon/</t>
  </si>
  <si>
    <t>Poseidon</t>
  </si>
  <si>
    <t>A packed cruise ship traveling the Atlantic is hit and overturned by a massive wave, compelling the passengers to begin a dramatic fight for their lives.</t>
  </si>
  <si>
    <t>Virtual Studios, id: 449, Next Entertainment, id: 1633, Warner Bros., id: 6194, Irwin Allen Productions, id: 14024, Radiant Productions, id: 18990, Synthesis Entertainment, id: 19943</t>
  </si>
  <si>
    <t>Mayday</t>
  </si>
  <si>
    <t>Fantasy</t>
  </si>
  <si>
    <t>http://movies.disney.com/alice-through-the-looking-glass</t>
  </si>
  <si>
    <t>Alice Through the Looking Glass</t>
  </si>
  <si>
    <t>In the sequel to Tim Burton's "Alice in Wonderland", Alice Kingsleigh returns to Underland and faces a new adventure in saving the Mad Hatter.</t>
  </si>
  <si>
    <t>Walt Disney Pictures, id: 2, Team Todd, id: 598, Tim Burton Productions, id: 8601, Roth Films, id: 16314, Legend3D, id: 37455</t>
  </si>
  <si>
    <t>It's time for a little madness.</t>
  </si>
  <si>
    <t xml:space="preserve">  Fantasy,   Adventure,   Animation,   Comedy,   Family</t>
  </si>
  <si>
    <t>http://www.shrekthethird.com/flash/index.html</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</si>
  <si>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</si>
  <si>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</si>
  <si>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DreamWorks SKG, id: 27, DreamWorks Animation, id: 521</t>
  </si>
  <si>
    <t>Fran\u00e7ais</t>
  </si>
  <si>
    <t>Who's ready for Thirds?</t>
  </si>
  <si>
    <t>http://www.warcraft-themovie.com/</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</si>
  <si>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</si>
  <si>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</si>
  <si>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Universal Pictures, id: 33, Atlas Entertainment, id: 507, Legendary Pictures, id: 923, Blizzard Entertainment, id: 16028</t>
  </si>
  <si>
    <t>Canada, China, Japan, United States of America</t>
  </si>
  <si>
    <t>Two worlds. One home.</t>
  </si>
  <si>
    <t xml:space="preserve">  Science Fiction,   Action,   Thriller,   Adventure</t>
  </si>
  <si>
    <t>http://www.terminatormovie.com/</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</si>
  <si>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</si>
  <si>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</si>
  <si>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Paramount Pictures, id: 4, Annapurna Pictures, id: 13184, Skydance Media, id: 82819</t>
  </si>
  <si>
    <t>Reset the future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</si>
  <si>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</si>
  <si>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</si>
  <si>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Dune Entertainment, id: 444, Fox 2000 Pictures, id: 711, Walden Media, id: 10221</t>
  </si>
  <si>
    <t>Return to magic. Return to hope. Return to Narnia.</t>
  </si>
  <si>
    <t xml:space="preserve">  History,   Romance,   War</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</si>
  <si>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</si>
  <si>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</si>
  <si>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Jerry Bruckheimer Films, id: 130, Touchstone Pictures, id: 9195</t>
  </si>
  <si>
    <t>Fran\u00e7ais, English, \u65e5\u672c\u8a9e</t>
  </si>
  <si>
    <t>It takes a moment to change history. It takes love to change lives.</t>
  </si>
  <si>
    <t xml:space="preserve">  Adventure,   Science Fiction,   Action</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</si>
  <si>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</si>
  <si>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</si>
  <si>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Paramount Pictures, id: 4, DreamWorks SKG, id: 27, Amblin Entertainment, id: 56, Di Bonaventura Pictures, id: 435, Platinum Dunes, id: 2481, thinkfilm, id: 12247, SprocketHeads, id: 20011, Hasbro Studios, id: 22826, Revolution Sun Studios, id: 76043</t>
  </si>
  <si>
    <t>Espa\u00f1ol, English</t>
  </si>
  <si>
    <t>Their war. Our world.</t>
  </si>
  <si>
    <t xml:space="preserve">  War,   History,   Action,   Adventure,   Drama,   Romance</t>
  </si>
  <si>
    <t>Alexander</t>
  </si>
  <si>
    <t>Alexander, the King of Macedonia, leads his legions against the giant Persian Empire. After defeating the Persians, he leads his army across the then known world, venturing farther than any westerner had ever gone, all the way to India.</t>
  </si>
  <si>
    <t>France 3 Cin\u00e9ma, id: 591, Intermedia Films, id: 763, Path\u00e9 Renn Productions, id: 866, Egmond Film &amp; Television, id: 4588, Warner Bros., id: 6194, Pacifica Film, id: 10926, IMF Internationale Medien und Film GmbH &amp; Co. 3. Produktions KG, id: 19116, WR Universal Group, id: 54997</t>
  </si>
  <si>
    <t>France, Germany, Italy, Netherlands, United Kingdom, United States of America</t>
  </si>
  <si>
    <t>The greatest legend of all was real.</t>
  </si>
  <si>
    <t xml:space="preserve">  Adventure,   Fantasy,   Family,   Mystery</t>
  </si>
  <si>
    <t>http://www.harrypotterorderofthephoenix.com/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</si>
  <si>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</si>
  <si>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</si>
  <si>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</si>
  <si>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</si>
  <si>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</si>
  <si>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</si>
  <si>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Patalex IV Productions Limited, id: 462, Warner Bros., id: 6194, Heyday Films, id: 7364</t>
  </si>
  <si>
    <t>Dark And Difficult Times Lie Ahead.</t>
  </si>
  <si>
    <t xml:space="preserve">  Fantasy,   Action</t>
  </si>
  <si>
    <t>http://www.sonypictures.com/movies/hancock/</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</si>
  <si>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</si>
  <si>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</si>
  <si>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Columbia Pictures, id: 5, Weed Road Pictures, id: 433, Forward Pass, id: 675, Relativity Media, id: 7295, Overbrook Entertainment, id: 12485, Blue Light, id: 28064, GH Three, id: 41756</t>
  </si>
  <si>
    <t>Bad Behavior. Bad Attitude. Real Hero.</t>
  </si>
  <si>
    <t xml:space="preserve">  Drama,   Horror,   Action,   Thriller,   Science Fiction</t>
  </si>
  <si>
    <t>http://iamlegend.warnerbros.com/</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</si>
  <si>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</si>
  <si>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</si>
  <si>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 id: 79, Original Film, id: 333, Weed Road Pictures, id: 433, Warner Bros., id: 6194, Heyday Films, id: 7364, Overbrook Entertainment, id: 12485</t>
  </si>
  <si>
    <t>The last man on Earth is not alone</t>
  </si>
  <si>
    <t xml:space="preserve">  Adventure,   Comedy,   Family,   Fantasy</t>
  </si>
  <si>
    <t>https://www.warnerbros.com/charlie-and-chocolate-factory</t>
  </si>
  <si>
    <t>Charlie and the Chocolate Factory</t>
  </si>
  <si>
    <t>A young boy wins a tour through the most magnificent chocolate factory in the world, led by the world's most unusual candy maker.</t>
  </si>
  <si>
    <t>Village Roadshow Pictures, id: 79, The Zanuck Company, id: 80, Warner Bros., id: 6194, Tim Burton Productions, id: 8601, Plan B Entertainment, id: 45778, Theobald Film Productions, id: 55512</t>
  </si>
  <si>
    <t>Australia, United Kingdom, United States of America</t>
  </si>
  <si>
    <t>Willy Wonka is semi-sweet and nuts.</t>
  </si>
  <si>
    <t xml:space="preserve">  Animation,   Comedy,   Family,   Fantasy</t>
  </si>
  <si>
    <t>http://disney.go.com/disneypictures/ratatouille/</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</si>
  <si>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</si>
  <si>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</si>
  <si>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</si>
  <si>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 xml:space="preserve">  Action,   Crime,   Drama</t>
  </si>
  <si>
    <t>http://www2.warnerbros.com/batmanbegins/index.html</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</si>
  <si>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</si>
  <si>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</si>
  <si>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 id: 429, Legendary Pictures, id: 923, Warner Bros., id: 6194, DC Entertainment, id: 9993, Syncopy, id: 9996, Patalex III Productions Limited, id: 19231</t>
  </si>
  <si>
    <t>English, \u0627\u0631\u062f\u0648, \u666e\u901a\u8bdd</t>
  </si>
  <si>
    <t>Evil fears the knight.</t>
  </si>
  <si>
    <t xml:space="preserve">  Family,   Animation</t>
  </si>
  <si>
    <t>http://www.madagascar-themovie.com</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</si>
  <si>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</si>
  <si>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</si>
  <si>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English, Italiano, \u0e20\u0e32\u0e29\u0e32\u0e44\u0e17\u0e22</t>
  </si>
  <si>
    <t>Still together. Still lost!</t>
  </si>
  <si>
    <t xml:space="preserve">  Adventure,   Fantasy,   Action,   Comedy,   Family</t>
  </si>
  <si>
    <t>http://www.nightatthemuseummovie.com</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</si>
  <si>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</si>
  <si>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</si>
  <si>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Twentieth Century Fox Film Corporation, id: 306, 1492 Pictures, id: 436, Dune Entertainment, id: 444, 21 Laps Entertainment, id: 2575, Museum Canada Productions, id: 10224, Moving Picture Company (MPC), id: 20478</t>
  </si>
  <si>
    <t>When the lights go off the battle is on.</t>
  </si>
  <si>
    <t>http://www.x-menorigins.com/</t>
  </si>
  <si>
    <t>X-Men Origins: Wolverine</t>
  </si>
  <si>
    <t>After seeking to live a normal life, Logan sets out to avenge the death of his girlfriend by undergoing the mutant Weapon X program and becoming Wolverine.</t>
  </si>
  <si>
    <t>Ingenious Film Partners, id: 289, Twentieth Century Fox Film Corporation, id: 306, Donners' Company, id: 431, Dune Entertainment, id: 444, Seed Productions, id: 9076, Bad Hat Harry Productions, id: 9168, Big Screen Productions, id: 10893, Marvel Enterprises, id: 19551</t>
  </si>
  <si>
    <t>Witness the Origin.</t>
  </si>
  <si>
    <t>The Matrix Revolutions</t>
  </si>
  <si>
    <t>The human city of Zion defends itself against the massive invasion of the machines as Neo fights to end the war at another front while also opposing the rogue Agent Smith.</t>
  </si>
  <si>
    <t>Village Roadshow Pictures, id: 79, NPV Entertainment, id: 172, Silver Pictures, id: 1885, Warner Bros., id: 6194</t>
  </si>
  <si>
    <t>Everything that has a beginning has an end.</t>
  </si>
  <si>
    <t xml:space="preserve">  Animation,   Adventure,   Family</t>
  </si>
  <si>
    <t>http://movies.disney.com/frozen</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</si>
  <si>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</si>
  <si>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</si>
  <si>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</si>
  <si>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</si>
  <si>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</si>
  <si>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 id: 79, NPV Entertainment, id: 172, Heineken Branded Entertainment, id: 375, Silver Pictures, id: 1885, Warner Bros., id: 6194</t>
  </si>
  <si>
    <t>Free your mind.</t>
  </si>
  <si>
    <t>http://marvel.com/thor</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</si>
  <si>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</si>
  <si>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</si>
  <si>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</si>
  <si>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</si>
  <si>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</si>
  <si>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</si>
  <si>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 id: 79, Kennedy Miller Productions, id: 2537, Warner Bros., id: 6194</t>
  </si>
  <si>
    <t>What a Lovely Day.</t>
  </si>
  <si>
    <t xml:space="preserve">  Thriller,   Mystery</t>
  </si>
  <si>
    <t>http://www.angelsanddemons.com/</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</si>
  <si>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</si>
  <si>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</si>
  <si>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 id: 5, Imagine Entertainment, id: 23, Panorama Films, id: 5561, Skylark Productions, id: 8253</t>
  </si>
  <si>
    <t>Italy, United States of America</t>
  </si>
  <si>
    <t>English, Italiano, Latin, Fran\u00e7ais, Deutsch, \u666e\u901a\u8bdd</t>
  </si>
  <si>
    <t>http://thor.marvel.com/</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</si>
  <si>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</si>
  <si>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</si>
  <si>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</si>
  <si>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</si>
  <si>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</si>
  <si>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</si>
  <si>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</si>
  <si>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 xml:space="preserve">  Fantasy,   Action,   Adventure,   Family,   Comedy</t>
  </si>
  <si>
    <t>http://disney.go.com/disneypictures/gforce/</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</si>
  <si>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</si>
  <si>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</si>
  <si>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 id: 2, Jerry Bruckheimer Films, id: 130, Whamaphram Productions, id: 3639</t>
  </si>
  <si>
    <t>The world needs bigger heroes</t>
  </si>
  <si>
    <t>Adventure</t>
  </si>
  <si>
    <t>http://www.wrathofthetitansmovie.org</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</si>
  <si>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</si>
  <si>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</si>
  <si>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 id: 923, Thunder Road Pictures, id: 3528, Warner Bros., id: 6194, Cott Productions, id: 24175, Furia de Titanes II, A.I.E., id: 24176</t>
  </si>
  <si>
    <t>Spain, United States of America</t>
  </si>
  <si>
    <t>Feel the Wrath</t>
  </si>
  <si>
    <t xml:space="preserve">  Comedy,   Fantasy</t>
  </si>
  <si>
    <t>http://darkshadowsmovie.warnerbros.com</t>
  </si>
  <si>
    <t>Dark Shadows</t>
  </si>
  <si>
    <t>Vampire Barnabas Collins is inadvertently freed from his tomb and emerges into the very changed world of 1972. He returns to Collinwood Manor to find that his once-grand estate and family have fallen into ruin.</t>
  </si>
  <si>
    <t>Village Roadshow Pictures, id: 79, Infinitum Nihil, id: 2691, GK Films, id: 3281, Warner Bros., id: 6194, Tim Burton Productions, id: 8601, Dan Curtis Productions, id: 9228, Zanuck Company, The, id: 20004</t>
  </si>
  <si>
    <t>Every Family Has Its Demons</t>
  </si>
  <si>
    <t>http://www.missionimpossible.com</t>
  </si>
  <si>
    <t>Mission: Impossible - Rogue Nation</t>
  </si>
  <si>
    <t>Ethan and team take on their most impossible mission yet, eradicating the Syndicate - an International rogue organization as highly skilled as they are, committed to destroying the IMF.</t>
  </si>
  <si>
    <t>Paramount Pictures, id: 4, Skydance Productions, id: 6277, China Movie Channel, id: 11413, Bad Robot, id: 11461, TC Productions, id: 21777, Alibaba Pictures Group, id: 69484, Odin, id: 69485</t>
  </si>
  <si>
    <t>Deutsch, English, svenska</t>
  </si>
  <si>
    <t>Desperate Times. Desperate Measures.</t>
  </si>
  <si>
    <t xml:space="preserve">  Drama,   Horror,   Thriller</t>
  </si>
  <si>
    <t>http://www.thewolfmanmovie.com/</t>
  </si>
  <si>
    <t>The Wolfman</t>
  </si>
  <si>
    <t>Lawrence Talbot, an American man on a visit to Victorian London to make amends with his estranged father, gets bitten by a werewolf and, after a moonlight transformation, leaves him with a savage hunger for flesh.</t>
  </si>
  <si>
    <t>Universal Pictures, id: 33, Stuber Productions, id: 4403, Relativity Media, id: 7295</t>
  </si>
  <si>
    <t>When the moon is full the legend comes to life</t>
  </si>
  <si>
    <t xml:space="preserve">  Family,   Animation,   Adventure,   Comedy</t>
  </si>
  <si>
    <t>http://www.beemovie.com/</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</si>
  <si>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</si>
  <si>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</si>
  <si>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 id: 520, DreamWorks Animation, id: 521, Columbus 81 Productions, id: 1903</t>
  </si>
  <si>
    <t>Born to bee wild.</t>
  </si>
  <si>
    <t>http://www.kungfupanda.com/</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</si>
  <si>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</si>
  <si>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</si>
  <si>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</si>
  <si>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 xml:space="preserve">  Action,   Adventure,   Family,   Fantasy</t>
  </si>
  <si>
    <t>http://www.thelastairbendermovie.com/</t>
  </si>
  <si>
    <t>The Last Airbender</t>
  </si>
  <si>
    <t>The story follows the adventures of Aang, a young successor to a long line of Avatars, who must put his childhood ways aside and stop the Fire Nation from enslaving the Water, Earth and Air nations.</t>
  </si>
  <si>
    <t>Paramount Pictures, id: 4, Nickelodeon Movies, id: 2348, Kennedy/Marshall Company, The, id: 7383, Industrial Light &amp; Magic (ILM), id: 8805, Blinding Edge Pictures, id: 12236</t>
  </si>
  <si>
    <t>Four nations, one destiny</t>
  </si>
  <si>
    <t xml:space="preserve">  Adventure,   Action,   Thriller</t>
  </si>
  <si>
    <t>http://www.missionimpossible.com/</t>
  </si>
  <si>
    <t>Mission: Impossible III</t>
  </si>
  <si>
    <t>Retired from active duty to train new IMF agents, Ethan Hunt is called back into action to confront sadistic arms dealer, Owen Davian. Hunt must try to protect his girlfriend while working with his new team to complete the mission.</t>
  </si>
  <si>
    <t>Paramount Pictures, id: 4, Cruise/Wagner Productions, id: 44, Studio Babelsberg, id: 264, MI 3 Film, id: 658, China Film Co-Production Corporation, id: 2269, China Film Group Corporation (CFGC), id: 14714, The Fourth Production Company Film Group, id: 22102</t>
  </si>
  <si>
    <t>China, Germany, United States of America</t>
  </si>
  <si>
    <t>Deutsch, English, Italiano, \u666e\u901a\u8bdd, \u010cesk\u00fd, \u5e7f\u5dde\u8bdd / \u5ee3\u5dde\u8a71</t>
  </si>
  <si>
    <t>The Mission Begins 05:05:06.</t>
  </si>
  <si>
    <t xml:space="preserve">  Action,   Drama,   Thriller</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</si>
  <si>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</si>
  <si>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</si>
  <si>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 id: 5, Centropolis Entertainment, id: 347, Iron Horse Entertainment (II), id: 34981, Mythology Entertainment (II), id: 34982</t>
  </si>
  <si>
    <t>It will start like any other day.</t>
  </si>
  <si>
    <t>http://disney.go.com/disneypictures/marsneedsmoms/#home</t>
  </si>
  <si>
    <t>Mars Needs Moms</t>
  </si>
  <si>
    <t>When Martians suddenly abduct his mom, mischievous Milo rushes to the rescue and discovers why all moms are so special.</t>
  </si>
  <si>
    <t>Mom needs a little space.</t>
  </si>
  <si>
    <t xml:space="preserve">  Adventure,   Animation,   Comedy,   Family</t>
  </si>
  <si>
    <t>http://www.dreamworksanimation.com/flushed/</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</si>
  <si>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</si>
  <si>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</si>
  <si>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Aardman Animations, id: 297, DreamWorks Animation, id: 521</t>
  </si>
  <si>
    <t>Someone's Going Down</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</si>
  <si>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</si>
  <si>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</si>
  <si>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Warner Bros., id: 6194, Moving Picture Company (MPC), id: 20478, Berlanti Productions, id: 27711, RatPac-Dune Entertainment, id: 41624</t>
  </si>
  <si>
    <t>Every legend has a beginning.</t>
  </si>
  <si>
    <t>Mr. Peabody &amp; Sherman</t>
  </si>
  <si>
    <t>A young boy and his dog, who happens to have a genius-level IQ, spring into action when their time-travel machine is stolen and moments in history begin to be changed.</t>
  </si>
  <si>
    <t>Pacific Data Images (PDI), id: 520, DreamWorks Animation, id: 521, Classic Media Productions, id: 73951, Bullwinkle Studios, id: 73952</t>
  </si>
  <si>
    <t>He's Leaving His Mark On History</t>
  </si>
  <si>
    <t xml:space="preserve">  Adventure,   Drama,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</si>
  <si>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</si>
  <si>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</si>
  <si>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Plan B Entertainment, id: 81, Warner Bros., id: 6194, Nimar Studios, id: 7636, Radiant Productions, id: 18990, Helena Productions, id: 19107, Latina Pictures, id: 19108</t>
  </si>
  <si>
    <t>United States of America, Malta, United Kingdom</t>
  </si>
  <si>
    <t>For passion. For honor. For destiny. For victory. For love.</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</si>
  <si>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</si>
  <si>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</si>
  <si>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English, Espa\u00f1ol, \u0e20\u0e32\u0e29\u0e32\u0e44\u0e17\u0e22</t>
  </si>
  <si>
    <t>Six years ago, they disappeared without a trace. Next summer, they finally resurface.</t>
  </si>
  <si>
    <t>http://www.mgm.com/view/movie/232/Die-Another-Day/</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</si>
  <si>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</si>
  <si>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</si>
  <si>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English, \ud55c\uad6d\uc5b4/\uc870\uc120\ub9d0, \u5e7f\u5dde\u8bdd / \u5ee3\u5dde\u8a71, Deutsch, Espa\u00f1ol, \u00cdslenska, Italiano</t>
  </si>
  <si>
    <t>He’s never been cooler.</t>
  </si>
  <si>
    <t xml:space="preserve">  Action,   Fantasy,   Comedy</t>
  </si>
  <si>
    <t>http://www.ghostbusters.com/</t>
  </si>
  <si>
    <t>Ghostbusters</t>
  </si>
  <si>
    <t>Following a ghost invasion of Manhattan, paranormal enthusiasts Erin Gilbert and Abby Yates, nuclear engineer Jillian Holtzmann, and subway worker Patty Tolan band together to stop the otherworldly threat.</t>
  </si>
  <si>
    <t>Columbia Pictures, id: 5, Village Roadshow Pictures, id: 79, Montecito Picture Company, The, id: 4607, LStar Capital, id: 34034, Feigco Entertainment, id: 61791, Pascal Pictures, id: 84041, Ghostcorps, id: 84042</t>
  </si>
  <si>
    <t>Who You Gonna Call?</t>
  </si>
  <si>
    <t xml:space="preserve">  Action,   Thriller,   Science Fiction,   Adventure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</si>
  <si>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</si>
  <si>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</si>
  <si>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Jerry Bruckheimer Films, id: 130, Touchstone Pictures, id: 9195, Valhalla Motion Pictures, id: 11533</t>
  </si>
  <si>
    <t>English, P\u0443\u0441\u0441\u043a\u0438\u0439</t>
  </si>
  <si>
    <t>The Earth's Darkest Day Will Be Man's Finest Hour</t>
  </si>
  <si>
    <t xml:space="preserve">  Action,   Adventure,   Comedy,   Science Fiction</t>
  </si>
  <si>
    <t>http://www.sonypictures.com/homevideo/meninblackii/</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</si>
  <si>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</si>
  <si>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</si>
  <si>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Columbia Pictures, id: 5, Amblin Entertainment, id: 56, Columbia Pictures Corporation, id: 441, Parkes+MacDonald Image Nation, id: 49325</t>
  </si>
  <si>
    <t>Same Planet. New Scum.</t>
  </si>
  <si>
    <t xml:space="preserve">  Adventure,   Action,   Animation</t>
  </si>
  <si>
    <t>http://www.beowulfmovie.com/</t>
  </si>
  <si>
    <t>Beowulf</t>
  </si>
  <si>
    <t>6th-century Scandinavian warrior, Beowulf embarks on a mission to slay the manlike ogre Grendel, a descendant of Cain.</t>
  </si>
  <si>
    <t>Paramount Pictures, id: 4, Shangri-La Entertainment, id: 2265, ImageMovers, id: 11395, Paramount Animation, id: 24955</t>
  </si>
  <si>
    <t>Evil breeds pain.</t>
  </si>
  <si>
    <t xml:space="preserve">  Action,   Adventure,   Animation,   Comedy,   Family</t>
  </si>
  <si>
    <t>Kung Fu Panda 3</t>
  </si>
  <si>
    <t>Continuing his "legendary adventures of awesomeness", Po must face two hugely epic, but different threats: one supernatural and the other a little closer to his home.</t>
  </si>
  <si>
    <t>Twentieth Century Fox Film Corporation, id: 306, DreamWorks Animation, id: 521, China Film Co., id: 40890, Oriental DreamWorks, id: 76266</t>
  </si>
  <si>
    <t>Grab destiny by the rice dumplings.</t>
  </si>
  <si>
    <t xml:space="preserve">  Action,   Thriller,   Adventure</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</si>
  <si>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</si>
  <si>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</si>
  <si>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 id: 4, Skydance Productions, id: 6277, Bad Robot, id: 11461, TC Productions, id: 21777, Revolution Sun Studios, id: 76043, Kontsept Film Company, id: 76067</t>
  </si>
  <si>
    <t>Czech Republic, United States of America, United Arab Emirates</t>
  </si>
  <si>
    <t>English, P\u0443\u0441\u0441\u043a\u0438\u0439, Fran\u00e7ais, \u0627\u0644\u0639\u0631\u0628\u064a\u0629, svenska</t>
  </si>
  <si>
    <t>No Plan. No Backup. No Choice.</t>
  </si>
  <si>
    <t xml:space="preserve">  Fantasy,   Animation,   Family</t>
  </si>
  <si>
    <t>http://www.riseoftheguardians.com/</t>
  </si>
  <si>
    <t>Rise of the Guardians</t>
  </si>
  <si>
    <t>When an evil spirit known as Pitch lays down the gauntlet to take over the world, the immortal Guardians must join forces for the first time to protect the hopes, beliefs and imagination of children all over the world.</t>
  </si>
  <si>
    <t>Fran\u00e7ais, English</t>
  </si>
  <si>
    <t>You better believe.</t>
  </si>
  <si>
    <t>Comedy</t>
  </si>
  <si>
    <t>http://www.sonypictures.com/movies/funwithdickandjane/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</si>
  <si>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</si>
  <si>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</si>
  <si>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Imagine Entertainment, id: 23, Columbia Pictures Corporation, id: 441, JC 23 Entertainment, id: 76714</t>
  </si>
  <si>
    <t>Giving big businesses a run for their money!</t>
  </si>
  <si>
    <t xml:space="preserve">  Drama,   Action,   War,   History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</si>
  <si>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</si>
  <si>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</si>
  <si>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Cruise/Wagner Productions, id: 44, Warner Bros., id: 6194, Radar Pictures, id: 14718, Bedford Falls Company, The, id: 20634</t>
  </si>
  <si>
    <t>Japan, United States of America, New Zealand</t>
  </si>
  <si>
    <t>In the face of an enemy, in the heart of one man, lies the soul of a warrior.</t>
  </si>
  <si>
    <t>http://www.exodusgodsandkings.com/</t>
  </si>
  <si>
    <t>Exodus: Gods and Kings</t>
  </si>
  <si>
    <t>The defiant leader Moses rises up against the Egyptian Pharaoh Ramses, setting 400,000 slaves on a monumental journey of escape from Egypt and its terrifying cycle of deadly plagues.</t>
  </si>
  <si>
    <t>Scott Free Productions, id: 1645, Chernin Entertainment, id: 7076, Babieka, id: 20656, Volcano Films, id: 52184</t>
  </si>
  <si>
    <t>Spain, United Kingdom, United States of America</t>
  </si>
  <si>
    <t>Once brothers, now enemies.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</si>
  <si>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</si>
  <si>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</si>
  <si>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 id: 4, Spyglass Entertainment, id: 158, Bad Robot, id: 11461, MavroCine Pictures GmbH &amp; Co. KG, id: 23419</t>
  </si>
  <si>
    <t>The future begins.</t>
  </si>
  <si>
    <t>http://www.sonypictures.com/movies/spider-man/</t>
  </si>
  <si>
    <t>Spider-Man</t>
  </si>
  <si>
    <t>After being bitten by a genetically altered spider, nerdy high school student Peter Parker is endowed with amazing powers.</t>
  </si>
  <si>
    <t>Columbia Pictures, id: 5, Marvel Enterprises, id: 19551</t>
  </si>
  <si>
    <t>With great power comes great responsibility.</t>
  </si>
  <si>
    <t xml:space="preserve">  Fantasy,   Action,   Adventure,   Animation,   Comedy,   Family</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</si>
  <si>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</si>
  <si>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</si>
  <si>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DreamWorks Animation, id: 521, Mad Hatter Entertainment, id: 20154</t>
  </si>
  <si>
    <t>The training is over.</t>
  </si>
  <si>
    <t>Gods of Egypt</t>
  </si>
  <si>
    <t>A common thief joins a mythical god on a quest through Egypt.</t>
  </si>
  <si>
    <t>Summit Entertainment, id: 491, Mystery Clock Cinema, id: 908, Thunder Road Pictures, id: 3528, TIK Films, id: 72441, Pyramania, id: 88715</t>
  </si>
  <si>
    <t>The battle for eternity begins</t>
  </si>
  <si>
    <t>Stealth</t>
  </si>
  <si>
    <t>Deeply ensconced in a top-secret military program, three pilots struggle to bring an artificial intelligence program under control ... before it initiates the next world war.</t>
  </si>
  <si>
    <t>Laura Ziskin Productions, id: 326, Original Film, id: 333, Columbia Pictures Corporation, id: 441, Phoenix Pictures, id: 11317, AFG Talons Productions, id: 19523</t>
  </si>
  <si>
    <t>English, Deutsch, \ud55c\uad6d\uc5b4/\uc870\uc120\ub9d0, P\u0443\u0441\u0441\u043a\u0438\u0439, Espa\u00f1ol</t>
  </si>
  <si>
    <t>Fear The Sky</t>
  </si>
  <si>
    <t xml:space="preserve">  Action,   Mystery,   Science Fiction</t>
  </si>
  <si>
    <t>https://www.warnerbros.com/watchmen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</si>
  <si>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</si>
  <si>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</si>
  <si>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Paramount Pictures, id: 4, DC Comics, id: 429, Lawrence Gordon Productions, id: 840, Legendary Pictures, id: 923, Warner Bros., id: 6194, Cruel and Unusual Films, id: 78685</t>
  </si>
  <si>
    <t>Justice is coming to all of us.  No matter what we do.</t>
  </si>
  <si>
    <t xml:space="preserve">  Action,   Adventure,   Comedy,   Crime,   Thriller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</si>
  <si>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</si>
  <si>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</si>
  <si>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 id: 1885, Donner/Shuler-Donner Productions, id: 5739, Warner Bros., id: 6194</t>
  </si>
  <si>
    <t>English, \u5e7f\u5dde\u8bdd / \u5ee3\u5dde\u8a71, \u666e\u901a\u8bdd</t>
  </si>
  <si>
    <t>The faces you love. The action you expect.</t>
  </si>
  <si>
    <t xml:space="preserve">  Drama,   Action,   Science Fiction</t>
  </si>
  <si>
    <t>Hulk</t>
  </si>
  <si>
    <t>Bruce Banner, a genetics researcher with a tragic past, suffers massive radiation exposure in his laboratory that causes him to transform into a raging green monster when he gets angry.</t>
  </si>
  <si>
    <t>Universal Pictures, id: 33, Good Machine, id: 10565, Valhalla Motion Pictures, id: 11533, Marvel Enterprises, id: 19551</t>
  </si>
  <si>
    <t>Unleash the hero within</t>
  </si>
  <si>
    <t>http://www.gijoemovie.com</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</si>
  <si>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</si>
  <si>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</si>
  <si>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 id: 4, Di Bonaventura Pictures, id: 435, Hasbro, id: 2598, Skydance Productions, id: 6277, Metro-Goldwyn-Mayer (MGM), id: 8411, Saints LA, id: 19719</t>
  </si>
  <si>
    <t xml:space="preserve">  Action,   Adventure,   Comedy,   Drama,   Mystery</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</si>
  <si>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</si>
  <si>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</si>
  <si>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Paramount Pictures, id: 4, Bristol Bay Productions, id: 2233, Baldwin Entertainment Group, id: 2234, Desertlands Entertainment, id: 2235, Mace Neufeld Productions, id: 2767, Kanzaman, id: 4169, J.K. Livin Productions, id: 12124, Moguletta, id: 12125, Sahara Productions, id: 12126, Babelsberg Film, id: 19481</t>
  </si>
  <si>
    <t>Germany, Spain, United Kingdom, United States of America</t>
  </si>
  <si>
    <t>English, Fran\u00e7ais, \u0627\u0644\u0639\u0631\u0628\u064a\u0629</t>
  </si>
  <si>
    <t>Dirk Pitt. Adventure has a new name.</t>
  </si>
  <si>
    <t xml:space="preserve">  Adventure,   Action,   Animation,   Fantasy,   Science Fiction,   Thriller</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</si>
  <si>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</si>
  <si>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</si>
  <si>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Columbia Pictures, id: 5, Square USA, id: 4164, Chris Lee Productions, id: 20033</t>
  </si>
  <si>
    <t>Unleash a new reality</t>
  </si>
  <si>
    <t>http://captainamerica.marvel.com/</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</si>
  <si>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</si>
  <si>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</si>
  <si>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Fran\u00e7ais, Norsk, English</t>
  </si>
  <si>
    <t>When patriots become heroes</t>
  </si>
  <si>
    <t>http://www.mgm.com/view/movie/231/The-World-Is-Not-Enough/</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</si>
  <si>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</si>
  <si>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</si>
  <si>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Eon Productions, id: 7576, Metro-Goldwyn-Mayer (MGM), id: 8411</t>
  </si>
  <si>
    <t>As the countdown begins for the new millennium there is still one number you can always count on.</t>
  </si>
  <si>
    <t>http://www.masterandcommanderthefarsideoftheworld.com/</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</si>
  <si>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</si>
  <si>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</si>
  <si>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 id: 33, Twentieth Century Fox Film Corporation, id: 306, Samuel Goldwyn Films, id: 9118, Miramax, id: 53009</t>
  </si>
  <si>
    <t>Fran\u00e7ais, Portugu\u00eas, English</t>
  </si>
  <si>
    <t>The courage to do the impossible lies in the hearts of men.</t>
  </si>
  <si>
    <t xml:space="preserve">  Adventure,   Fantasy,   Drama,   Romance</t>
  </si>
  <si>
    <t>The Twilight Saga: Breaking Dawn - Part 2</t>
  </si>
  <si>
    <t>After the birth of Renesmee, the Cullens gather other vampire clans in order to protect the child from a false allegation that puts the family in front of the Volturi.</t>
  </si>
  <si>
    <t>Summit Entertainment, id: 491, Sunswept Entertainment, id: 5219, Temple Hill Entertainment, id: 12292</t>
  </si>
  <si>
    <t>The epic finale that will live forever</t>
  </si>
  <si>
    <t xml:space="preserve">  Animation,   Comedy,   Family</t>
  </si>
  <si>
    <t>http://happyfeettwo.warnerbros.com/index.html</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</si>
  <si>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</si>
  <si>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</si>
  <si>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Village Roadshow Pictures, id: 79, Warner Bros., id: 6194, Dr D Studios, id: 28381, Kennedy Miller Mitchell, id: 28382</t>
  </si>
  <si>
    <t>Australia</t>
  </si>
  <si>
    <t>Every step counts.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</si>
  <si>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</si>
  <si>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</si>
  <si>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 id: 33, Marvel Studios, id: 420, Valhalla Motion Pictures, id: 11533, MVL Incredible Productions, id: 25121</t>
  </si>
  <si>
    <t>Portugu\u00eas, Espa\u00f1ol, English</t>
  </si>
  <si>
    <t>You'll like him when he's angry.</t>
  </si>
  <si>
    <t>http://movies.disney.com/the-bfg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</si>
  <si>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</si>
  <si>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</si>
  <si>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Walt Disney Pictures, id: 2, Amblin Entertainment, id: 56, Reliance Entertainment, id: 7294, Kennedy/Marshall Company, The, id: 7383, Walden Media, id: 10221</t>
  </si>
  <si>
    <t>India, United States of America</t>
  </si>
  <si>
    <t>The world is more giant than you can imagine.</t>
  </si>
  <si>
    <t xml:space="preserve">  Western,   Drama,   Adventure,   Thriller</t>
  </si>
  <si>
    <t>http://www.foxmovies.com/movies/the-revenant</t>
  </si>
  <si>
    <t>The Revenant</t>
  </si>
  <si>
    <t>In the 1820s, a frontiersman, Hugh Glass, sets out on a path of vengeance against those who left him for dead after a bear mauling.</t>
  </si>
  <si>
    <t>Regency Enterprises, id: 508, Appian Way, id: 562, CatchPlay, id: 8870, Anonymous Content, id: 10039, New Regency Pictures, id: 10104, Hong Kong Alpha Motion Pictures Co., id: 13796, RatPac Entertainment, id: 28732, M Productions, id: 52660, Monarchy Enterprises S.a.r.l., id: 77845</t>
  </si>
  <si>
    <t>Canada, Hong Kong, Taiwan, United States of America</t>
  </si>
  <si>
    <t>(n. One who has returned, as if from the dead.)</t>
  </si>
  <si>
    <t>http://www.turbomovie.com/</t>
  </si>
  <si>
    <t>Turbo</t>
  </si>
  <si>
    <t>The tale of an ordinary garden snail who dreams of winning the Indy 500.</t>
  </si>
  <si>
    <t>SLO NO MO</t>
  </si>
  <si>
    <t xml:space="preserve">  Animation,   Comedy,   Family,   Western,   Adventure</t>
  </si>
  <si>
    <t>http://www.rangomovie.com/</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</si>
  <si>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</si>
  <si>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</si>
  <si>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 Pictures, id: 4, Nickelodeon Movies, id: 2348, GK Films, id: 3281, Blind Wink, id: 10262, Paramount Animation, id: 24955</t>
  </si>
  <si>
    <t>Heroes come in all different colors.</t>
  </si>
  <si>
    <t>Penguins of Madagascar</t>
  </si>
  <si>
    <t>Skipper, Kowalski, Rico and Private join forces with undercover organization The North Wind to stop the villainous Dr. Octavius Brine from destroying the world as we know it.</t>
  </si>
  <si>
    <t>The Movie Event That Will Blow Their Cover</t>
  </si>
  <si>
    <t xml:space="preserve">  Action,   Drama,   Mystery,   Thriller</t>
  </si>
  <si>
    <t>http://www.universalstudiosentertainment.com/the-bourne-ultimatum/</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</si>
  <si>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</si>
  <si>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</si>
  <si>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 id: 33, The Kennedy/Marshall Company, id: 862, Ludlum Entertainment, id: 11347, Motion Picture BETA Produktionsgesellschaft, id: 11348, Bourne Again, id: 11349</t>
  </si>
  <si>
    <t>English, Fran\u00e7ais, \u0627\u0644\u0639\u0631\u0628\u064a\u0629, P\u0443\u0441\u0441\u043a\u0438\u0439, Espa\u00f1ol</t>
  </si>
  <si>
    <t>Remember everything. Forgive nothing.</t>
  </si>
  <si>
    <t xml:space="preserve">  Adventure,   Animation,   Family,   Comedy</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</si>
  <si>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</si>
  <si>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</si>
  <si>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</si>
  <si>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</si>
  <si>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</si>
  <si>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</si>
  <si>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</si>
  <si>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</si>
  <si>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</si>
  <si>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Lionsgate, id: 1632, Color Force, id: 5420</t>
  </si>
  <si>
    <t>Every revolution begins with a spark.</t>
  </si>
  <si>
    <t xml:space="preserve">  Fantasy,   Comedy,   Animation,   Science Fiction,   Family</t>
  </si>
  <si>
    <t>http://www.meettheboov.com/</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</si>
  <si>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</si>
  <si>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</si>
  <si>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Twentieth Century Fox Film Corporation, id: 306, DreamWorks Animation, id: 521</t>
  </si>
  <si>
    <t>Worlds Collide</t>
  </si>
  <si>
    <t xml:space="preserve">  Adventure,   Thriller,   Science Fiction</t>
  </si>
  <si>
    <t>War of the Worlds</t>
  </si>
  <si>
    <t>Ray Ferrier is a divorced dockworker and less-than-perfect father. Soon after his ex-wife and her new husband drop of his teenage son and young daughter for a rare weekend visit, a strange and powerful lightning storm touches down.</t>
  </si>
  <si>
    <t>Paramount Pictures, id: 4, DreamWorks SKG, id: 27, Cruise/Wagner Productions, id: 44, Amblin Entertainment, id: 56</t>
  </si>
  <si>
    <t>They're already here.</t>
  </si>
  <si>
    <t xml:space="preserve">  Adventure,   Action,   Comedy,   Thriller,   Crime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</si>
  <si>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</si>
  <si>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</si>
  <si>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Columbia Pictures Corporation, id: 441, Don Simpson/Jerry Bruckheimer Films, id: 10288</t>
  </si>
  <si>
    <t>If you can't stand the heat, get out of Miami.</t>
  </si>
  <si>
    <t xml:space="preserve">  Action,   Adventure,   Animation,   Family,   Fantasy</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</si>
  <si>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</si>
  <si>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</si>
  <si>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DreamWorks, id: 7</t>
  </si>
  <si>
    <t>Live for danger. Fight for justice. Pray for mercy.</t>
  </si>
  <si>
    <t xml:space="preserve">  Action,   Mystery,   Thriller</t>
  </si>
  <si>
    <t>http://www.sonypictures.com/homevideo/salt/</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</si>
  <si>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</si>
  <si>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</si>
  <si>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 id: 5, Di Bonaventura Pictures, id: 435, Relativity Media, id: 7295, Wintergreen Productions, id: 11845</t>
  </si>
  <si>
    <t>English, P\u0443\u0441\u0441\u043a\u0438\u0439, \ud55c\uad6d\uc5b4/\uc870\uc120\ub9d0</t>
  </si>
  <si>
    <t>Who is Salt?</t>
  </si>
  <si>
    <t xml:space="preserve">  Drama,   Adventure</t>
  </si>
  <si>
    <t>http://www.noahmovie.com</t>
  </si>
  <si>
    <t>Noah</t>
  </si>
  <si>
    <t>A man who suffers visions of an apocalyptic deluge takes measures to protect his family from the coming flood.</t>
  </si>
  <si>
    <t>Paramount Pictures, id: 4, Regency Enterprises, id: 508, Protozoa Pictures, id: 7503, Disruption Entertainment, id: 10256</t>
  </si>
  <si>
    <t>The end of the world is just the beginning.</t>
  </si>
  <si>
    <t xml:space="preserve">  Adventure,   Animation,   Mystery</t>
  </si>
  <si>
    <t>http://www.us.movie.tintin.com/</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</si>
  <si>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</si>
  <si>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</si>
  <si>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Paramount Pictures, id: 4, Columbia Pictures, id: 5, WingNut Films, id: 11, Amblin Entertainment, id: 56, Nickelodeon Movies, id: 2348, Kennedy/Marshall Company, The, id: 7383, Hemisphere Media Capital, id: 9169</t>
  </si>
  <si>
    <t>This year, discover how far adventure will take you.</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</si>
  <si>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</si>
  <si>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</si>
  <si>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1492 Pictures, id: 436, Heyday films, id: 437, Warner Bros., id: 6194</t>
  </si>
  <si>
    <t>Something wicked this way comes.</t>
  </si>
  <si>
    <t>Drama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</si>
  <si>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</si>
  <si>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 id: 240, Ingenious Film Partners, id: 289, Twentieth Century Fox Film Corporation, id: 306, Dune Entertainment III, id: 6332, ScreenWest, id: 7888</t>
  </si>
  <si>
    <t>Australia, United States of America, United Kingdom</t>
  </si>
  <si>
    <t>Welcome to Australia!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</si>
  <si>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</si>
  <si>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</si>
  <si>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 id: 5, Blinding Edge Pictures, id: 12236, Overbrook Entertainment, id: 12485</t>
  </si>
  <si>
    <t>Danger is real, fear is a choice</t>
  </si>
  <si>
    <t>Dinosaur</t>
  </si>
  <si>
    <t>An orphaned dinosaur raised by lemurs joins an arduous trek to a sancturary after a meteorite shower destroys his family home.</t>
  </si>
  <si>
    <t>Walt Disney Pictures, id: 2, Walt Disney Feature Animation, id: 10217</t>
  </si>
  <si>
    <t>You have never seen anything like this.</t>
  </si>
  <si>
    <t xml:space="preserve">  Adventure,   Comedy,   Fantasy,   Family</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</si>
  <si>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</si>
  <si>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</si>
  <si>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Twentieth Century Fox Film Corporation, id: 306, 1492 Pictures, id: 436, 21 Laps Entertainment, id: 2575, Moving Picture Company (MPC), id: 20478, TSG Entertainment, id: 22213</t>
  </si>
  <si>
    <t>One Final Night to Save the Day.</t>
  </si>
  <si>
    <t xml:space="preserve">  Animation,   Action,   Comedy,   Family,   Science Fiction</t>
  </si>
  <si>
    <t>http://www.megamind.com</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</si>
  <si>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</si>
  <si>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</si>
  <si>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</si>
  <si>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</si>
  <si>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</si>
  <si>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</si>
  <si>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 id: 436, Warner Bros., id: 6194, Heyday Films, id: 7364</t>
  </si>
  <si>
    <t>Let the Magic Begin.</t>
  </si>
  <si>
    <t xml:space="preserve">  Fantasy,   Action,   Comedy,   Crime</t>
  </si>
  <si>
    <t>http://www.ripd.com/</t>
  </si>
  <si>
    <t>R.I.P.D.</t>
  </si>
  <si>
    <t>A recently slain cop joins a team of undead police officers working for the Rest in Peace Department and tries to find the man who murdered him. Based on the comic by Peter M. Lenkov.</t>
  </si>
  <si>
    <t>Universal Pictures, id: 33, Original Film, id: 333, Dark Horse Entertainment, id: 552</t>
  </si>
  <si>
    <t>To protect and serve the living</t>
  </si>
  <si>
    <t>http://disney.go.com/disneyvideos/liveaction/pirates/main_site/main.html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</si>
  <si>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</si>
  <si>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</si>
  <si>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</si>
  <si>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 xml:space="preserve">  Science Fiction,   Adventure,   Thriller</t>
  </si>
  <si>
    <t>The Hunger Games: Mockingjay - Part 1</t>
  </si>
  <si>
    <t>Katniss Everdeen reluctantly becomes the symbol of a mass rebellion against the autocratic Capitol.</t>
  </si>
  <si>
    <t>Fire burns brighter in the darkness</t>
  </si>
  <si>
    <t>http://www.sonypictures.com/homevideo/thedavincicode/index.html</t>
  </si>
  <si>
    <t>The Da Vinci Code</t>
  </si>
  <si>
    <t>When the curator of the Louvre is found murdered in the famed museum's hallowed halls, Harvard professor, Robert Langdon and cryptographer, Sophie Neve must untangle a deadly web of deceit involving the works of Leonardo da Vinci.</t>
  </si>
  <si>
    <t>Columbia Pictures, id: 5, Imagine Entertainment, id: 23, Skylark Productions, id: 8253, Government of Malta, id: 19927</t>
  </si>
  <si>
    <t>United States of America, Malta, France, United Kingdom</t>
  </si>
  <si>
    <t>English, Fran\u00e7ais, Latin, Espa\u00f1ol</t>
  </si>
  <si>
    <t>Seek the truth.</t>
  </si>
  <si>
    <t xml:space="preserve">  Animation,   Adventure,   Comedy,   Family</t>
  </si>
  <si>
    <t>http://www.riomovies.com/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</si>
  <si>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</si>
  <si>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</si>
  <si>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Blue Sky Studios, id: 9383, Twentieth Century Fox Animation, id: 11749</t>
  </si>
  <si>
    <t>English, Portugu\u00eas</t>
  </si>
  <si>
    <t>He's villainous, she's venomous.</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</si>
  <si>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</si>
  <si>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</si>
  <si>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Twentieth Century Fox Film Corporation, id: 306, Donners' Company, id: 431, Bad Hat Harry Productions, id: 9168, Marvel Enterprises, id: 19551, XM2 Productions, id: 79026, XF2 Canada Productions, id: 79027</t>
  </si>
  <si>
    <t>English, Deutsch, Italiano</t>
  </si>
  <si>
    <t>The time has come for those who are different to stand united.</t>
  </si>
  <si>
    <t xml:space="preserve">  Action,   Thriller,   Crime</t>
  </si>
  <si>
    <t>http://www.watchvideoseries.com/movies/fast-five-2011-2/</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</si>
  <si>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</si>
  <si>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</si>
  <si>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 id: 33, Original Film, id: 333, One Race Productions, id: 1225</t>
  </si>
  <si>
    <t>English, Espa\u00f1ol, Portugu\u00eas, Italiano</t>
  </si>
  <si>
    <t>Get the Fifth Gear.</t>
  </si>
  <si>
    <t xml:space="preserve">  Adventure,   Action,   Crime,   Mystery</t>
  </si>
  <si>
    <t>http://sherlockholmes2.warnerbros.com/index.html</t>
  </si>
  <si>
    <t>Sherlock Holmes: A Game of Shadows</t>
  </si>
  <si>
    <t>There is a new criminal mastermind at large (Professor Moriarty) and not only is he Holmes’ intellectual equal, but his capacity for evil and lack of conscience may give him an advantage over the  detective.</t>
  </si>
  <si>
    <t>Village Roadshow Pictures, id: 79, Silver Pictures, id: 1885, Lin Pictures, id: 2723, Warner Bros., id: 6194, Wigram Productions, id: 23202</t>
  </si>
  <si>
    <t>The game is afoot.</t>
  </si>
  <si>
    <t>http://www.clash-of-the-titans.com/</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</si>
  <si>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</si>
  <si>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</si>
  <si>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 id: 80, Legendary Pictures, id: 923, Thunder Road Pictures, id: 3528, Warner Bros., id: 6194, Moving Picture Company (MPC), id: 20478</t>
  </si>
  <si>
    <t>Titans will clash.</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</si>
  <si>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</si>
  <si>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</si>
  <si>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 id: 559, Carolco Pictures, id: 14723, Carolco International N.V., id: 80461</t>
  </si>
  <si>
    <t>They stole his mind, now he wants it back.</t>
  </si>
  <si>
    <t>The 13th Warrior</t>
  </si>
  <si>
    <t>In AD 922, Arab courtier, Ahmad Ibn Fadlan accompanies a party of Vikings to the barbaric North to combat a terror that slaughters Vikings and devours their flesh.</t>
  </si>
  <si>
    <t>Touchstone Pictures, id: 9195</t>
  </si>
  <si>
    <t>English, Norsk</t>
  </si>
  <si>
    <t>Prey for the living.</t>
  </si>
  <si>
    <t xml:space="preserve">  Action,   Thriller</t>
  </si>
  <si>
    <t>http://www.thebournelegacy.com/</t>
  </si>
  <si>
    <t>The Bourne Legacy</t>
  </si>
  <si>
    <t>New CIA operative, Aaron Cross experiences life-or-death stakes that have been triggered by the previous actions of Jason Bourne.</t>
  </si>
  <si>
    <t>Universal Pictures, id: 33, Dentsu, id: 6452, Relativity Media, id: 7295, Kennedy/Marshall Company, The, id: 7383, Captivate Entertainment, id: 25716</t>
  </si>
  <si>
    <t>There Was Never Just One</t>
  </si>
  <si>
    <t xml:space="preserve">  Action,   Crime,   Fantasy</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</si>
  <si>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</si>
  <si>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</si>
  <si>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PolyGram Filmed Entertainment, id: 1382, Warner Bros., id: 6194</t>
  </si>
  <si>
    <t>Strength. Courage. Honor. And loyalty.</t>
  </si>
  <si>
    <t xml:space="preserve">  Family,   Comedy,   Fantasy</t>
  </si>
  <si>
    <t>http://www.grinched.com/</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</si>
  <si>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</si>
  <si>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</si>
  <si>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Imagine Entertainment, id: 23, Universal Pictures, id: 33</t>
  </si>
  <si>
    <t>He puts the mean in green.</t>
  </si>
  <si>
    <t>http://www.thedayaftertomorrow.com/</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</si>
  <si>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</si>
  <si>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</si>
  <si>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Lions Gate Films, id: 35, Twentieth Century Fox Film Corporation, id: 306, Centropolis Entertainment, id: 347, Mark Gordon Productions, id: 11362, Mel's Cite du Cinema, id: 54502</t>
  </si>
  <si>
    <t>English, \u65e5\u672c\u8a9e, Fran\u00e7ais, \u0627\u0644\u0639\u0631\u0628\u064a\u0629, Espa\u00f1ol</t>
  </si>
  <si>
    <t>Where will you be?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</si>
  <si>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</si>
  <si>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</si>
  <si>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 id: 4, Cruise/Wagner Productions, id: 44, Munich Film Partners &amp; Company (MFP) MI2 Productions, id: 51199</t>
  </si>
  <si>
    <t>Expect the impossible again.</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</si>
  <si>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</si>
  <si>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</si>
  <si>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 id: 6194, Baltimore Spring Creek Productions, id: 16061, Radiant Productions, id: 18990</t>
  </si>
  <si>
    <t>The storm is coming.</t>
  </si>
  <si>
    <t xml:space="preserve">  Adventure,   Fantasy,   Action,   Thriller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</si>
  <si>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</si>
  <si>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</si>
  <si>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 id: 289, Twentieth Century Fox Film Corporation, id: 306, 1492 Pictures, id: 436, Dune Entertainment, id: 444, Constantin Film Produktion, id: 5755, Bernd Eichinger Productions, id: 10881, Marvel Enterprises, id: 19551</t>
  </si>
  <si>
    <t>English, \u65e5\u672c\u8a9e, \u0627\u0644\u0639\u0631\u0628\u064a\u0629, \u666e\u901a\u8bdd</t>
  </si>
  <si>
    <t>Discover the secret of the Surfer.</t>
  </si>
  <si>
    <t>Fantastic 4: Rise of the Silver Surfer</t>
  </si>
  <si>
    <t>http://www.lifeofpimovie.com/</t>
  </si>
  <si>
    <t>Life of Pi</t>
  </si>
  <si>
    <t>The story of an Indian boy named Pi, a zookeeper's son who finds himself in the company of a hyena, zebra, orangutan, and a Bengal tiger after a shipwreck sets them adrift in the Pacific Ocean.</t>
  </si>
  <si>
    <t>Ingenious Film Partners, id: 289, Ingenious Media, id: 290, Dune Entertainment, id: 444, Fox 2000 Pictures, id: 711, Big Screen Productions, id: 10893, Haishang Films, id: 13480</t>
  </si>
  <si>
    <t>United States of America, Taiwan, United Kingdom</t>
  </si>
  <si>
    <t>\u666e\u901a\u8bdd, English, Fran\u00e7ais, \u0939\u093f\u0928\u094d\u0926\u0940, \u65e5\u672c\u8a9e, \u0ba4\u0bae\u0bbf\u0bb4\u0bcd</t>
  </si>
  <si>
    <t>Believe The Unbelievable</t>
  </si>
  <si>
    <t xml:space="preserve">  Thriller,   Action,   Fantasy,   Horror</t>
  </si>
  <si>
    <t>http://www.sonypictures.com/movies/ghostrider/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</si>
  <si>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</si>
  <si>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</si>
  <si>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Columbia Pictures Corporation, id: 441, Relativity Media, id: 7295, Michael De Luca Productions, id: 11370, Marvel Enterprises, id: 19551, Crystal Sky Pictures, id: 20241, GH One, id: 20475, Vengeance Productions Pty. Ltd., id: 20476</t>
  </si>
  <si>
    <t>Hell Is About To Be Unleashed</t>
  </si>
  <si>
    <t>http://www.jasonbournemovie.com</t>
  </si>
  <si>
    <t>Jason Bourne</t>
  </si>
  <si>
    <t>The most dangerous former operative of the CIA is drawn out of hiding to uncover hidden truths about his past.</t>
  </si>
  <si>
    <t>The Kennedy/Marshall Company, id: 862, Captivate Entertainment, id: 25716, Pearl Street Films, id: 29313, Double Negative, id: 31922, Perfect World (Beijing) Pictures Co., id: 83871</t>
  </si>
  <si>
    <t>United Kingdom, United States of America, China</t>
  </si>
  <si>
    <t>You know his name</t>
  </si>
  <si>
    <t xml:space="preserve">  Action,   Adventure,   Comedy</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</si>
  <si>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</si>
  <si>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</si>
  <si>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Columbia Pictures, id: 5, Wonderland Sound and Vision, id: 4022, Tall Trees Productions, id: 10239, Flower Films (II), id: 19813</t>
  </si>
  <si>
    <t>English, \u666e\u901a\u8bdd, Espa\u00f1ol</t>
  </si>
  <si>
    <t>This summer the Angels are back.</t>
  </si>
  <si>
    <t xml:space="preserve">  Science Fiction,   Adventure,   Mystery</t>
  </si>
  <si>
    <t>http://www.projectprometheus.com/</t>
  </si>
  <si>
    <t>Prometheus</t>
  </si>
  <si>
    <t>A team of explorers discover a clue to the origins of mankind on Earth, leading them on a journey to the darkest corners of the universe. There, they must fight a terrifying battle to save the future of the human race.</t>
  </si>
  <si>
    <t>Twentieth Century Fox Film Corporation, id: 306, Dune Entertainment, id: 444, Scott Free Productions, id: 1645, Brandywine Productions, id: 19747</t>
  </si>
  <si>
    <t>The Search for Our Beginning Could Lead to Our End.</t>
  </si>
  <si>
    <t xml:space="preserve">  Family,   Adventure,   Animation,   Comedy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</si>
  <si>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</si>
  <si>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</si>
  <si>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 id: 5, Sony Pictures Entertainment, id: 5752</t>
  </si>
  <si>
    <t>A Little Goes A Long Way</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</si>
  <si>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</si>
  <si>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</si>
  <si>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 id: 559, Media Rights Capital, id: 2531, Sony Pictures Entertainment (SPE), id: 7431, QED International, id: 11029, Alpha Core, id: 18209, Genre Films, id: 28788, Simon Kinberg Productions, id: 31076</t>
  </si>
  <si>
    <t>He can save us all.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</si>
  <si>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</si>
  <si>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</si>
  <si>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One Race Films, id: 7154, Radar Pictures, id: 14718</t>
  </si>
  <si>
    <t>All the power in the universe can't change destiny</t>
  </si>
  <si>
    <t>http://www.robocop.com</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</si>
  <si>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</si>
  <si>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</si>
  <si>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 id: 5, Strike Entertainment, id: 655, Metro-Goldwyn-Mayer (MGM), id: 8411</t>
  </si>
  <si>
    <t>We've got the future under control.</t>
  </si>
  <si>
    <t xml:space="preserve">  Action,   Family,   Science Fiction</t>
  </si>
  <si>
    <t>http://www.speedracerthemovie.warnerbros.com/</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</si>
  <si>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</si>
  <si>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</si>
  <si>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Village Roadshow Pictures, id: 79, Studio Babelsberg, id: 264, Anarchos Productions, id: 450, Silver Pictures, id: 1885, Warner Bros., id: 6194, Velocity Productions, id: 12170</t>
  </si>
  <si>
    <t>Australia, Germany, United States of America</t>
  </si>
  <si>
    <t>Go!</t>
  </si>
  <si>
    <t xml:space="preserve">  Comedy,   Drama,   Romance</t>
  </si>
  <si>
    <t>http://www.howdoyouknow-movie.com/</t>
  </si>
  <si>
    <t>How Do You Know</t>
  </si>
  <si>
    <t>After being cut from the USA softball team and feeling a bit past her prime, Lisa finds herself evaluating her life and in the middle of a love triangle, as a corporate guy in crisis competes with her current, baseball-playing beau.</t>
  </si>
  <si>
    <t>Columbia Pictures, id: 5, Gracie Films, id: 18, Road Rebel, id: 2648</t>
  </si>
  <si>
    <t>How do you know it's love?</t>
  </si>
  <si>
    <t xml:space="preserve">  Action,   Comedy</t>
  </si>
  <si>
    <t>http://www.knightanddaymovie.com</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</si>
  <si>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</si>
  <si>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</si>
  <si>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Tree Line Films, id: 84, Twentieth Century Fox Film Corporation, id: 306, Dune Entertainment, id: 444, Regency Enterprises, id: 508, Pink Machine, id: 21845</t>
  </si>
  <si>
    <t>Every Hit Man Deserves a Second Shot!</t>
  </si>
  <si>
    <t xml:space="preserve">  Action,   Science Fiction,   Adventure,   Mystery</t>
  </si>
  <si>
    <t>https://www.uphe.com/movies/oblivion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</si>
  <si>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</si>
  <si>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</si>
  <si>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 id: 33, Chernin Entertainment, id: 7076, Relativity Media, id: 7295, Monolith Pictures (III), id: 19647, Radical Studios, id: 19648</t>
  </si>
  <si>
    <t>Earth is a memory worth fighting for</t>
  </si>
  <si>
    <t xml:space="preserve">  Science Fiction,   Adventure,   Action</t>
  </si>
  <si>
    <t>http://www.starwars.com/films/star-wars-episode-iii-revenge-of-the-sith</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</si>
  <si>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</si>
  <si>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</si>
  <si>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Lucasfilm, id: 1</t>
  </si>
  <si>
    <t>The saga is complete.</t>
  </si>
  <si>
    <t>http://www.starwars.com/films/star-wars-episode-ii-attack-of-the-clones</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</si>
  <si>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</si>
  <si>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</si>
  <si>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</si>
  <si>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</si>
  <si>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</si>
  <si>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</si>
  <si>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</si>
  <si>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 xml:space="preserve">  Action,   Science Fiction,   Adventure,   Fantasy</t>
  </si>
  <si>
    <t>http://www.thewolverinemovie.com</t>
  </si>
  <si>
    <t>The Wolverine</t>
  </si>
  <si>
    <t>Wolverine faces his ultimate nemesis - and tests of his physical, emotional, and mortal limits - in a life-changing voyage to modern-day Japan.</t>
  </si>
  <si>
    <t>Twentieth Century Fox Film Corporation, id: 306, Donners' Company, id: 431, Marvel Entertainment, id: 7505, Bad Hat Harry Productions, id: 9168, Big Screen Productions, id: 10893, TSG Entertainment, id: 22213</t>
  </si>
  <si>
    <t>When he's most vulnerable, he's most dangerous.</t>
  </si>
  <si>
    <t>http://www.starwars.com/films/star-wars-episode-i-the-phantom-menace</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</si>
  <si>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</si>
  <si>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</si>
  <si>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</si>
  <si>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 xml:space="preserve">  Adventure,   Animation,   Comedy,   Family,   Fantasy</t>
  </si>
  <si>
    <t>http://www.thecroodsmovie.com/</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</si>
  <si>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</si>
  <si>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</si>
  <si>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</si>
  <si>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 xml:space="preserve">  Fantasy,   Adventure,   Comedy,   Family</t>
  </si>
  <si>
    <t>http://www.asterixauxjeuxolympiques.com/index.php</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</si>
  <si>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</si>
  <si>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</si>
  <si>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</si>
  <si>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Constantin Film, id: 47, TF1 Films Productions, id: 356, Path\u00e9 Renn Productions, id: 866, La Petite Reine, id: 1992, Tri Pictures, id: 1994, Sorolla Films, id: 1995, Novo RPI, id: 1996, Canal+, id: 5358, uFilm, id: 8676, Canal+ Espa\u00f1a, id: 9335, Le Tax Shelter du Gouvernement F\u00e9d\u00e9ral de Belgique, id: 11921, Les Editions Albert Ren\u00e9, id: 20409</t>
  </si>
  <si>
    <t>Belgium, France, Germany, Italy, Spain</t>
  </si>
  <si>
    <t>Fran\u00e7ais, Portugu\u00eas</t>
  </si>
  <si>
    <t>Asterix at the Olympic Games</t>
  </si>
  <si>
    <t xml:space="preserve">  Drama,   Action,   History,   War</t>
  </si>
  <si>
    <t>Windtalkers</t>
  </si>
  <si>
    <t>Joe Enders is a gung-ho Marine assigned to protect a "windtalker" - one of several Navajo Indians who were used to relay messages during World War II because their spoken language was indecipherable to Japanese code breakers.</t>
  </si>
  <si>
    <t>Lion Rock Productions, id: 2812, Metro-Goldwyn-Mayer (MGM), id: 8411</t>
  </si>
  <si>
    <t>Honor Was Their Code.</t>
  </si>
  <si>
    <t xml:space="preserve">  Action,   Adventure,   Drama</t>
  </si>
  <si>
    <t>http://www.thehuntsmanmovie.com/</t>
  </si>
  <si>
    <t>The Huntsman: Winter's War</t>
  </si>
  <si>
    <t>As two evil sisters prepare to conquer the land, two renegades—Eric the Huntsman, who aided Snow White in defeating Ravenna in Snowwhite and the Huntsman, and his forbidden lover, Sara—set out to stop them.</t>
  </si>
  <si>
    <t>Universal Pictures, id: 33, Perfect World Pictures, id: 10338, Roth Films, id: 16314</t>
  </si>
  <si>
    <t>The story before Snow White</t>
  </si>
  <si>
    <t xml:space="preserve">  Science Fiction,   Action,   Adventure,   Fantasy,   Comedy</t>
  </si>
  <si>
    <t>http://www.teenagemutantninjaturtlesmovie.com</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</si>
  <si>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</si>
  <si>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</si>
  <si>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Paramount Pictures, id: 4, Nickelodeon Movies, id: 2348, Platinum Dunes, id: 2481</t>
  </si>
  <si>
    <t>Mysterious. Dangerous. Reptilious. You've never seen heroes like this.</t>
  </si>
  <si>
    <t xml:space="preserve">  Science Fiction,   Thriller,   Drama</t>
  </si>
  <si>
    <t>http://gravitymovie.warnerbros.com/</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</si>
  <si>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</si>
  <si>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</si>
  <si>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Warner Bros., id: 6194, Heyday Films, id: 7364, Esperanto Filmoj, id: 7470</t>
  </si>
  <si>
    <t>Don't Let Go</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</si>
  <si>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</si>
  <si>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</si>
  <si>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 id: 33, Pacific Western, id: 1280</t>
  </si>
  <si>
    <t>The pressure is building...</t>
  </si>
  <si>
    <t xml:space="preserve">  Fantasy,   Action,   Adventure,   Comedy</t>
  </si>
  <si>
    <t>http://www.teenagemutantninjaturtlesmovie.com/</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</si>
  <si>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</si>
  <si>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</si>
  <si>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Paramount Pictures, id: 4, Nickelodeon Movies, id: 2348, Platinum Dunes, id: 2481, 5150 Action, id: 47354, Gama Entertainment Partners, id: 77208</t>
  </si>
  <si>
    <t>China, United States of America, Hong Kong</t>
  </si>
  <si>
    <t>Raise some shell.</t>
  </si>
  <si>
    <t>http://www.fantasticfourmovie.com/</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</si>
  <si>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</si>
  <si>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</si>
  <si>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 id: 306, Marv Films, id: 5374, Marvel Entertainment, id: 7505, Constantin Film., id: 9078, Moving Picture Company (MPC), id: 20478, TSG Entertainment, id: 22213, Genre Films, id: 28788</t>
  </si>
  <si>
    <t>Change is coming.</t>
  </si>
  <si>
    <t xml:space="preserve">  Action,   Adventure,   Comedy,   Family,   Fantasy</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</si>
  <si>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</si>
  <si>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</si>
  <si>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 id: 289, Twentieth Century Fox Film Corporation, id: 306, 1492 Pictures, id: 436, 21 Laps Entertainment, id: 2575</t>
  </si>
  <si>
    <t>English, Italiano, \u05e2\u05b4\u05d1\u05b0\u05e8\u05b4\u05d9\u05ea</t>
  </si>
  <si>
    <t>Where History Comes To Life</t>
  </si>
  <si>
    <t>http://www.sanandreasmovie.com/</t>
  </si>
  <si>
    <t>San Andreas</t>
  </si>
  <si>
    <t>In the aftermath of a massive earthquake in California, a rescue-chopper pilot makes a dangerous journey across the state in order to rescue his estranged daughter.</t>
  </si>
  <si>
    <t>New Line Cinema, id: 12, Village Roadshow Pictures, id: 79, Warner Bros., id: 6194, Flynn Picture Company, id: 34081</t>
  </si>
  <si>
    <t>Canada, United States of America, Australia</t>
  </si>
  <si>
    <t>A rescue pilot survived an earthquake, this is what happens next</t>
  </si>
  <si>
    <t>http://www.mgm.com/view/movie/2029/Tomorrow-Never-Dies/</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</si>
  <si>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</si>
  <si>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</si>
  <si>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Deutsch, English, Dansk, \u666e\u901a\u8bdd, \u5e7f\u5dde\u8bdd / \u5ee3\u5dde\u8a71</t>
  </si>
  <si>
    <t>Yesterday is a memory. Today is history. Tomorrow is in the hands of one man.</t>
  </si>
  <si>
    <t xml:space="preserve">  Drama,   History,   War,   Action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</si>
  <si>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</si>
  <si>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</si>
  <si>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 id: 347, Columbia Pictures Corporation, id: 441, Mutual Film Company, id: 762, Global Entertainment Productions GmbH &amp; Company Medien KG, id: 9269</t>
  </si>
  <si>
    <t>Some things are worth fighting for.</t>
  </si>
  <si>
    <t xml:space="preserve">  Thriller,   Crime</t>
  </si>
  <si>
    <t>http://oceans12.warnerbros.com/</t>
  </si>
  <si>
    <t>Ocean's Twelve</t>
  </si>
  <si>
    <t>Danny Ocean reunites with his old flame and the rest of his merry band of thieves in carrying out three huge heists in Rome, Paris and Amsterdam – but a Europol agent is hot on their heels.</t>
  </si>
  <si>
    <t>Village Roadshow Pictures, id: 79, Section Eight, id: 129, Jerry Weintraub Productions, id: 2596, Warner Bros., id: 6194, WV Films III, id: 12202</t>
  </si>
  <si>
    <t>Fran\u00e7ais, Italiano, Nederlands, \u666e\u901a\u8bdd, English</t>
  </si>
  <si>
    <t>Twelve is the new eleven.</t>
  </si>
  <si>
    <t xml:space="preserve">  Action,   Comedy,   Drama,   Thriller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</si>
  <si>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</si>
  <si>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</si>
  <si>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Weed Road Pictures, id: 433, Summit Entertainment, id: 491, Regency Enterprises, id: 508, Epsilon Motion Pictures, id: 1171, New Regency Pictures, id: 10104</t>
  </si>
  <si>
    <t>Smart and sexy.</t>
  </si>
  <si>
    <t xml:space="preserve">  Adventure,   Science Fiction,   Thriller</t>
  </si>
  <si>
    <t>http://www.thedivergentseries.movie/#insurgent</t>
  </si>
  <si>
    <t>Insurgent</t>
  </si>
  <si>
    <t>Beatrice Prior must confront her inner demons and continue her fight against a powerful alliance which threatens to tear her society apart.</t>
  </si>
  <si>
    <t>Summit Entertainment, id: 491, Mandeville Films, id: 10227, Red Wagon Entertainment, id: 14440, NeoReel, id: 24097</t>
  </si>
  <si>
    <t>One Choice Can Destroy You</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</si>
  <si>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</si>
  <si>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</si>
  <si>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Miramax Films, id: 14, Appian Way, id: 562, Forward Pass, id: 675, Cappa Productions, id: 691, Warner Bros., id: 6194, Initial Entertainment Group (IEG), id: 7380, IMF Internationale Medien und Film GmbH &amp; Co. 3. Produktions KG, id: 19116, Mel's Cite du Cinema, id: 54502</t>
  </si>
  <si>
    <t>For some men, the sky was the limit. For him, it was just the beginning.</t>
  </si>
  <si>
    <t>Gulliver's Travels</t>
  </si>
  <si>
    <t>Travel writer Lemuel Gulliver takes an assignment in Bermuda, but ends up on the island of Liliput, where he towers over its tiny citizens.</t>
  </si>
  <si>
    <t>Twentieth Century Fox Film Corporation, id: 306, Dune Entertainment, id: 444, Davis Entertainment, id: 1302, Dune Entertainment III, id: 6332</t>
  </si>
  <si>
    <t>Something big is going down.</t>
  </si>
  <si>
    <t xml:space="preserve">  Action,   Crime,   Comedy</t>
  </si>
  <si>
    <t>http://www.sonypictures.com/movies/thegreenhornet/</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</si>
  <si>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</si>
  <si>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</si>
  <si>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 id: 333, Sony Pictures Entertainment, id: 5752, Reliance BIG Entertainment, id: 6733</t>
  </si>
  <si>
    <t>Breaking the Law to Protect It.</t>
  </si>
  <si>
    <t xml:space="preserve">  Action,   War</t>
  </si>
  <si>
    <t>http://www.300themovie.com/</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</si>
  <si>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</si>
  <si>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</si>
  <si>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Legendary Pictures, id: 923, Hollywood Gang Productions, id: 2994, Atmosphere Entertainment MM, id: 2995, Warner Bros., id: 6194, Nimar Studios, id: 7636, Cruel and Unusual Films, id: 78685</t>
  </si>
  <si>
    <t>Seize your glory!</t>
  </si>
  <si>
    <t xml:space="preserve">  Animation,   Family,   Adventure,   Comedy,   Fantasy</t>
  </si>
  <si>
    <t>http://www.smurfhappens.com/</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</si>
  <si>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</si>
  <si>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</si>
  <si>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 id: 5, Sony Pictures Animation, id: 2251, Kerner Entertainment Company, id: 7311</t>
  </si>
  <si>
    <t>Smurf Happens.</t>
  </si>
  <si>
    <t>http://movies.disney.com/home-on-the-range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</si>
  <si>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</si>
  <si>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</si>
  <si>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\u666e\u901a\u8bdd, English</t>
  </si>
  <si>
    <t>Bust a Moo</t>
  </si>
  <si>
    <t xml:space="preserve">  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</si>
  <si>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</si>
  <si>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</si>
  <si>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</si>
  <si>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Summit Entertainment, id: 491, Lionsgate, id: 1632, Mandeville Films, id: 10227, Red Wagon Entertainment, id: 14440</t>
  </si>
  <si>
    <t>Break the boundaries of your world</t>
  </si>
  <si>
    <t xml:space="preserve">  Action,   Science Fiction,   Drama</t>
  </si>
  <si>
    <t>http://www.steelgetsreal.com/</t>
  </si>
  <si>
    <t>Real Steel</t>
  </si>
  <si>
    <t>In the near-future, Charlie Kenton is a washed-up fighter who retired from the ring when robots took over the sport. After Charlie's robot is trashed, he reluctantly teams up with his estranged son Max to rebuild and train an unlikely contender.</t>
  </si>
  <si>
    <t>DreamWorks SKG, id: 27, 21 Laps Entertainment, id: 2575, Reliance Entertainment, id: 7294, Touchstone Pictures, id: 9195, ImageMovers, id: 11395, Angry Films, id: 12087, Revolution Sun Studios, id: 76043, Kontsept Film Company, id: 76067, Wardour Street Pictures, id: 76069</t>
  </si>
  <si>
    <t>If you get one shot, make it real.</t>
  </si>
  <si>
    <t xml:space="preserve">  Fantasy,   Family,   Comedy,   Animation</t>
  </si>
  <si>
    <t>http://smurfhappens.com</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</si>
  <si>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</si>
  <si>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</si>
  <si>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 id: 5, Sony Pictures Animation, id: 2251, Kerner Entertainment Company, id: 7311, Hemisphere Media Capital, id: 9169, NeoReel, id: 24097</t>
  </si>
  <si>
    <t>Get ready to get naughty!</t>
  </si>
  <si>
    <t>Speed 2: Cruise Control</t>
  </si>
  <si>
    <t>Sandra Bullock and Jason Patric star as a young couple whose dream cruise turns to terror when a lunatic computer genius (Willem Dafoe) sets a new course for destruction.</t>
  </si>
  <si>
    <t>Twentieth Century Fox Film Corporation, id: 306, Blue Tulip Productions, id: 35304</t>
  </si>
  <si>
    <t>As the stakes get higher, the ride gets even faster.</t>
  </si>
  <si>
    <t>http://www.if-sentinel.com/</t>
  </si>
  <si>
    <t>Ender's Game</t>
  </si>
  <si>
    <t>Based on the classic novel by Orson Scott Card, Ender's Game is the story of the Earth's most gifted children training to defend their homeplanet in the space wars of the future.</t>
  </si>
  <si>
    <t>Summit Entertainment, id: 491, Chartoff Productions, id: 3200, Odd Lot Entertainment, id: 3263, K/O Paper Products, id: 7296, Digital Domain, id: 31825, Taleswapper, id: 31826</t>
  </si>
  <si>
    <t>This is not a game.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</si>
  <si>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</si>
  <si>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</si>
  <si>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 id: 289, Twentieth Century Fox Film Corporation, id: 306, Dune Entertainment, id: 444, Cheyenne Enterprises, id: 890, Wintergreen Productions, id: 11845</t>
  </si>
  <si>
    <t>English, Italiano, Fran\u00e7ais</t>
  </si>
  <si>
    <t>The old school cop is back!</t>
  </si>
  <si>
    <t>http://www.lordoftherings.net/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</si>
  <si>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</si>
  <si>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</si>
  <si>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 id: 11, New Line Cinema, id: 12, The Saul Zaentz Company, id: 5237</t>
  </si>
  <si>
    <t>One ring to rule them all</t>
  </si>
  <si>
    <t>Around the World in 80 Days</t>
  </si>
  <si>
    <t>A bet pits a British inventor, a Chinese thief and a French artist on a worldwide adventure that they can circle the globe in 80 days.</t>
  </si>
  <si>
    <t>Studio Babelsberg, id: 264, Walden Media, id: 10221, Babelsberg Film, id: 19481, Mostow/Lieberman Productions, id: 23636, 80 Days Productions, id: 53413, Spanknyce Films, id: 53414, Fitzwilliam Productions, id: 53416</t>
  </si>
  <si>
    <t>Germany, Ireland, United Kingdom, United States of America</t>
  </si>
  <si>
    <t>Deutsch, English, Fran\u00e7ais, \u0939\u093f\u0928\u094d\u0926\u0940, T\u00fcrk\u00e7e, \u5e7f\u5dde\u8bdd / \u5ee3\u5dde\u8a71</t>
  </si>
  <si>
    <t>Let your imagination soar.</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</si>
  <si>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</si>
  <si>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</si>
  <si>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Columbia Pictures Corporation, id: 441</t>
  </si>
  <si>
    <t>Float like a butterfly and sting like a bee.</t>
  </si>
  <si>
    <t xml:space="preserve">  Comedy,   Fantasy,   Family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</si>
  <si>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</si>
  <si>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</si>
  <si>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Imagine Entertainment, id: 23, DreamWorks SKG, id: 27, Universal Pictures, id: 33</t>
  </si>
  <si>
    <t>Don't mess with the hat.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</si>
  <si>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</si>
  <si>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</si>
  <si>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Twentieth Century Fox Film Corporation, id: 306, Laurence Mark Productions, id: 415, Davis Entertainment, id: 1302, Overbrook Entertainment, id: 12485, Mediastream Vierte Film GmbH &amp; Co. Vermarktungs KG, id: 19354, Canlaws Productions, id: 19355</t>
  </si>
  <si>
    <t>United States of America, Germany</t>
  </si>
  <si>
    <t>Laws are made to be broken.</t>
  </si>
  <si>
    <t xml:space="preserve">  Drama,   Action,   Adventure,   History,   War</t>
  </si>
  <si>
    <t>http://www.kingdomofheavendvd.com/</t>
  </si>
  <si>
    <t>Kingdom of Heaven</t>
  </si>
  <si>
    <t>After his wife dies, a blacksmith named Balian is thrust into royalty, political intrigue and bloody holy wars during the Crusades.</t>
  </si>
  <si>
    <t>Studio Babelsberg, id: 264, Twentieth Century Fox Film Corporation, id: 306, Scott Free Productions, id: 1645, Kanzaman, id: 4169, Dune Films, id: 19477, BK, id: 19478, KOH, id: 19479, Reino del Cielo, id: 19480, Inside Track 3, id: 19482, Calle Cruzada, id: 19483</t>
  </si>
  <si>
    <t>Germany, Morocco, Spain, United Kingdom, United States of America</t>
  </si>
  <si>
    <t>\u0627\u0644\u0639\u0631\u0628\u064a\u0629, English, Italiano, Latin</t>
  </si>
  <si>
    <t>Be without fear in the face of your enemies. Safeguard the helpless, and do no wrong</t>
  </si>
  <si>
    <t xml:space="preserve">  Animation,   Fantasy,   Family,   Comedy</t>
  </si>
  <si>
    <t>Stuart Little</t>
  </si>
  <si>
    <t>The adventures of a heroic and debonair stalwart mouse named Stuart Little with human qualities, who faces some comic misadventures while searching for his lost bird friend and living with a human family as their child.</t>
  </si>
  <si>
    <t>Columbia Pictures Corporation, id: 441, Global Medien KG, id: 5555, Franklin/Waterman Productions, id: 58331</t>
  </si>
  <si>
    <t>The Little Family Just Got Bigger</t>
  </si>
  <si>
    <t xml:space="preserve">  Romance,   Family,   Animation,   Music</t>
  </si>
  <si>
    <t>http://disney.go.com/disneypictures/princessandthefrog/</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</si>
  <si>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</si>
  <si>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</si>
  <si>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</si>
  <si>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 xml:space="preserve">  Drama,   Adventure,   Science Fiction</t>
  </si>
  <si>
    <t>http://www.foxmovies.com/movies/the-martian</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</si>
  <si>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</si>
  <si>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</si>
  <si>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Twentieth Century Fox Film Corporation, id: 306, Scott Free Productions, id: 1645, Mid Atlantic Films, id: 2735, International Traders, id: 6408, TSG Entertainment, id: 22213, Genre Films, id: 28788</t>
  </si>
  <si>
    <t>Bring Him Home</t>
  </si>
  <si>
    <t>http://www.theisland-themovie.com/</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</si>
  <si>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</si>
  <si>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</si>
  <si>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DreamWorks SKG, id: 27, Warner Bros., id: 6194, Parkes/MacDonald Productions, id: 11084</t>
  </si>
  <si>
    <t>Your time will come...</t>
  </si>
  <si>
    <t xml:space="preserve">  Comedy,   Romance</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</si>
  <si>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</si>
  <si>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</si>
  <si>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</si>
  <si>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 xml:space="preserve">  Action,   Drama,   Adventure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</si>
  <si>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</si>
  <si>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</si>
  <si>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DreamWorks SKG, id: 27, Universal Pictures, id: 33, Scott Free Productions, id: 1645, Red Wagon Entertainment, id: 14440, Mill Film, id: 21904, C &amp; L, id: 21905, Dawliz, id: 21906</t>
  </si>
  <si>
    <t>A Hero Will Rise.</t>
  </si>
  <si>
    <t xml:space="preserve">  Action,   Thriller,   Science Fiction,   Mystery</t>
  </si>
  <si>
    <t>Minority Report</t>
  </si>
  <si>
    <t>John Anderton is a top 'Precrime' cop in the late-21st century, when technology can predict crimes before they're committed. But Anderton becomes the quarry when another investigator targets him for a murder charge.</t>
  </si>
  <si>
    <t>DreamWorks SKG, id: 27, Cruise/Wagner Productions, id: 44, Amblin Entertainment, id: 56, Twentieth Century Fox Film Corporation, id: 306, Blue Tulip Productions, id: 766, Ronald Shusett/Gary Goldman, id: 26265, Digital Image Associates, id: 76068</t>
  </si>
  <si>
    <t>English, svenska</t>
  </si>
  <si>
    <t>The system is perfect until it comes after you.</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</si>
  <si>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</si>
  <si>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</si>
  <si>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</si>
  <si>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</si>
  <si>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</si>
  <si>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</si>
  <si>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Eon Productions, id: 7576, Stillking Films, id: 11345, Babelsberg Film, id: 19481</t>
  </si>
  <si>
    <t>Italy, United Kingdom, United States of America, Czech Republic, Germany</t>
  </si>
  <si>
    <t>Everyone has a past. Every legend has a beginning.</t>
  </si>
  <si>
    <t xml:space="preserve">  Thriller,   Science Fiction,   Action,   Adventure</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</si>
  <si>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</si>
  <si>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</si>
  <si>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Twentieth Century Fox Film Corporation, id: 306, Tim Burton Productions, id: 8601, Zanuck Company, The, id: 20004</t>
  </si>
  <si>
    <t>You'll be sorry you were ever born human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</si>
  <si>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</si>
  <si>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</si>
  <si>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 id: 574, Pacific Western, id: 1280, Canal+, id: 5358, Carolco Pictures, id: 14723, T2 Productions, id: 61409</t>
  </si>
  <si>
    <t>France, United States of America</t>
  </si>
  <si>
    <t>It's nothing personal.</t>
  </si>
  <si>
    <t xml:space="preserve">  History,   Crime,   Drama</t>
  </si>
  <si>
    <t>http://www.publicenemies.net/</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</si>
  <si>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</si>
  <si>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</si>
  <si>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 id: 33, Appian Way, id: 562, Forward Pass, id: 675, Dentsu, id: 6452, Relativity Media, id: 7295, Tribeca Productions, id: 11391, Misher Films, id: 11581</t>
  </si>
  <si>
    <t>America's Most Wanted.</t>
  </si>
  <si>
    <t xml:space="preserve">  Drama,   Crime</t>
  </si>
  <si>
    <t>http://www.americangangster.net/</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</si>
  <si>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</si>
  <si>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</si>
  <si>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 id: 23, Universal Pictures, id: 33, Scott Free Productions, id: 1645, Relativity Media, id: 7295, Film Rites, id: 8083</t>
  </si>
  <si>
    <t>There are two sides to the American dream</t>
  </si>
  <si>
    <t>True Lies</t>
  </si>
  <si>
    <t>Harry Tasker is a secret agent for the United States Government. For years, he has kept his job from his wife, but is forced to reveal his identity and try to stop nuclear terrorists when he and his wife are kidnapped by them.</t>
  </si>
  <si>
    <t>Twentieth Century Fox Film Corporation, id: 306, Lightstorm Entertainment, id: 574</t>
  </si>
  <si>
    <t>English, Fran\u00e7ais, \u0627\u0644\u0639\u0631\u0628\u064a\u0629, Deutsch</t>
  </si>
  <si>
    <t>When he said I do, he never said what he did.</t>
  </si>
  <si>
    <t xml:space="preserve">  Thriller,   Drama,   Crime</t>
  </si>
  <si>
    <t>http://www.sonypictures.com/movies/thetakingofpelham123/</t>
  </si>
  <si>
    <t>The Taking of Pelham 1 2 3</t>
  </si>
  <si>
    <t>Armed men hijack a New York City subway train, holding the passengers hostage in return for a ransom, and turning an ordinary day's work for dispatcher Walter Garber into a face-off with the mastermind behind the crime.</t>
  </si>
  <si>
    <t>Columbia Pictures, id: 5, Escape Artists, id: 1423, Scott Free Productions, id: 1645, Relativity Media, id: 7295, Metro-Goldwyn-Mayer (MGM), id: 8411</t>
  </si>
  <si>
    <t>I can't get it out of my head. I'm gonna die today.</t>
  </si>
  <si>
    <t>http://www.littlefockers.net/</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</si>
  <si>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</si>
  <si>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</si>
  <si>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 id: 4, Universal Pictures, id: 33, Everyman Pictures, id: 2242, Relativity Media, id: 7295, Dreamworks Pictures, id: 7852, Tribeca Productions, id: 11391</t>
  </si>
  <si>
    <t>Kids bring everyone closer, right?</t>
  </si>
  <si>
    <t xml:space="preserve">  Action,   Comedy,   Crime</t>
  </si>
  <si>
    <t>http://www.theotherguys-movie.com/</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</si>
  <si>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</si>
  <si>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</si>
  <si>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 id: 5, Gary Sanchez Productions, id: 4740</t>
  </si>
  <si>
    <t>When the cops are busy... Our only hope is...</t>
  </si>
  <si>
    <t>http://www.warnerbros.com/eraser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</si>
  <si>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</si>
  <si>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</si>
  <si>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 id: 824, Warner Bros., id: 6194</t>
  </si>
  <si>
    <t>He will erase your past to protect your future.</t>
  </si>
  <si>
    <t xml:space="preserve">  Drama,   Western</t>
  </si>
  <si>
    <t>http://unchainedmovie.com/</t>
  </si>
  <si>
    <t>Django Unchained</t>
  </si>
  <si>
    <t>With the help of a German bounty hunter, a freed slave sets out to rescue his wife from a brutal Mississippi plantation owner.</t>
  </si>
  <si>
    <t>Columbia Pictures, id: 5, The Weinstein Company, id: 308</t>
  </si>
  <si>
    <t>Life, liberty and the pursuit of vengeance.</t>
  </si>
  <si>
    <t xml:space="preserve">  Drama,   Animation,   Family</t>
  </si>
  <si>
    <t>The Hunchback of Notre Dame</t>
  </si>
  <si>
    <t>When Quasi defies the evil Frollo and ventures out to the Festival of Fools, the cruel crowd jeers him. Rescued by fellow outcast the gypsy Esmeralda, Quasi soon finds himself battling to save the people and the city he loves.</t>
  </si>
  <si>
    <t>Latin, English</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</si>
  <si>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</si>
  <si>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</si>
  <si>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</si>
  <si>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</si>
  <si>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The Expendables 2</t>
  </si>
  <si>
    <t>Mr. Church reunites the Expendables for what should be an easy paycheck, but when one of their men is murdered on the job, their quest for revenge puts them deep in enemy territory and up against an unexpected threat.</t>
  </si>
  <si>
    <t>Nu Image Films, id: 925, Millennium Films, id: 10254</t>
  </si>
  <si>
    <t>Back for War.</t>
  </si>
  <si>
    <t xml:space="preserve">  Adventure,   Action,   Thriller,   Mystery</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</si>
  <si>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</si>
  <si>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</si>
  <si>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 id: 2, Jerry Bruckheimer Films, id: 130, Saturn Films, id: 831, Junction Entertainment, id: 19097</t>
  </si>
  <si>
    <t>Latin, English, Espa\u00f1ol</t>
  </si>
  <si>
    <t>The greatest adventure history has ever revealed.</t>
  </si>
  <si>
    <t xml:space="preserve">  Fantasy,   Action,   Adventure,   Family</t>
  </si>
  <si>
    <t>http://www.eragonmovie.com/</t>
  </si>
  <si>
    <t>Eragon</t>
  </si>
  <si>
    <t>In his homeland of Alagaesia, a farm boy happens upon a dragon's egg -- a discovery that leads him on a predestined journey where he realized he's the one person who can defend his home against an evil king.</t>
  </si>
  <si>
    <t>Ingenious Film Partners, id: 289, Twentieth Century Fox Film Corporation, id: 306, Dune Entertainment, id: 444, Major Studio Partners, id: 445, Fox 2000 Pictures, id: 711, Davis Entertainment, id: 1302, Mid Atlantic Films, id: 2735</t>
  </si>
  <si>
    <t>United Kingdom, United States of America, Hungary</t>
  </si>
  <si>
    <t>As darkness falls, the last dragon will choose its rider.</t>
  </si>
  <si>
    <t xml:space="preserve">  Family,   Fantasy</t>
  </si>
  <si>
    <t>http://wherethewildthingsare.warnerbros.com/</t>
  </si>
  <si>
    <t>Where the Wild Things Are</t>
  </si>
  <si>
    <t>Max imagines running away from his mom and sailing to a far-off land where large talking beasts -- Ira, Carol, Douglas, the Bull, Judith and Alexander -- crown him as their king, play rumpus, build forts and discover secret hideaways.</t>
  </si>
  <si>
    <t>Village Roadshow Pictures, id: 79, Legendary Pictures, id: 923, Playtone, id: 4171, Wild Things Productions, id: 5289, Warner Bros., id: 6194</t>
  </si>
  <si>
    <t>There's one in all of us.</t>
  </si>
  <si>
    <t xml:space="preserve">  Animation,   Adventure,   Family,   Fantasy</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</si>
  <si>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</si>
  <si>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</si>
  <si>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</si>
  <si>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 xml:space="preserve">  Action,   Thriller,   Romance</t>
  </si>
  <si>
    <t>http://thetourist-movie.com/</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</si>
  <si>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</si>
  <si>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</si>
  <si>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Columbia Pictures, id: 5, Spyglass Entertainment, id: 158, Peninsula Films, id: 682, StudioCanal, id: 694, Sony Pictures Releasing, id: 3045, GK Films, id: 3281, Sony Pictures Worldwide Acquisitions (SPWA), id: 14577, Italian Tax Credit, id: 21212, Birnbaum/Barber, id: 23731, Cineroma SRL, id: 23732, French Tax Credit, id: 23733</t>
  </si>
  <si>
    <t>United Kingdom, United States of America, France, Italy</t>
  </si>
  <si>
    <t>English, Fran\u00e7ais, Italiano, P\u0443\u0441\u0441\u043a\u0438\u0439, Espa\u00f1ol</t>
  </si>
  <si>
    <t>It all started when he met a woman</t>
  </si>
  <si>
    <t xml:space="preserve">  Action,   Fantasy,   Horror,   Mystery</t>
  </si>
  <si>
    <t>http://www.end-of-days.com/</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</si>
  <si>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</si>
  <si>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</si>
  <si>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Beacon Communications, id: 919</t>
  </si>
  <si>
    <t>English, Italiano, Latin</t>
  </si>
  <si>
    <t>Prepare for the end.</t>
  </si>
  <si>
    <t xml:space="preserve">  Drama,   Thriller,   Action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</si>
  <si>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</si>
  <si>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</si>
  <si>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 id: 348, Lonely Film Productions GmbH &amp; Co. KG., id: 430, Virtual Studios, id: 449, Spring Creek Productions, id: 705, Warner Bros., id: 6194, Initial Entertainment Group (IEG), id: 7380, Liberty Pictures, id: 20938</t>
  </si>
  <si>
    <t>Afrikaans, English</t>
  </si>
  <si>
    <t>It will cost you everything.</t>
  </si>
  <si>
    <t xml:space="preserve">  Crime,   Drama,   Comedy</t>
  </si>
  <si>
    <t>http://www.thewolfofwallstreet.com/</t>
  </si>
  <si>
    <t>The Wolf of Wall Street</t>
  </si>
  <si>
    <t>A New York stockbroker refuses to cooperate in a large securities fraud case involving corruption on Wall Street, corporate banking world and mob infiltration. Based on Jordan Belfort's autobiography.</t>
  </si>
  <si>
    <t>Paramount Pictures, id: 4, Appian Way, id: 562, EMJAG Productions, id: 14654, Red Granite Pictures, id: 19177, Sikelia Productions, id: 23243</t>
  </si>
  <si>
    <t>EARN. SPEND. PARTY.</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</si>
  <si>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</si>
  <si>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</si>
  <si>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Warner Bros., id: 6194, Polygram Filmed Entertainment, id: 31080</t>
  </si>
  <si>
    <t>Courage now, truth always...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</si>
  <si>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</si>
  <si>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</si>
  <si>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 id: 559, Touchstone Pictures, id: 9195, Big Bug Pictures, id: 23434</t>
  </si>
  <si>
    <t>The only good bug is a dead bug.</t>
  </si>
  <si>
    <t xml:space="preserve">  Drama,   Science Fiction</t>
  </si>
  <si>
    <t>http://cloudatlas.warnerbros.com/</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</si>
  <si>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</si>
  <si>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</si>
  <si>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 id: 450, X-Filme Creative Pool, id: 1972, Ascension Pictures, id: 7829, ARD Degeto Film, id: 10947, Cloud Atlas Productions, id: 11080, Five Drops, id: 11082, Media Asia Group, id: 11083, Dreams of Dragon Picture, id: 19621</t>
  </si>
  <si>
    <t>Germany, Hong Kong, Singapore, United States of America</t>
  </si>
  <si>
    <t>Everything is Connected</t>
  </si>
  <si>
    <t>http://legendoftheguardians.warnerbros.com/</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</si>
  <si>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</si>
  <si>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</si>
  <si>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 id: 79, Warner Bros., id: 6194, Animal Logic, id: 8089, Cruel and Unusual Films, id: 78685</t>
  </si>
  <si>
    <t>On his way to finding a legend...he will become one.</t>
  </si>
  <si>
    <t xml:space="preserve">  Action,   Crime</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</si>
  <si>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</si>
  <si>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</si>
  <si>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 id: 79, DiNovi Pictures, id: 813, Warner Bros., id: 6194, Frantic Films, id: 52945, Maple Shade Films, id: 52946, Catwoman Films, id: 52947</t>
  </si>
  <si>
    <t>CATch her in IMAX</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</si>
  <si>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</si>
  <si>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</si>
  <si>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 id: 4, Metro-Goldwyn-Mayer (MGM), id: 8411, Radical Studios, id: 19648, Flynn Picture Company, id: 34081</t>
  </si>
  <si>
    <t>Before he was a legend, he was a man.</t>
  </si>
  <si>
    <t xml:space="preserve">  Adventure,   Animation,   Family,   Fantasy,   Science Fiction</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</si>
  <si>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</si>
  <si>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</si>
  <si>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</si>
  <si>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 xml:space="preserve">  Adventure,   Comedy,   Science Fiction</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</si>
  <si>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</si>
  <si>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</si>
  <si>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 id: 33, Mosaic Media Group, id: 748, Relativity Media, id: 7295, Sid &amp; Marty Krofft Pictures, id: 11916</t>
  </si>
  <si>
    <t>Right place. Wrong time.</t>
  </si>
  <si>
    <t>http://theexpendables3film.com/</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</si>
  <si>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</si>
  <si>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</si>
  <si>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Davis-Films, id: 342, Nu Image Films, id: 925, LionsGate, id: 7571, Millennium Films, id: 10254, Ex3 Productions, id: 28384, Fipex Holding, id: 40822</t>
  </si>
  <si>
    <t>New team. New attitude. New mission.</t>
  </si>
  <si>
    <t>https://www.facebook.com/PointBreakMovie</t>
  </si>
  <si>
    <t>Point Break</t>
  </si>
  <si>
    <t>A young undercover FBI agent infiltrates a gang of thieves who share a common interest in extreme sports. A remake of the 1991 film, "Point Break".</t>
  </si>
  <si>
    <t>Studio Babelsberg, id: 264, Alcon Entertainment, id: 1088, DMG Entertainment, id: 10289, Ehman Productions, id: 70993</t>
  </si>
  <si>
    <t>Germany, United States of America, China</t>
  </si>
  <si>
    <t>The only law that matters is gravity</t>
  </si>
  <si>
    <t xml:space="preserve">  Fantasy,   Comedy,   Family,   Adventure</t>
  </si>
  <si>
    <t>Son of the Mask</t>
  </si>
  <si>
    <t>Tim Avery, an aspiring cartoonist, finds himself in a predicament when his dog stumbles upon the mask of Loki. Then after conceiving an infant son "born of the mask", he discovers just how looney child raising can be.</t>
  </si>
  <si>
    <t>New Line Cinema, id: 12, Path\u00e9 Distribution, id: 3012</t>
  </si>
  <si>
    <t>Who's next?</t>
  </si>
  <si>
    <t xml:space="preserve">  Thriller,   Drama,   Adventure,   Action,   History</t>
  </si>
  <si>
    <t>http://www.intheheartoftheseamovie.com/</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</si>
  <si>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</si>
  <si>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</si>
  <si>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Imagine Entertainment, id: 23, Spring Creek Productions, id: 705, Warner Bros., id: 6194, Roth Films, id: 16314, K. JAM Media, id: 17888, Cott Productions, id: 24175, Surf Film, id: 34401, Enelmar Productions, A.I.E., id: 63571</t>
  </si>
  <si>
    <t>Based on the incredible true story that inspired Moby Dick</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</si>
  <si>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</si>
  <si>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</si>
  <si>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Village Roadshow Pictures, id: 79, Castle Rock Entertainment, id: 97, NPV Entertainment, id: 172, Mel's Cite du Cinema, id: 54502</t>
  </si>
  <si>
    <t>Action's future has arrived...</t>
  </si>
  <si>
    <t xml:space="preserve">  War,   Action,   Adventure,   Drama,   Thriller</t>
  </si>
  <si>
    <t>http://www.greenzonemovie.com/</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</si>
  <si>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</si>
  <si>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</si>
  <si>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 id: 33, StudioCanal, id: 694, Dentsu, id: 6452, Relativity Media, id: 7295, Working Title Films, id: 10163</t>
  </si>
  <si>
    <t>Spain, United Kingdom, United States of America, France</t>
  </si>
  <si>
    <t>English, \u0627\u0644\u0639\u0631\u0628\u064a\u0629</t>
  </si>
  <si>
    <t>Chief Warrant Officer Roy Miller is done following orders</t>
  </si>
  <si>
    <t>Animation</t>
  </si>
  <si>
    <t>http://www.peanutsmovie.com/</t>
  </si>
  <si>
    <t>The Peanuts Movie</t>
  </si>
  <si>
    <t>Snoopy embarks upon his greatest mission as he and his team take to the skies to pursue their arch-nemesis, while his best pal Charlie Brown begins his own epic quest back home.</t>
  </si>
  <si>
    <t>The story of an underdog. And his dog.</t>
  </si>
  <si>
    <t xml:space="preserve">  Crime,   Drama,   Mystery,   Thriller</t>
  </si>
  <si>
    <t>The Spanish Prisoner</t>
  </si>
  <si>
    <t>An employee of a corporation with a lucrative secret process is tempted to betray it. But there's more to it than that.</t>
  </si>
  <si>
    <t>Jean Doumanian Productions, id: 16280, Sweetland Films, id: 21716, Magnolia Films, id: 65514, Jasmine Productions Inc., id: 65515</t>
  </si>
  <si>
    <t>It's the oldest con in the book.</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</si>
  <si>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</si>
  <si>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</si>
  <si>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Universal Pictures, id: 33, Alphaville Films, id: 11462, Imhotep Productions, id: 20242</t>
  </si>
  <si>
    <t>The most powerful force on earth is about to be unleashed by the two people who should know better.</t>
  </si>
  <si>
    <t xml:space="preserve">  Drama,   History,   Crime</t>
  </si>
  <si>
    <t>http://video.movies.go.com/gangsofnewyork/</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</si>
  <si>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</si>
  <si>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</si>
  <si>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 Films, id: 14, Initial Entertainment Group (IEG), id: 7380, Alberto Grimaldi Productions, id: 7381</t>
  </si>
  <si>
    <t>United States of America, Italy</t>
  </si>
  <si>
    <t>English, Gaeilge, Latin, \u666e\u901a\u8bdd</t>
  </si>
  <si>
    <t>America was born in the streets.</t>
  </si>
  <si>
    <t xml:space="preserve">  Drama,   History,   War</t>
  </si>
  <si>
    <t>http://www.theflowersofwarmovie.com/</t>
  </si>
  <si>
    <t>zh</t>
  </si>
  <si>
    <t>金陵十三釵</t>
  </si>
  <si>
    <t>A Westerner finds refuge with a group of women in a church during Japan's rape of Nanking in 1937. Posing as a priest, he attempts to lead the women to safety.</t>
  </si>
  <si>
    <t>Beijing New Picture Film Co. Ltd., id: 724, EDKO Film, id: 12205, New Picture Company, id: 49512</t>
  </si>
  <si>
    <t>China, Hong Kong</t>
  </si>
  <si>
    <t>\u666e\u901a\u8bdd, \u65e5\u672c\u8a9e, English</t>
  </si>
  <si>
    <t>The Flowers of War</t>
  </si>
  <si>
    <t>http://www.sonypictures.com/homevideo/surfsup/</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</si>
  <si>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</si>
  <si>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</si>
  <si>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Columbia Pictures, id: 5, Sony Pictures Animation, id: 2251</t>
  </si>
  <si>
    <t>In the coldest place on Earth, he's the hottest thing around.</t>
  </si>
  <si>
    <t>The Stepford Wives</t>
  </si>
  <si>
    <t>What does it take to become a Stepford wife, a woman perfect beyond belief? Ask the Stepford husbands, who've created this high-tech, terrifying little town.</t>
  </si>
  <si>
    <t>Paramount Pictures, id: 4, De Line Pictures, id: 2609, DreamWorks Pictures, id: 7293</t>
  </si>
  <si>
    <t>The wives of Stepford have a secret.</t>
  </si>
  <si>
    <t xml:space="preserve">  Action,   History,   War</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</si>
  <si>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</si>
  <si>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</si>
  <si>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Jerry Bruckheimer Films, id: 130, Revolution Studios, id: 497, Scott Free Productions, id: 1645</t>
  </si>
  <si>
    <t>English, Somali</t>
  </si>
  <si>
    <t>Leave No Man Behind.</t>
  </si>
  <si>
    <t>The Campaign</t>
  </si>
  <si>
    <t>Two rival politicians compete to win an election to represent their small North Carolina congressional district in the United States House of Representatives.</t>
  </si>
  <si>
    <t>Everyman Pictures, id: 2242, Gary Sanchez Productions, id: 4740, Warner Bros., id: 6194, Location Gourmet, id: 36431</t>
  </si>
  <si>
    <t>May The Best Loser Win.</t>
  </si>
  <si>
    <t xml:space="preserve">  Adventure,   Fantasy,   Action,   Thriller,   Science Fiction</t>
  </si>
  <si>
    <t>The Fifth Element</t>
  </si>
  <si>
    <t>In 2257, a taxi driver is unintentionally given the task of saving a young girl who is part of the key that will ensure the survival of humanity.</t>
  </si>
  <si>
    <t>Columbia Pictures, id: 5, Gaumont, id: 9</t>
  </si>
  <si>
    <t>France</t>
  </si>
  <si>
    <t>English, svenska,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</si>
  <si>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</si>
  <si>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</si>
  <si>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</si>
  <si>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</si>
  <si>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 id: 12, Village Roadshow Pictures, id: 79, Home Box Office (HBO), id: 3268, HBO Films, id: 7429</t>
  </si>
  <si>
    <t>Carrie on.</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</si>
  <si>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</si>
  <si>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</si>
  <si>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</si>
  <si>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 xml:space="preserve">  Animation,   Comedy,   Adventure,   Family</t>
  </si>
  <si>
    <t>http://www.iceagemovies.com/films/ice-age-continental-drift</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</si>
  <si>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</si>
  <si>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</si>
  <si>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</si>
  <si>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 xml:space="preserve">  Romance,   Fantasy,   Family,   Drama</t>
  </si>
  <si>
    <t>http://movies.disney.com/cinderella</t>
  </si>
  <si>
    <t>Cinderella</t>
  </si>
  <si>
    <t>When her father unexpectedly passes away, young Ella finds herself at the mercy of her cruel stepmother and her daughters. Never one to give up hope, Ella's fortunes begin to change after meeting a dashing stranger in the woods.</t>
  </si>
  <si>
    <t>Walt Disney Pictures, id: 2, Genre Films, id: 28788, Beagle Pug Films, id: 46339, Allison Shearmur Productions, id: 47706</t>
  </si>
  <si>
    <t>Midnight is just the beginning.</t>
  </si>
  <si>
    <t xml:space="preserve">  Fantasy,   Drama</t>
  </si>
  <si>
    <t>http://www.lovelybones.com</t>
  </si>
  <si>
    <t>The Lovely Bones</t>
  </si>
  <si>
    <t>After being brutally murdered, 14-year-old Susie Salmon watches from heaven over her grief-stricken family -- and her killer. As she observes their daily lives, she must balance her thirst for revenge with her desire for her family to heal.</t>
  </si>
  <si>
    <t>WingNut Films, id: 11, DreamWorks SKG, id: 27, Key Creatives, id: 2300, Film4, id: 9349, Goldcrest Pictures, id: 11843, New Zealand Large Budget Screen Production Grant, id: 12248</t>
  </si>
  <si>
    <t>United Kingdom, New Zealand, United States of America</t>
  </si>
  <si>
    <t>The story of a life and everything that came after...</t>
  </si>
  <si>
    <t>http://movies.disney.com/finding-nemo</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</si>
  <si>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</si>
  <si>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</si>
  <si>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</si>
  <si>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</si>
  <si>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</si>
  <si>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</si>
  <si>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WingNut Films, id: 11, New Line Cinema, id: 12</t>
  </si>
  <si>
    <t>The eye of the enemy is moving.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</si>
  <si>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</si>
  <si>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</si>
  <si>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</si>
  <si>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</si>
  <si>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</si>
  <si>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</si>
  <si>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 id: 923, Thunder Road Pictures, id: 3528, Outlaw Sinema, id: 13444, Moving Picture Company (MPC), id: 20478, Pendle Mountain Productions, id: 40112, China Film Co., id: 40890</t>
  </si>
  <si>
    <t>China, Canada, United States of America, United Kingdom</t>
  </si>
  <si>
    <t>When darkness falls, the son will rise. When the son falls, the dark knight will rise.</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</si>
  <si>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</si>
  <si>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</si>
  <si>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 id: 4, Toho-Towa, id: 657, Mutual Film Company, id: 762, Lawrence Gordon Productions, id: 840, British Broadcasting Corporation (BBC), id: 3324, Marubeni, id: 4650, Eidos Interactive, id: 19105</t>
  </si>
  <si>
    <t>Born into Wealth. Groomed by the Elite. Trained for Combat.</t>
  </si>
  <si>
    <t xml:space="preserve">  Thriller,   Science Fiction,   Drama,   Mystery</t>
  </si>
  <si>
    <t>Transcendence</t>
  </si>
  <si>
    <t>Two leading computer scientists work toward their goal of Technological Singularity,  as a radical anti-technology organization fights to prevent them from creating a world where computers can transcend the abilities of the human brain.</t>
  </si>
  <si>
    <t>Alcon Entertainment, id: 1088, Syncopy, id: 9996, DMG Entertainment, id: 10289, Straight Up Films, id: 13403</t>
  </si>
  <si>
    <t>China, United Kingdom, United States of America</t>
  </si>
  <si>
    <t>Yesterday, Dr. Will Caster was only human...</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</si>
  <si>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</si>
  <si>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</si>
  <si>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 id: 13, Amblin Entertainment, id: 56</t>
  </si>
  <si>
    <t>This time, it's not just a walk in the park!</t>
  </si>
  <si>
    <t xml:space="preserve">  Thriller,   Action,   Drama,   Science Fiction</t>
  </si>
  <si>
    <t>http://www.apeswillrise.com/</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</si>
  <si>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</si>
  <si>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</si>
  <si>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Ingenious Film Partners, id: 289, Ingenious Media, id: 290, Twentieth Century Fox Film Corporation, id: 306, Dune Entertainment, id: 444, Dune Entertainment III, id: 6332, Chernin Entertainment, id: 7076, Big Screen Productions, id: 10893</t>
  </si>
  <si>
    <t>Evolution Becomes Revolution.</t>
  </si>
  <si>
    <t>The Spiderwick Chronicles</t>
  </si>
  <si>
    <t>Upon moving into the run-down Spiderwick Estate with their mother, twin brothers Jared and Simon Grace, along with their sister Mallory, find themselves pulled into an alternate world full of faeries and other creatures.</t>
  </si>
  <si>
    <t>Paramount Pictures, id: 4, The Kennedy/Marshall Company, id: 862</t>
  </si>
  <si>
    <t>Their World Is Closer Than You Think.</t>
  </si>
  <si>
    <t>http://www.diehardmovie.com/</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</si>
  <si>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</si>
  <si>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</si>
  <si>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 id: 290, Twentieth Century Fox Film Corporation, id: 306, Dune Entertainment, id: 444, Mid Atlantic Films, id: 2735, Big Screen Productions, id: 10893, Temple Hill Entertainment, id: 12292, TSG Entertainment, id: 22213, Giant Pictures, id: 34396, Origo Film Group, id: 34397</t>
  </si>
  <si>
    <t>Yippee Ki-Yay Mother Russia</t>
  </si>
  <si>
    <t xml:space="preserve">  Western,   History,   War</t>
  </si>
  <si>
    <t>The Alamo</t>
  </si>
  <si>
    <t>Based on the 1836 standoff between a group of Texan and Tejano men, led by Davy Crockett and Jim Bowie, and Mexican dictator Santa Anna's forces at the Alamo in San Antonio, Texas.</t>
  </si>
  <si>
    <t>Imagine Entertainment, id: 23, Touchstone Pictures, id: 9195</t>
  </si>
  <si>
    <t>You will never forget</t>
  </si>
  <si>
    <t xml:space="preserve">  Action,   Adventure,   Animation,   Family</t>
  </si>
  <si>
    <t>http://disney.go.com/disneyvideos/animatedfilms/incredibles/main.html</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</si>
  <si>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</si>
  <si>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</si>
  <si>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</si>
  <si>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</si>
  <si>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</si>
  <si>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 id: 183, Laurence Mark Productions, id: 415, Metro-Goldwyn-Mayer (MGM), id: 8411, Carolco Pictures, id: 14723</t>
  </si>
  <si>
    <t>France, Germany, Italy, United States of America</t>
  </si>
  <si>
    <t>English, Latin</t>
  </si>
  <si>
    <t>The Course Has Been Set. There Is No Turning Back. Prepare Your Weapons. Summon Your Courage. Discover the Adventure of a Lifetime!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</si>
  <si>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</si>
  <si>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</si>
  <si>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 id: 289, 1492 Pictures, id: 436, Dune Entertainment, id: 444, Fox 2000 Pictures, id: 711, Sunswept Entertainment, id: 5219, Dune Entertainment III, id: 6332, Big Screen Productions, id: 10893, TCF Vancouver Productions, id: 28431</t>
  </si>
  <si>
    <t>http://www.sonypictures.com/homevideo/meninblack/</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</si>
  <si>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</si>
  <si>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</si>
  <si>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 id: 56, Columbia Pictures Corporation, id: 441, Parkes+MacDonald Image Nation, id: 49325</t>
  </si>
  <si>
    <t>Protecting the Earth from the scum of the universe.</t>
  </si>
  <si>
    <t>http://toystory.disney.com/toy-story-2</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</si>
  <si>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</si>
  <si>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</si>
  <si>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</si>
  <si>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</si>
  <si>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</si>
  <si>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 id: 306, Scott Free Productions, id: 1645, Firm Films, id: 1838, Prospect Park, id: 19776, Millbrook Farm Productions, id: 19777</t>
  </si>
  <si>
    <t>1,000,000 Tons. 100,000 Lives. 100 Minutes.</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</si>
  <si>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</si>
  <si>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</si>
  <si>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\u5e7f\u5dde\u8bdd / \u5ee3\u5dde\u8a71, English, \u666e\u901a\u8bdd</t>
  </si>
  <si>
    <t>Get ready for a second Rush!</t>
  </si>
  <si>
    <t xml:space="preserve">  Drama,   Horror,   Mystery,   Thriller</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</si>
  <si>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</si>
  <si>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</si>
  <si>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 id: 27, Twentieth Century Fox Film Corporation, id: 306, ImageMovers, id: 11395</t>
  </si>
  <si>
    <t>He was the perfect husband until his one mistake followed them home.</t>
  </si>
  <si>
    <t>http://www.cloudywithachanceofmeatballs.com/</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</si>
  <si>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</si>
  <si>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</si>
  <si>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</si>
  <si>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</si>
  <si>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</si>
  <si>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</si>
  <si>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</si>
  <si>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 xml:space="preserve">  Adventure,   Comedy,   Drama,   Fantasy</t>
  </si>
  <si>
    <t>The Secret Life of Walter Mitty</t>
  </si>
  <si>
    <t>A timid magazine photo manager who lives life vicariously through daydreams embarks on a true-life adventure when a negative goes missing.</t>
  </si>
  <si>
    <t>New Line Cinema, id: 12, Ingenious Media, id: 290, Twentieth Century Fox Film Corporation, id: 306, Samuel Goldwyn Films, id: 9118, Big Screen Productions, id: 10893, Red Hour Films, id: 12178, TSG Entertainment, id: 22213, Down Productions, id: 37336</t>
  </si>
  <si>
    <t>Stop Dreaming, Start Living</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</si>
  <si>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</si>
  <si>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</si>
  <si>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English, Deutsch, suomi, \u65e5\u672c\u8a9e, \u5e7f\u5dde\u8bdd / \u5ee3\u5dde\u8a71</t>
  </si>
  <si>
    <t>Get Some Action</t>
  </si>
  <si>
    <t xml:space="preserve">  Drama,   Thriller,   Crime</t>
  </si>
  <si>
    <t>http://thedeparted.warnerbros.com/</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</si>
  <si>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</si>
  <si>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</si>
  <si>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 id: 829, Media Asia Films, id: 5552, Warner Bros., id: 6194, Initial Entertainment Group (IEG), id: 7380, Plan B Entertainment, id: 45778</t>
  </si>
  <si>
    <t>Hong Kong, United States of America</t>
  </si>
  <si>
    <t>English, \u5e7f\u5dde\u8bdd / \u5ee3\u5dde\u8a71</t>
  </si>
  <si>
    <t>Lies. Betrayal. Sacrifice. How far will you take it?</t>
  </si>
  <si>
    <t xml:space="preserve">  Animation,   Family,   Adventure</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</si>
  <si>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</si>
  <si>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</si>
  <si>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</si>
  <si>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</si>
  <si>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</si>
  <si>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</si>
  <si>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 id: 27, Goldcrest Pictures, id: 11843, Red Hour Films, id: 12178, Internationale Filmproduktion Stella-del-Sud Second, id: 12379</t>
  </si>
  <si>
    <t>United States of America, United Kingdom, Germany</t>
  </si>
  <si>
    <t>The movie they think they're making... isn't a movie anymore.</t>
  </si>
  <si>
    <t xml:space="preserve">  Thriller,   Crime,   Mystery,   Drama</t>
  </si>
  <si>
    <t>http://dragontattoo.com/</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</si>
  <si>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</si>
  <si>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</si>
  <si>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 id: 5, Scott Rudin Productions, id: 258, Film Rites, id: 8083, Metro-Goldwyn-Mayer (MGM), id: 8411, Yellow Bird, id: 33817, Ground Control, id: 47479</t>
  </si>
  <si>
    <t>Norway, Sweden, United States of America</t>
  </si>
  <si>
    <t>Evil shall with evil be expelled.</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</si>
  <si>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</si>
  <si>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</si>
  <si>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 id: 306, Cinergi Pictures Entertainment, id: 1504</t>
  </si>
  <si>
    <t>English, Deutsch, Rom\u00e2n\u0103</t>
  </si>
  <si>
    <t>Think fast. Look alive. Die hard.</t>
  </si>
  <si>
    <t xml:space="preserve">  Action,   Adventure,   Crime,   Mystery</t>
  </si>
  <si>
    <t>http://sherlock-holmes-movie.warnerbros.com/</t>
  </si>
  <si>
    <t>Sherlock Holmes</t>
  </si>
  <si>
    <t>Eccentric consulting detective, Sherlock Holmes and Doctor John Watson battle to bring down a new nemesis and unravel a deadly plot that could destroy England.</t>
  </si>
  <si>
    <t>Village Roadshow Pictures, id: 79, Silver Pictures, id: 1885, Warner Bros., id: 6194, Internationale Filmproduktion Blackbird Dritte, id: 19855, Wigram Productions, id: 23202</t>
  </si>
  <si>
    <t>Nothing escapes him.</t>
  </si>
  <si>
    <t>http://www.benhurmovie.com/</t>
  </si>
  <si>
    <t>Ben-Hur</t>
  </si>
  <si>
    <t>A falsely accused nobleman survives years of slavery to take vengeance on his best friend who betrayed him.</t>
  </si>
  <si>
    <t>Paramount Pictures, id: 4, Metro-Goldwyn-Mayer (MGM), id: 8411, Sean Daniel Company, id: 19857, LightWorkers Media, id: 23920</t>
  </si>
  <si>
    <t>First to finish. Last to die.</t>
  </si>
  <si>
    <t>http://www.disney.com/atlantis</t>
  </si>
  <si>
    <t>Atlantis: The Lost Empire</t>
  </si>
  <si>
    <t>The world's most highly qualified crew of archaeologists and explorers is led by historian Milo Thatch as they board the incredible 1,000-foot submarine Ulysses and head deep into the mysteries of the sea.</t>
  </si>
  <si>
    <t>English, Fran\u00e7ais, Espa\u00f1ol</t>
  </si>
  <si>
    <t>Atlantis is waiting...</t>
  </si>
  <si>
    <t>http://www.foxmovies.com/movies/alvin-and-the-chipmunks-the-road-chip</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</si>
  <si>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</si>
  <si>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</si>
  <si>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Regency Enterprises, id: 508, Fox 2000 Pictures, id: 711, Sunswept Entertainment, id: 5219, Bagdasarian Productions, id: 10930, TSG Entertainment, id: 22213</t>
  </si>
  <si>
    <t>Fast &amp; furry-ous</t>
  </si>
  <si>
    <t xml:space="preserve">  Drama,   Thriller,   History,   War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</si>
  <si>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</si>
  <si>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</si>
  <si>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United Artists, id: 60, Achte Babelsberg Film, id: 6100, Metro-Goldwyn-Mayer (MGM), id: 8411, Bad Hat Harry Productions, id: 9168</t>
  </si>
  <si>
    <t>Many saw evil. They dared to stop it.</t>
  </si>
  <si>
    <t xml:space="preserve">  Comedy,   Action</t>
  </si>
  <si>
    <t>http://www.youdontmesswiththezohan.com/</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</si>
  <si>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</si>
  <si>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</si>
  <si>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 id: 5, Happy Madison Productions, id: 2608, Sony Pictures Releasing, id: 3045, Relativity Media, id: 7295</t>
  </si>
  <si>
    <t>English, \u05e2\u05b4\u05d1\u05b0\u05e8\u05b4\u05d9\u05ea</t>
  </si>
  <si>
    <t>Lather. Rinse. Save the world.</t>
  </si>
  <si>
    <t>http://www.pixels-movie.com/</t>
  </si>
  <si>
    <t>Pixels</t>
  </si>
  <si>
    <t>Video game experts are recruited by the military to fight 1980s-era video game characters who've attacked New York.</t>
  </si>
  <si>
    <t>Columbia Pictures, id: 5, Happy Madison Productions, id: 2608</t>
  </si>
  <si>
    <t>Game On.</t>
  </si>
  <si>
    <t xml:space="preserve">  Drama,   Science Fiction,   Adventure</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</si>
  <si>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</si>
  <si>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</si>
  <si>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DreamWorks SKG, id: 27, Amblin Entertainment, id: 56, Stanley Kubrick Productions, id: 385, Warner Bros., id: 6194</t>
  </si>
  <si>
    <t>David is 11 years old. He weighs 60 pounds. He is 4 feet, 6 inches tall. He has brown hair. His love is real. But he is not.</t>
  </si>
  <si>
    <t xml:space="preserve">  Thriller,   Fantasy,   Comedy,   Family,   Mystery</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</si>
  <si>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</si>
  <si>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</si>
  <si>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Walt Disney Pictures, id: 2, Gunn Films, id: 3538, Doom Buggy Productions, id: 47122</t>
  </si>
  <si>
    <t>Check your pulse at the door... if you have one.</t>
  </si>
  <si>
    <t xml:space="preserve">  Drama,   Science Fiction,   Mystery</t>
  </si>
  <si>
    <t>http://www.warnerbros.com/contact</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</si>
  <si>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</si>
  <si>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</si>
  <si>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Warner Bros., id: 6194, South Side Amusement Company, id: 43910</t>
  </si>
  <si>
    <t>If it's just us, it seems like an awful waste of space.</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</si>
  <si>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</si>
  <si>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</si>
  <si>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Columbia Pictures Corporation, id: 441, Global Entertainment Productions GmbH &amp; Company Medien KG, id: 9269</t>
  </si>
  <si>
    <t>What would you do if you knew you couldn't be seen?</t>
  </si>
  <si>
    <t xml:space="preserve">  Crime,   Thriller</t>
  </si>
  <si>
    <t>http://www.theinterpretermovie.com/</t>
  </si>
  <si>
    <t>The Interpreter</t>
  </si>
  <si>
    <t>After Silvia Broome, an interpreter at United Nations headquarters, overhears plans of an assassination, an American Secret Service agent is sent to investigate.</t>
  </si>
  <si>
    <t>Universal Pictures, id: 33, StudioCanal, id: 694, Mirage Enterprises, id: 932, Working Title Films, id: 10163, Misher Films, id: 11581, Motion Picture JOTA Produktions, id: 20194</t>
  </si>
  <si>
    <t>France, Germany, United Kingdom, United States of America</t>
  </si>
  <si>
    <t>English, Fran\u00e7ais, Portugu\u00eas</t>
  </si>
  <si>
    <t>The truth needs no translation.</t>
  </si>
  <si>
    <t>http://www.percyjacksonthemovie.com/us/#!/home</t>
  </si>
  <si>
    <t>Percy Jackson: Sea of Monsters</t>
  </si>
  <si>
    <t>In their quest to confront the ultimate evil, Percy and his friends battle swarms of mythical creatures to find the mythical Golden Fleece and to stop an ancient evil from rising.</t>
  </si>
  <si>
    <t>1492 Pictures, id: 436, Dune Entertainment, id: 444, Fox 2000 Pictures, id: 711, Sunswept Entertainment, id: 5219, Dune Entertainment III, id: 6332, TSG Entertainment, id: 22213</t>
  </si>
  <si>
    <t>Where There Are Gods, There Are Monsters.</t>
  </si>
  <si>
    <t xml:space="preserve">  Action,   Adventure,   Fantasy,   Thriller</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</si>
  <si>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</si>
  <si>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</si>
  <si>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Paramount Pictures, id: 4, Toho-Towa, id: 657, Mutual Film Company, id: 762, Lawrence Gordon Productions, id: 840, British Broadcasting Corporation (BBC), id: 3324, October Pictures, id: 14362, Eidos Interactive, id: 19105</t>
  </si>
  <si>
    <t>United States of America, Germany, Japan, United Kingdom</t>
  </si>
  <si>
    <t>Adventuress Lara Croft goes on a quest to save the mythical Pandora's Box</t>
  </si>
  <si>
    <t xml:space="preserve">  Action,   Adventure,   Comedy,   Crime,   Mystery,   Thriller</t>
  </si>
  <si>
    <t>http://nowyouseeme.movie</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</si>
  <si>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</si>
  <si>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</si>
  <si>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Summit Entertainment, id: 491, Lionsgate, id: 1632, K/O Paper Products, id: 7296, TIK Films, id: 72441</t>
  </si>
  <si>
    <t>Canada, China, United Kingdom, United States of America</t>
  </si>
  <si>
    <t>You Haven't Seen Anything Yet</t>
  </si>
  <si>
    <t xml:space="preserve">  Thriller,   Action,   Romance,   Science Fiction,   Adventure</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</si>
  <si>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</si>
  <si>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</si>
  <si>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Paramount Pictures, id: 4, Mace Neufeld Productions, id: 2767, Rysher Entertainment, id: 11661</t>
  </si>
  <si>
    <t>Never reveal your name. Never turn your back. Never surrender your heart.</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</si>
  <si>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</si>
  <si>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</si>
  <si>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Universal Pictures, id: 33, Metropolitan Filmexport, id: 656, Toho-Towa, id: 657, Red Wagon Productions, id: 780, Beacon Communications, id: 919, Kalima Productions GmbH &amp; Co. KG, id: 7385</t>
  </si>
  <si>
    <t>\u5e7f\u5dde\u8bdd / \u5ee3\u5dde\u8a71, English, Deutsch, \u0627\u0644\u0639\u0631\u0628\u064a\u0629, Fran\u00e7ais</t>
  </si>
  <si>
    <t>It's not how you play the game. It's how the game plays you.</t>
  </si>
  <si>
    <t>Mission to Mars</t>
  </si>
  <si>
    <t>When contact is lost with the crew of the first Mars expedition, a rescue mission is launched to discover their fate.</t>
  </si>
  <si>
    <t>Spyglass Entertainment, id: 158, The Jacobson Company, id: 3638, Touchstone Pictures, id: 9195, Red Horizon Productions, id: 22103</t>
  </si>
  <si>
    <t>Let There Be Life.</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</si>
  <si>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</si>
  <si>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</si>
  <si>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</si>
  <si>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 xml:space="preserve">  Comedy,   Science Fiction</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</si>
  <si>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</si>
  <si>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</si>
  <si>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 id: 415, 1492 Pictures, id: 436, Columbia Pictures Corporation, id: 441, Touchstone Pictures, id: 9195, Radiant Productions, id: 18990</t>
  </si>
  <si>
    <t>One robot's 200 year journey to become an ordinary man.</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</si>
  <si>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</si>
  <si>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</si>
  <si>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Twentieth Century Fox Film Corporation, id: 306</t>
  </si>
  <si>
    <t>Deutsch, Espa\u00f1ol, English</t>
  </si>
  <si>
    <t>The coast is toast</t>
  </si>
  <si>
    <t xml:space="preserve">  Crime,   Thriller,   Drama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</si>
  <si>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</si>
  <si>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</si>
  <si>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</si>
  <si>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 xml:space="preserve">  Drama,   History,   Thriller</t>
  </si>
  <si>
    <t>K-19: The Widowmaker</t>
  </si>
  <si>
    <t>When Russia's first nuclear submarine malfunctions on its maiden voyage, the crew must race to save the ship and prevent a nuclear disaster.</t>
  </si>
  <si>
    <t>Paramount Pictures, id: 4, Intermedia Films, id: 763, National Geographic Society, id: 2471, New Regency Pictures, id: 10104, Palomar Pictures (II), id: 11371, First Light Production, id: 20344</t>
  </si>
  <si>
    <t>Canada, Germany, United Kingdom, United States of America</t>
  </si>
  <si>
    <t>Fate has found its hero.</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</si>
  <si>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</si>
  <si>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</si>
  <si>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Universal Pictures, id: 33, Dino De Laurentiis Company, id: 10308</t>
  </si>
  <si>
    <t>Thief. Warrior. Gladiator. King.</t>
  </si>
  <si>
    <t xml:space="preserve">  Romance,   Drama,   History</t>
  </si>
  <si>
    <t>http://www.cinderellamanmovie.com/index.php</t>
  </si>
  <si>
    <t>Cinderella Man</t>
  </si>
  <si>
    <t>The true story of boxer, Jim Braddock who, in the 1920’s after his retirement, has a surprise comeback in order to get him and his family out of a socially poor state.</t>
  </si>
  <si>
    <t>Miramax Films, id: 14, Imagine Entertainment, id: 23, Universal Pictures, id: 33, Parkway Pictures (I), id: 631, Touchstone Pictures, id: 9195</t>
  </si>
  <si>
    <t>One man's extraordinary fight to save the family he loved.</t>
  </si>
  <si>
    <t xml:space="preserve">  Fantasy,   Action,   Family</t>
  </si>
  <si>
    <t>http://www.nutcrackerin3d.com/</t>
  </si>
  <si>
    <t>The Nutcracker: The Untold Story</t>
  </si>
  <si>
    <t>Set in 1920's Vienna, this a tale of a little girl, whose godfather gives her a special doll one Christmas Eve.</t>
  </si>
  <si>
    <t>Vnesheconombank, id: 24013, Nutcracker Holdings, id: 24014, HCC Media Group, id: 24015, Russian Roulette Ltd., id: 24016</t>
  </si>
  <si>
    <t>United Kingdom, Hungary</t>
  </si>
  <si>
    <t>Dansk, English</t>
  </si>
  <si>
    <t xml:space="preserve">  Drama,   History</t>
  </si>
  <si>
    <t>http://www.seabiscuitmovie.com/</t>
  </si>
  <si>
    <t>Seabiscuit</t>
  </si>
  <si>
    <t>True story of the undersized Depression-era racehorse whose victories lifted not only the spirits of the team behind it but also those of their nation.</t>
  </si>
  <si>
    <t>Universal Pictures, id: 33, Spyglass Entertainment, id: 158, The Kennedy/Marshall Company, id: 862, DreamWorks Pictures, id: 7293, Touchstone Pictures, id: 9195</t>
  </si>
  <si>
    <t>The hopes of a nation rode on a long shot.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</si>
  <si>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</si>
  <si>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</si>
  <si>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 id: 33, Amblin Entertainment, id: 56, Warner Bros., id: 6194, Constant c Productions, id: 23370</t>
  </si>
  <si>
    <t>The Dark Side of Nature.</t>
  </si>
  <si>
    <t xml:space="preserve">  Adventure,   Drama</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</si>
  <si>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</si>
  <si>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</si>
  <si>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 id: 27, Twentieth Century Fox Film Corporation, id: 306, Playtone, id: 4171, ImageMovers, id: 11395</t>
  </si>
  <si>
    <t>P\u0443\u0441\u0441\u043a\u0438\u0439, English</t>
  </si>
  <si>
    <t>At the edge of the world, his journey begins.</t>
  </si>
  <si>
    <t xml:space="preserve">  Animation,   Comedy</t>
  </si>
  <si>
    <t>http://www.warnerbros.com/happy-feet</t>
  </si>
  <si>
    <t>Happy Feet</t>
  </si>
  <si>
    <t>Into the world of the Emperor Penguins, who find their soul mates through song, a penguin is born who cannot sing. But he can tap dance something fierce!</t>
  </si>
  <si>
    <t>Kennedy Miller Productions, id: 2537, Animal Logic, id: 8089</t>
  </si>
  <si>
    <t>WARNING: May Cause Toe-Tapping.</t>
  </si>
  <si>
    <t>https://www.uphe.com/movies/the-bourne-supremacy</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</si>
  <si>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</si>
  <si>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</si>
  <si>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 id: 33, The Kennedy/Marshall Company, id: 862, Hypnotic, id: 7384, Motion Picture THETA Produktionsgesellschaft, id: 11346, Ludlum Entertainment, id: 11347</t>
  </si>
  <si>
    <t>English, P\u0443\u0441\u0441\u043a\u0438\u0439, Deutsch, Italiano</t>
  </si>
  <si>
    <t>They should have left him alone.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</si>
  <si>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</si>
  <si>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</si>
  <si>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 id: 441, Beacon Communications, id: 919, Radiant Productions, id: 18990</t>
  </si>
  <si>
    <t>The fate of a nation rests on the courage of one man.</t>
  </si>
  <si>
    <t>http://www.warnerbros.co.uk/movies/oceans-eleven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</si>
  <si>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</si>
  <si>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</si>
  <si>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 id: 79, Section Eight, id: 129, NPV Entertainment, id: 172, Jerry Weintraub Productions, id: 2596, Warner Bros., id: 6194, WV Films II, id: 24939</t>
  </si>
  <si>
    <t>Italiano, English</t>
  </si>
  <si>
    <t>Are you in or out?</t>
  </si>
  <si>
    <t>http://www.threemusketeers-movie.com/</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</si>
  <si>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</si>
  <si>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</si>
  <si>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Impact Pictures, id: 248, Studio Babelsberg, id: 264, Nouvelles \u00c9ditions de Films (NEF), id: 753, New Legacy, id: 939, Constantin Film Produktion, id: 5755</t>
  </si>
  <si>
    <t>United States of America, Germany, France, United Kingdom</t>
  </si>
  <si>
    <t>Every legend has a new beginning.</t>
  </si>
  <si>
    <t>http://www.welcometohotelt.com</t>
  </si>
  <si>
    <t>Hotel Transylvania</t>
  </si>
  <si>
    <t>Dracula, who operates a high-end resort away from the human world, goes into overprotective mode when a boy discovers the resort and falls for the count's teen-aged daughter.</t>
  </si>
  <si>
    <t>Where monsters go to get away from it all</t>
  </si>
  <si>
    <t xml:space="preserve">  Comedy,   Family,   Fantasy,   Romance</t>
  </si>
  <si>
    <t>http://disney.go.com/disneypictures/enchanted/</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</si>
  <si>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</si>
  <si>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</si>
  <si>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 id: 2, Josephson Entertainment, id: 1894, Andalasia Productions, id: 8908, Right Coast Productions, id: 8909</t>
  </si>
  <si>
    <t>This fairytale princess is about to meet a real Prince Charming</t>
  </si>
  <si>
    <t>http://www.nooneissafe.com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</si>
  <si>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</si>
  <si>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</si>
  <si>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Universal Pictures, id: 33, Dentsu, id: 6452, Relativity Media, id: 7295, Bluegrass Films, id: 13778</t>
  </si>
  <si>
    <t>English, Afrikaans, Espa\u00f1ol</t>
  </si>
  <si>
    <t>No one is safe</t>
  </si>
  <si>
    <t xml:space="preserve">  Comedy,   Family</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</si>
  <si>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</si>
  <si>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</si>
  <si>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 id: 2, Cruella Productions, id: 10472</t>
  </si>
  <si>
    <t>Meet Two Unlikely Heroes With A Bone To Pick.</t>
  </si>
  <si>
    <t>http://www.towerheist.com/index.php</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</si>
  <si>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</si>
  <si>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</si>
  <si>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Universal Pictures, id: 33, Image Entertainment, id: 3086, Relativity Media, id: 7295, Rat Entertainment, id: 12007</t>
  </si>
  <si>
    <t>Ordinary guys. An extraordinary robbery.</t>
  </si>
  <si>
    <t>http://www.sonypictures.com/movies/theholiday/</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</si>
  <si>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</si>
  <si>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</si>
  <si>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 id: 5, Universal Pictures, id: 33, Waverly Films, id: 735, Relativity Media, id: 7295</t>
  </si>
  <si>
    <t>It's Christmas Eve and we are going to go celebrate being young and being alive.</t>
  </si>
  <si>
    <t>Enemy of the State</t>
  </si>
  <si>
    <t>Hotshot Washington lawyer, Robert Dean becomes a victim of high-tech identity theft when a hacker slips an incriminating video into his pocket. Soon, a rogue National Security agent sets out to recover the tape – and destroy Dean.</t>
  </si>
  <si>
    <t>Jerry Bruckheimer Films, id: 130, Scott Free Productions, id: 1645, Touchstone Pictures, id: 9195, No Such Productions, id: 79209</t>
  </si>
  <si>
    <t>It's not paranoia if they're really after you.</t>
  </si>
  <si>
    <t>http://itscomplicatedmovie.com/</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</si>
  <si>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</si>
  <si>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</si>
  <si>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Universal Pictures, id: 33, Scott Rudin Productions, id: 258, Waverly Films, id: 735, Dentsu, id: 6452, Relativity Media, id: 7295</t>
  </si>
  <si>
    <t>First comes marriage. Then comes divorce. And then...</t>
  </si>
  <si>
    <t>http://oceans13.warnerbros.com/</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</si>
  <si>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</si>
  <si>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</si>
  <si>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Village Roadshow Pictures, id: 79, Section Eight, id: 129, Jerry Weintraub Productions, id: 2596, Warner Bros., id: 6194</t>
  </si>
  <si>
    <t>Espa\u00f1ol, English, Fran\u00e7ais</t>
  </si>
  <si>
    <t>What are the odds of getting even? 13 to one.</t>
  </si>
  <si>
    <t>http://www.sonypictures.com/movies/openseason/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</si>
  <si>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</si>
  <si>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</si>
  <si>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Sony Pictures Animation, id: 2251</t>
  </si>
  <si>
    <t>One Fur All &amp; All Fur One</t>
  </si>
  <si>
    <t>http://www.thedivergentseries.movie/#divergent</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</si>
  <si>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</si>
  <si>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</si>
  <si>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 id: 491, Red Wagon Entertainment, id: 14440</t>
  </si>
  <si>
    <t>What makes you different makes you dangerous.</t>
  </si>
  <si>
    <t>War</t>
  </si>
  <si>
    <t>Enemy at the Gates</t>
  </si>
  <si>
    <t>Enemy at the Gates is a war film from Jean-Jacques Annaud from 2001 that takes place during the battle of Stalingard in World War II between the Russians and the Germans.</t>
  </si>
  <si>
    <t>Paramount Pictures, id: 4, Swanford Films, id: 549, Mandalay Pictures, id: 551, Little Bird, id: 11358, KC Medien, id: 22182, Reperage, id: 24136, DOS, id: 24137, MP Film Management, id: 24138</t>
  </si>
  <si>
    <t>Ireland, United States of America, Germany, United Kingdom</t>
  </si>
  <si>
    <t>Deutsch, English, P\u0443\u0441\u0441\u043a\u0438\u0439</t>
  </si>
  <si>
    <t>Some Men Are Born To Be Heroes.</t>
  </si>
  <si>
    <t xml:space="preserve">  Adventure,   Action,   Comedy,   Thriller</t>
  </si>
  <si>
    <t>http://www.therundown.com/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</si>
  <si>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</si>
  <si>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</si>
  <si>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 id: 5, Universal Pictures, id: 33, Strike Entertainment, id: 655, WWE Studios, id: 10339, Misher Films, id: 11581, IM3 Entertainment, id: 90249</t>
  </si>
  <si>
    <t>Portugu\u00eas, English</t>
  </si>
  <si>
    <t>cut to the chase</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</si>
  <si>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</si>
  <si>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</si>
  <si>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 id: 441, Oak Productions, id: 55528</t>
  </si>
  <si>
    <t>This isn't the movies anymore.</t>
  </si>
  <si>
    <t xml:space="preserve">  Drama,   History,   Romance</t>
  </si>
  <si>
    <t>http://www.sonypictures.com/homevideo/memoirsofageisha/index.html</t>
  </si>
  <si>
    <t>Memoirs of a Geisha</t>
  </si>
  <si>
    <t>A sweeping romantic epic set in Japan in the years before World War II, a penniless Japanese child is torn from her family to work as a maid in a geisha house.</t>
  </si>
  <si>
    <t>DreamWorks SKG, id: 27, Spyglass Entertainment, id: 158, Columbia Pictures Corporation, id: 441, Red Wagon Productions, id: 780</t>
  </si>
  <si>
    <t>My world is as forbidden as it is fragile; without its mysteries, it cannot survive.</t>
  </si>
  <si>
    <t>http://www.thefastandthefurious3.com/</t>
  </si>
  <si>
    <t>The Fast and the Furious: Tokyo Drift</t>
  </si>
  <si>
    <t>In order to avoid a jail sentence, Sean Boswell heads to Tokyo to live with his military father. In a low-rent section of the city, Shaun gets caught up in the underground world of drift racing</t>
  </si>
  <si>
    <t>Universal Pictures, id: 33</t>
  </si>
  <si>
    <t>On the streets of Tokyo, speed needs no translation...</t>
  </si>
  <si>
    <t xml:space="preserve">  Drama,   Animation,   Family,   Comedy</t>
  </si>
  <si>
    <t>http://www.arthurchristmas.com/</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</si>
  <si>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</si>
  <si>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</si>
  <si>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Columbia Pictures, id: 5, Aardman Animations, id: 297, Sony Pictures Animation, id: 2251</t>
  </si>
  <si>
    <t>Ever wonder how 2 Billion presents get delivered all in 1 night?</t>
  </si>
  <si>
    <t xml:space="preserve">  Fantasy,   Drama,   Mystery</t>
  </si>
  <si>
    <t>http://www.meetjoeblack.com/</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</si>
  <si>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</si>
  <si>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</si>
  <si>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Universal Pictures, id: 33, City Light Films, id: 136</t>
  </si>
  <si>
    <t>Sooner or later everyone does.</t>
  </si>
  <si>
    <t xml:space="preserve">  Action,   Thriller,   Drama</t>
  </si>
  <si>
    <t>http://www.wbshop.com/product/code/1000040993.do</t>
  </si>
  <si>
    <t>Collateral Damage</t>
  </si>
  <si>
    <t>Firefighter Gordon Brewer is plunged into the complex and dangerous world of international terrorism after he loses his wife and child in a bombing credited to Claudio 'The Wolf' Perrini.</t>
  </si>
  <si>
    <t>David Foster Productions, id: 496, Bel Air Entertainment, id: 788, Warner Bros., id: 6194, Hacienda Productions, id: 43717</t>
  </si>
  <si>
    <t>What would you do if you lost everything?</t>
  </si>
  <si>
    <t xml:space="preserve">  Drama,   Music</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</si>
  <si>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</si>
  <si>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</si>
  <si>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 id: 306, Columbia Pictures Corporation, id: 441</t>
  </si>
  <si>
    <t>All that work. All that glitter. All that pain. All that love. All that crazy rhythm. All that jazz.</t>
  </si>
  <si>
    <t xml:space="preserve">  Adventure,   Fantasy,   Drama,   Comedy,   Science Fiction,   Family</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</si>
  <si>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</si>
  <si>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</si>
  <si>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Relativity Media, id: 7295, Misher Films, id: 11581, Yucaipa Films, id: 12005, Goldmann Pictures, id: 12006, Rat Entertainment, id: 12007, Misha Films, id: 12008</t>
  </si>
  <si>
    <t>The Snow White legend comes alive.</t>
  </si>
  <si>
    <t>http://www.scottpilgrimthemovie.com/</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</si>
  <si>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</si>
  <si>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</si>
  <si>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Universal Pictures, id: 33, Marc Platt Productions, id: 2527</t>
  </si>
  <si>
    <t>Get the hot girl. Defeat her evil exes. Hit love where it hurts.</t>
  </si>
  <si>
    <t xml:space="preserve">  Action,   Thriller,   Adventure,   Science Fiction</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</si>
  <si>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</si>
  <si>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</si>
  <si>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 Pictures, id: 4, David Foster Productions, id: 496, Horsepower Films, id: 2199, LivePlanet, id: 7161, Core Productions, id: 12213, Munich Film Partners New Century &amp; Company (MFP) Core Productions, id: 12214</t>
  </si>
  <si>
    <t>United States of America, Canada, Germany</t>
  </si>
  <si>
    <t>Earth has a deadline.</t>
  </si>
  <si>
    <t xml:space="preserve">  Fantasy,   Comedy,   Romance,   Science Fiction</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</si>
  <si>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</si>
  <si>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</si>
  <si>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</si>
  <si>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 xml:space="preserve">  Mystery,   Adventure,   Comedy</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</si>
  <si>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</si>
  <si>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</si>
  <si>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Atlas Entertainment, id: 507, Mosaic Media Group, id: 748, Warner Bros., id: 6194</t>
  </si>
  <si>
    <t>Get a Clue</t>
  </si>
  <si>
    <t>http://dreddthemovie.com/</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</si>
  <si>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</si>
  <si>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</si>
  <si>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DNA Films, id: 284, Reliance BIG Entertainment, id: 6733, IM Global, id: 7437, Rena Film, id: 46506, Peach Trees, id: 46507</t>
  </si>
  <si>
    <t>South Africa, United Kingdom, United States of America, India</t>
  </si>
  <si>
    <t>Judgement is coming</t>
  </si>
  <si>
    <t xml:space="preserve">  Comedy,   Drama,   Fantasy,   Romance</t>
  </si>
  <si>
    <t>Click</t>
  </si>
  <si>
    <t>A workaholic architect finds a universal remote that allows him to fast-forward and rewind to different parts of his life. Complications arise when the remote starts to overrule his choices.</t>
  </si>
  <si>
    <t>Original Film, id: 333, Columbia Pictures Corporation, id: 441, Revolution Studios, id: 497, Happy Madison Productions, id: 2608</t>
  </si>
  <si>
    <t>English, Portugu\u00eas, \u65e5\u672c\u8a9e</t>
  </si>
  <si>
    <t>What If You Had A Remote... That Controlled Your Universe?</t>
  </si>
  <si>
    <t xml:space="preserve">  Horror,   Comedy,   Fantasy</t>
  </si>
  <si>
    <t>Creepshow</t>
  </si>
  <si>
    <t>Inspired by the E.C. comics of the 1950s, George A.Romero and Stephen King bring five tales of terror to the screen.</t>
  </si>
  <si>
    <t>Warner Bros., id: 6194, Creepshow Films Inc., id: 14179, Laurel Entertainment Inc., id: 14180</t>
  </si>
  <si>
    <t>The Most Fun You'll Ever Have... BEING SCARED!</t>
  </si>
  <si>
    <t>http://catsanddogsmovie.warnerbros.com/</t>
  </si>
  <si>
    <t>Cats &amp; Dogs 2 : The Revenge of Kitty Galore</t>
  </si>
  <si>
    <t>The ongoing war between the canine and feline species is put on hold when they join forces to thwart a rogue cat spy with her own sinister plans for conquest.</t>
  </si>
  <si>
    <t>Village Roadshow Pictures, id: 79</t>
  </si>
  <si>
    <t>Just like real spies... only furrier.</t>
  </si>
  <si>
    <t xml:space="preserve">  Adventure,   Fantasy,   Science Fiction</t>
  </si>
  <si>
    <t>http://www.fox.co.uk/jumper</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</si>
  <si>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</si>
  <si>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</si>
  <si>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Dune Entertainment, id: 444, Hypnotic, id: 7384, New Regency Pictures, id: 10104</t>
  </si>
  <si>
    <t>anywhere is possible.</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</si>
  <si>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</si>
  <si>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</si>
  <si>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 id: 33, Dark Horse Entertainment, id: 552, Lawrence Gordon Productions, id: 840, Mid Atlantic Films, id: 2735, Relativity Media, id: 7295, Internationale Filmproduktion Eagle, id: 21498</t>
  </si>
  <si>
    <t>Saving the world is a hell of a job.</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</si>
  <si>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</si>
  <si>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</si>
  <si>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 id: 4, Warner Bros., id: 6194, Phoenix Pictures, id: 11317</t>
  </si>
  <si>
    <t>There's more than one way to lose your life to a killer.</t>
  </si>
  <si>
    <t>The 6th Day</t>
  </si>
  <si>
    <t>Futuristic action about a man who meets a clone of himself and stumbles into a grand conspiracy about clones taking over the world.</t>
  </si>
  <si>
    <t>Phoenix Pictures, id: 11317</t>
  </si>
  <si>
    <t>Are You Who You Think You Are</t>
  </si>
  <si>
    <t xml:space="preserve">  Fantasy,   Comedy</t>
  </si>
  <si>
    <t>http://www.brucealmighty.com/</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</si>
  <si>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</si>
  <si>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</si>
  <si>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 id: 33, Spyglass Entertainment, id: 158, Shady Acres Entertainment, id: 159, Pit Bull Productions, id: 160</t>
  </si>
  <si>
    <t>In Bruce we trust</t>
  </si>
  <si>
    <t xml:space="preserve">  Thriller,   Adventure,   Action</t>
  </si>
  <si>
    <t>http://expendablesthemovie.com/</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</si>
  <si>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</si>
  <si>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</si>
  <si>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Millennium Films, id: 10254</t>
  </si>
  <si>
    <t>Choose Your Weapon.</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</si>
  <si>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</si>
  <si>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</si>
  <si>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 id: 4, Cruise/Wagner Productions, id: 44</t>
  </si>
  <si>
    <t>English, Fran\u00e7ais, \u010cesk\u00fd</t>
  </si>
  <si>
    <t>Expect the Impossible.</t>
  </si>
  <si>
    <t xml:space="preserve">  Science Fiction,   Adventure,   Fantasy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</si>
  <si>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</si>
  <si>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</si>
  <si>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</si>
  <si>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</si>
  <si>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</si>
  <si>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</si>
  <si>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 id: 923, Living Films, id: 2877, Green Hat Films, id: 3527, Warner Bros., id: 6194</t>
  </si>
  <si>
    <t>The Wolfpack Is Back</t>
  </si>
  <si>
    <t xml:space="preserve">  Action,   Fantasy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</si>
  <si>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</si>
  <si>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</si>
  <si>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</si>
  <si>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 xml:space="preserve">  Comedy,   Animation,   Family</t>
  </si>
  <si>
    <t>Over the Hedge</t>
  </si>
  <si>
    <t>A scheming raccoon fools a mismatched family of forest creatures into helping him repay a debt of food, by invading the new suburban sprawl that popped up while they were hibernating – and learns a lesson about family himself.</t>
  </si>
  <si>
    <t>Pacific Data Images (PDI), id: 520, DreamWorks Animation, id: 521</t>
  </si>
  <si>
    <t>Taking back the neighborhood... One snack at a time.</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</si>
  <si>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</si>
  <si>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</si>
  <si>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</si>
  <si>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 xml:space="preserve">  Comedy,   Family,   Fantasy</t>
  </si>
  <si>
    <t>Charlotte's Web</t>
  </si>
  <si>
    <t>Wilbur the pig is scared of the end of the season, because he knows that come that time, he will end up on the dinner table. He hatches a plan with Charlotte, a spider that lives in his pen, to ensure that this will never happen.</t>
  </si>
  <si>
    <t>Paramount Pictures, id: 4, Kerner Entertainment Company, id: 7311</t>
  </si>
  <si>
    <t>Something unexpected, unbelievable, unforgettable.</t>
  </si>
  <si>
    <t xml:space="preserve">  Action,   Drama,   Romance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</si>
  <si>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</si>
  <si>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</si>
  <si>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 id: 4, DreamWorks SKG, id: 27, Zanuck/Brown Productions, id: 1865, Manhattan Project, id: 2478</t>
  </si>
  <si>
    <t>Heaven and Earth are about to collide.</t>
  </si>
  <si>
    <t>http://red-themovie.com/</t>
  </si>
  <si>
    <t>RED 2</t>
  </si>
  <si>
    <t>Retired C.I.A. agent Frank Moses reunites his unlikely team of elite operatives for a global quest to track down a missing portable nuclear device.</t>
  </si>
  <si>
    <t>DC Comics, id: 429, Di Bonaventura Pictures, id: 435, Summit Entertainment, id: 491, DC Entertainment, id: 9993</t>
  </si>
  <si>
    <t>Canada, France, United States of America</t>
  </si>
  <si>
    <t>English, Fran\u00e7ais, P\u0443\u0441\u0441\u043a\u0438\u0439</t>
  </si>
  <si>
    <t>The best never rest.</t>
  </si>
  <si>
    <t xml:space="preserve">  Comedy,   Drama</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</si>
  <si>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</si>
  <si>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</si>
  <si>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 id: 4, Columbia Pictures Corporation, id: 441, MTV Films, id: 746, Happy Madison Productions, id: 2608, Callahan Filmworks, id: 60378</t>
  </si>
  <si>
    <t>If you can't get out, get even.</t>
  </si>
  <si>
    <t xml:space="preserve">  Comedy,   Fantasy,   Family,   Music,   Animation</t>
  </si>
  <si>
    <t>http://www.munkyourself.com/</t>
  </si>
  <si>
    <t>Alvin and the Chipmunks: Chipwrecked</t>
  </si>
  <si>
    <t>Playing around while aboard a cruise ship, the Chipmunks and Chipettes accidentally go overboard and end up marooned in a tropical paradise. They discover their new turf is not as deserted as it seems.</t>
  </si>
  <si>
    <t>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</si>
  <si>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</si>
  <si>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</si>
  <si>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</si>
  <si>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</si>
  <si>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 id: 5, Happy Madison Productions, id: 2608, Sony Pictures Entertainment (SPE), id: 7431</t>
  </si>
  <si>
    <t>Just because they're a little older doesn't mean they've grown up.</t>
  </si>
  <si>
    <t xml:space="preserve">  Action,   Comedy,   Thriller</t>
  </si>
  <si>
    <t>http://getsmartmovie.warnerbros.com/</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</si>
  <si>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</si>
  <si>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</si>
  <si>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 id: 79, Atlas Entertainment, id: 507, Mosaic Media Group, id: 748, Mad Chance, id: 1757, Warner Bros., id: 6194, WV Films IV, id: 27352, Mel's Cite du Cinema, id: 54502, Callahan Filmworks, id: 60378</t>
  </si>
  <si>
    <t>Canada, Russia, United States of America</t>
  </si>
  <si>
    <t>Saving The World...And Loving It!</t>
  </si>
  <si>
    <t xml:space="preserve">  Drama,   Comedy,   Romance</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</si>
  <si>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</si>
  <si>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</si>
  <si>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 id: 441, Waverly Films, id: 735, Warner Bros., id: 6194</t>
  </si>
  <si>
    <t>Schmucks are people too.</t>
  </si>
  <si>
    <t xml:space="preserve">  Drama,   Thriller,   Mystery</t>
  </si>
  <si>
    <t>http://www.shutterisland.com/</t>
  </si>
  <si>
    <t>Shutter Island</t>
  </si>
  <si>
    <t>World War II soldier-turned-U.S. Marshal Teddy Daniels investigates the disappearance of a patient from a hospital for the criminally insane, but his efforts are compromised by his troubling visions and also by a mysterious doctor.</t>
  </si>
  <si>
    <t>Paramount Pictures, id: 4, Appian Way, id: 562, Phoenix Pictures, id: 11317, Sikelia Productions, id: 23243</t>
  </si>
  <si>
    <t>Someone is missing.</t>
  </si>
  <si>
    <t xml:space="preserve">  Comedy,   Romance,   Drama</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</si>
  <si>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</si>
  <si>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</si>
  <si>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 id: 12, Spyglass Entertainment, id: 158, Type A Films, id: 2308, Ott Medien, id: 2795, Wild West Picture Show Productions, id: 2796</t>
  </si>
  <si>
    <t>His father, her mother, his mother and her father all in one day.</t>
  </si>
  <si>
    <t xml:space="preserve">  Animation,   Comedy,   Family,   Science Fiction</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</si>
  <si>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</si>
  <si>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</si>
  <si>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</si>
  <si>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 xml:space="preserve">  Action,   Crime,   Science Fiction,   Thriller</t>
  </si>
  <si>
    <t>Face/Off</t>
  </si>
  <si>
    <t>An antiterrorism agent goes under the knife to acquire the likeness of a terrorist and gather details about a bombing plot. When the terrorist escapes custody, he undergoes surgery to look like the agent so he can get close to the agent's family.</t>
  </si>
  <si>
    <t>Paramount Pictures, id: 4, Permut Presentations, id: 455, WCG Entertainment Productions, id: 456, Douglas/Reuther Productions, id: 458, Touchstone Pictures, id: 9195, Krane Entertainment, id: 25358</t>
  </si>
  <si>
    <t>In order to catch him, he must become him.</t>
  </si>
  <si>
    <t xml:space="preserve">  Fantasy,   Comedy,   Family,   Romance</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</si>
  <si>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</si>
  <si>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</si>
  <si>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 id: 2, Happy Madison Productions, id: 2608, Gunn Films, id: 3538</t>
  </si>
  <si>
    <t>Whatever they dream up... he has to survive.</t>
  </si>
  <si>
    <t xml:space="preserve">  Thriller,   Crime,   Drama</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</si>
  <si>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</si>
  <si>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</si>
  <si>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 id: 27, The Zanuck Company, id: 80, Twentieth Century Fox Film Corporation, id: 306</t>
  </si>
  <si>
    <t>Pray for Michael Sullivan.</t>
  </si>
  <si>
    <t xml:space="preserve">  Romance,   Comedy</t>
  </si>
  <si>
    <t>http://www.justgowithit-movie.com</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</si>
  <si>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</si>
  <si>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</si>
  <si>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</si>
  <si>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</si>
  <si>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</si>
  <si>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 id: 130, Kouf/Bigelow Productions, id: 3589, Touchstone Pictures, id: 9195, Hiett Designs of Las Vegas, id: 78338, Runway Pictures Inc, id: 78339</t>
  </si>
  <si>
    <t>They were deadly on the ground; Now they have wings</t>
  </si>
  <si>
    <t xml:space="preserve">  Mystery,   Thriller,   Action</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</si>
  <si>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</si>
  <si>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</si>
  <si>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 id: 27, K/O Paper Products, id: 7296, Goldcrest Pictures, id: 11843, KMP Film Invest, id: 20157</t>
  </si>
  <si>
    <t>Don't walk. Run.</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</si>
  <si>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</si>
  <si>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</si>
  <si>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 id: 14, Mirage Enterprises, id: 932, Castel Film Romania, id: 1370, Bona Fide Productions, id: 2570, Cattleya, id: 10102</t>
  </si>
  <si>
    <t>United States of America, United Kingdom, Romania, Italy</t>
  </si>
  <si>
    <t>Find the strength. Find the courage. No matter what it takes... find the way home.</t>
  </si>
  <si>
    <t>The Book of Eli</t>
  </si>
  <si>
    <t>A post-apocalyptic tale, in which a lone man fights his way across America in order to protect a sacred book that holds the secrets to saving humankind.</t>
  </si>
  <si>
    <t>Alcon Entertainment, id: 1088, Silver Pictures, id: 1885</t>
  </si>
  <si>
    <t>Some will kill to have it. He will kill to protect it.</t>
  </si>
  <si>
    <t xml:space="preserve">  Comedy,   Family,   Science Fiction</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</si>
  <si>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</si>
  <si>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</si>
  <si>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 id: 2, Great Oaks Entertainment, id: 2173</t>
  </si>
  <si>
    <t>Catch it if you can!</t>
  </si>
  <si>
    <t xml:space="preserve">  Horror,   Thriller,   Fantasy,   Mystery</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</si>
  <si>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</si>
  <si>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</si>
  <si>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DreamWorks, id: 7, Roth-Arnold Productions, id: 1560</t>
  </si>
  <si>
    <t>Some houses are born bad.</t>
  </si>
  <si>
    <t xml:space="preserve">  Animation,   Comedy,   Drama,   Family,   Fantasy</t>
  </si>
  <si>
    <t>http://www.warnerbros.com/archive/spacejam/movie/jam.htm</t>
  </si>
  <si>
    <t>Space Jam</t>
  </si>
  <si>
    <t>In a desperate attempt to win a basketball match and earn their freedom, the Looney Tunes seek the aid of retired basketball champion, Michael Jordan.</t>
  </si>
  <si>
    <t>Warner Bros. Family Entertainment, id: 3592, Northern Lights Entertainment, id: 8816, Courtside Seats Productions, id: 55527</t>
  </si>
  <si>
    <t>Get ready to jam.</t>
  </si>
  <si>
    <t xml:space="preserve">  Action,   Comedy,   Crime,   Mystery,   Family</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</si>
  <si>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</si>
  <si>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</si>
  <si>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Columbia Pictures, id: 5, International Production Company, id: 1507, The Montecito Picture Company, id: 2364, Robert Simonds Productions, id: 3929, Metro-Goldwyn-Mayer (MGM), id: 8411</t>
  </si>
  <si>
    <t>Pardon His French.</t>
  </si>
  <si>
    <t xml:space="preserve">  Drama,   Science Fiction,   Thriller</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</si>
  <si>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</si>
  <si>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</si>
  <si>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 id: 306, Dune Entertainment III, id: 6332, Earth Canada Productions, id: 20374, Hammerhead Productions, id: 20375, 3 Arts Entertainment, id: 36390</t>
  </si>
  <si>
    <t>12.12.08 is the Day the Earth Stood Still</t>
  </si>
  <si>
    <t>Conspiracy Theory</t>
  </si>
  <si>
    <t>A man obsessed with conspiracy theories becomes a target after one of his theories turns out to be true. Unfortunately, in order to save himself, he has to figure out which theory it is.</t>
  </si>
  <si>
    <t>Silver Pictures, id: 1885, Warner Bros., id: 6194, Donner/Shuler-Donner Productions, id: 23397</t>
  </si>
  <si>
    <t>What if your most paranoid nightmares had just come true?</t>
  </si>
  <si>
    <t xml:space="preserve">  War,   Drama,   Action</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</si>
  <si>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</si>
  <si>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</si>
  <si>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Columbia Pictures, id: 5, QED International, id: 11029, Crave Films, id: 16312, LStar Capital, id: 34034, Huayi Brothers Media, id: 39649, Le Grisbi Productions, id: 47169</t>
  </si>
  <si>
    <t>War never ends quietly.</t>
  </si>
  <si>
    <t xml:space="preserve">  Action,   Adventure,   Comedy,   Romance</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</si>
  <si>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</si>
  <si>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</si>
  <si>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 id: 175, Roger Birnbaum Productions, id: 961, Northern Lights Entertainment, id: 8816, Touchstone Pictures, id: 9195</t>
  </si>
  <si>
    <t>English, Deutsch, \u0e20\u0e32\u0e29\u0e32\u0e44\u0e17\u0e22</t>
  </si>
  <si>
    <t>After this week in paradise, they’re going to need a vacation.</t>
  </si>
  <si>
    <t xml:space="preserve">  Comedy,   Family,   Animation,   Adventure</t>
  </si>
  <si>
    <t>http://www.yogibear.com/</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</si>
  <si>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</si>
  <si>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</si>
  <si>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De Line Pictures, id: 2609, Warner Bros. Animation, id: 2785, Sunswept Entertainment, id: 5219, Rhythm and Hues, id: 13481, Picnic Basket, id: 19045</t>
  </si>
  <si>
    <t>United States of America, New Zealand</t>
  </si>
  <si>
    <t>Life's a Pic-A-Nic</t>
  </si>
  <si>
    <t xml:space="preserve">  Western,   Animation,   Adventure,   Comedy,   Family</t>
  </si>
  <si>
    <t>Spirit: Stallion of the Cimarron</t>
  </si>
  <si>
    <t>As a wild stallion travels across the frontiers of the Old West, he befriends a young human and finds true love with a mare.</t>
  </si>
  <si>
    <t>Leader. Hero. Legend.</t>
  </si>
  <si>
    <t xml:space="preserve">  Comedy,   Romance,   Family</t>
  </si>
  <si>
    <t>http://www.zookeeper-movie.com/</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</si>
  <si>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</si>
  <si>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</si>
  <si>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 id: 5, Happy Madison Productions, id: 2608, Sony Pictures Releasing, id: 3045, Broken Road Productions, id: 8000, Metro-Goldwyn-Mayer (MGM), id: 8411, Zookeeper Productions, id: 46221, Hey Eddie, id: 46222</t>
  </si>
  <si>
    <t>Welcome to his jungle.</t>
  </si>
  <si>
    <t xml:space="preserve">  Adventure,   Family,   Science Fiction</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</si>
  <si>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</si>
  <si>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</si>
  <si>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New Line Cinema, id: 12, Irwin Allen Productions, id: 14024, Prelude Pictures, id: 19902, Saltire Entertainment, id: 30253</t>
  </si>
  <si>
    <t>Danger, Will Robinson!</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</si>
  <si>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</si>
  <si>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</si>
  <si>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 id: 4, Scott Rudin Productions, id: 258, Clinica Estetico, id: 1274</t>
  </si>
  <si>
    <t>This summer everything is under control.</t>
  </si>
  <si>
    <t xml:space="preserve">  Romance,   Drama</t>
  </si>
  <si>
    <t>Déjà Vu</t>
  </si>
  <si>
    <t>L.A. shop owner Dana and Englishman Sean meet and fall in love at first sight, but Sean is married and Dana is to marry her business partner Alex.</t>
  </si>
  <si>
    <t>Rainbow Film Company, The, id: 27584, Revere Entertainment, id: 40955, Jagtoria Films, id: 40956</t>
  </si>
  <si>
    <t>Your future is set...</t>
  </si>
  <si>
    <t>Hotel Transylvania 2</t>
  </si>
  <si>
    <t>When the old-old-old-fashioned vampire Vlad arrives at the hotel for an impromptu family get-together, Hotel Transylvania is in for a collision of supernatural old-school and modern day cool.</t>
  </si>
  <si>
    <t>They're back to raise a little terror</t>
  </si>
  <si>
    <t xml:space="preserve">  Animation,   Family,   Music</t>
  </si>
  <si>
    <t>http://movies.disney.com/fantasia-2000</t>
  </si>
  <si>
    <t>Fantasia 2000</t>
  </si>
  <si>
    <t>Blending lively music and brilliant animation, this sequel to the original 'Fantasia' restores 'The Sorcerer's Apprentice' and adds seven new shorts.</t>
  </si>
  <si>
    <t>http://timemachine.countingdown.com/</t>
  </si>
  <si>
    <t>The Time Machine</t>
  </si>
  <si>
    <t>Hoping to alter the events of the past, a 19th century inventor instead travels 800,000 years into the future, where he finds humankind divided into two warring races.</t>
  </si>
  <si>
    <t>DreamWorks SKG, id: 27, Warner Bros., id: 6194</t>
  </si>
  <si>
    <t>The greatest adventure THROUGH all time!</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</si>
  <si>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</si>
  <si>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</si>
  <si>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 id: 2, RKO Pictures, id: 4361</t>
  </si>
  <si>
    <t>Kiswahili, English</t>
  </si>
  <si>
    <t>Survival is an instinct.</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</si>
  <si>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</si>
  <si>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</si>
  <si>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 id: 79, NPV Entertainment, id: 172, Silver Pictures, id: 1885, Warner Bros., id: 6194, Jonathan Krane Group, id: 46458</t>
  </si>
  <si>
    <t>Deutsch, English</t>
  </si>
  <si>
    <t>Log On. Hack In. Go Anywhere. Get Everything.</t>
  </si>
  <si>
    <t>http://www.sonypictures.com/homevideo/thelegendofzorro/index.html</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</si>
  <si>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</si>
  <si>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</si>
  <si>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Amblin Entertainment, id: 56, Columbia Pictures Corporation, id: 441</t>
  </si>
  <si>
    <t>Mexico, United States of America</t>
  </si>
  <si>
    <t>English, Italiano, Espa\u00f1ol</t>
  </si>
  <si>
    <t>The original caped crusader is back!</t>
  </si>
  <si>
    <t xml:space="preserve">  Drama,   Fantasy,   Romance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</si>
  <si>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</si>
  <si>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</si>
  <si>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PolyGram Filmed Entertainment, id: 1382</t>
  </si>
  <si>
    <t>After life there is more. The end is just the beginning.</t>
  </si>
  <si>
    <t xml:space="preserve">  Comedy,   Fantasy,   Romance</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</si>
  <si>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</si>
  <si>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</si>
  <si>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 id: 12, Avery Pix, id: 1565, Happy Madison Productions, id: 2608</t>
  </si>
  <si>
    <t>He's Never Been To Earth. He's Never Even Slept Over Some Other Dude's House.</t>
  </si>
  <si>
    <t xml:space="preserve">  Adventure,   Fantasy,   Action,   Comedy,   Thriller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</si>
  <si>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</si>
  <si>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</si>
  <si>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Weinstein Company, id: 308, Summit Entertainment, id: 491, Atlas Entertainment, id: 507, Mosaic Media Group, id: 748, Reforma Films, id: 1649, Dimension Films, id: 7405, Metro-Goldwyn-Mayer (MGM), id: 8411, Revolution Sun Studios, id: 76043</t>
  </si>
  <si>
    <t>Czech Republic, United Kingdom, United States of America</t>
  </si>
  <si>
    <t>English, Fran\u00e7ais, Deutsch, Italiano</t>
  </si>
  <si>
    <t>Eliminating Evil Since 1812.</t>
  </si>
  <si>
    <t xml:space="preserve">  Comedy,   Fantasy,   Science Fiction</t>
  </si>
  <si>
    <t>http://marsattacks.warnerbros.com/</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</si>
  <si>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</si>
  <si>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</si>
  <si>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Tim Burton Productions, id: 8601</t>
  </si>
  <si>
    <t>Nice planet. We'll take it!</t>
  </si>
  <si>
    <t xml:space="preserve">  Mystery,   Drama,   Horror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</si>
  <si>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</si>
  <si>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</si>
  <si>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Ex Nihilo, id: 3307, Canal+, id: 5358, Les films du Worso, id: 7395, Noodles Production, id: 7792, Cin\u00e9+, id: 10611, Scope Pictures, id: 11199, Le Tax Shelter du Gouvernement F\u00e9d\u00e9ral de Belgique, id: 11921, Centre National de la Cin\u00e9matographie (CNC), id: 18367, Minist\u00e8re de la Culture et de la Communication, id: 25818, Volcano Films, id: 52184, Left Field Ventures, id: 58659, Evo Films A.I.E., id: 76444, Ind\u00e9films 3, id: 76445, Palatine \u00c9toile 12, id: 76446, Cin\u00e9feel Prod, id: 76447</t>
  </si>
  <si>
    <t>Belgium, France, Spain</t>
  </si>
  <si>
    <t>Evolution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</si>
  <si>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</si>
  <si>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</si>
  <si>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Art Linson Productions, id: 8769</t>
  </si>
  <si>
    <t>They were fighting over a woman when the plane went down. Now, their only chance for survival is each other.</t>
  </si>
  <si>
    <t>http://chooseyoursurrogate.com/</t>
  </si>
  <si>
    <t>Surrogates</t>
  </si>
  <si>
    <t>Set in a futuristic world where humans live in isolation and interact through surrogate robots, a cop is forced to leave his home for the first time in years in order to investigate the murders of others' surrogates.</t>
  </si>
  <si>
    <t>Touchstone Pictures, id: 9195, Mandeville Films, id: 10227, Wintergreen Productions, id: 11845, Top Shelf Productions, id: 41978</t>
  </si>
  <si>
    <t>How do you save humanity when the only thing that's real is you?</t>
  </si>
  <si>
    <t xml:space="preserve">  Drama,   Thriller</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</si>
  <si>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</si>
  <si>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</si>
  <si>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 id: 12, Tig Productions, id: 335</t>
  </si>
  <si>
    <t>You'll never believe how close we came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</si>
  <si>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</si>
  <si>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</si>
  <si>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 id: 33, Davis Entertainment, id: 1302</t>
  </si>
  <si>
    <t>No air. No escape. No time.</t>
  </si>
  <si>
    <t>http://www.walkingwithdinosaurs.com/movie/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</si>
  <si>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</si>
  <si>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</si>
  <si>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BBC Worldwide, id: 3164, Reliance BIG Entertainment, id: 6733, Animal Logic, id: 8089, BBC Earth, id: 8090, Evergreen Films, id: 8091, BBC Earth MD (WWD), id: 53498, Evergreen MD, id: 53499</t>
  </si>
  <si>
    <t>Australia, India, United Kingdom, United States of America</t>
  </si>
  <si>
    <t>The Greatest Adventure in 70 Million Years</t>
  </si>
  <si>
    <t xml:space="preserve">  Action,   Science Fiction,   War</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</si>
  <si>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</si>
  <si>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</si>
  <si>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Franchise Pictures, id: 1403, Warner Bros., id: 6194, JTP Films, id: 7406, Morgan Creek Productions, id: 10210, Battlefield Productions, id: 19718</t>
  </si>
  <si>
    <t>Take Back The Planet</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</si>
  <si>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</si>
  <si>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</si>
  <si>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 id: 430, Warner Bros. Animation, id: 2785, Warner Bros., id: 6194, Goldmann Pictures, id: 12006, Baltimore Spring Creek Productions, id: 16061, Warner Bros. Feature Animation, id: 20734</t>
  </si>
  <si>
    <t>Real life has never been so animated.</t>
  </si>
  <si>
    <t xml:space="preserve">  Drama,   Music,   Romance</t>
  </si>
  <si>
    <t>http://nine-movie.com/</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</si>
  <si>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</si>
  <si>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</si>
  <si>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 id: 308, Relativity Media, id: 7295</t>
  </si>
  <si>
    <t>English, Fran\u00e7ais, Italiano</t>
  </si>
  <si>
    <t>This Holiday Season, Be Italian</t>
  </si>
  <si>
    <t>Timeline</t>
  </si>
  <si>
    <t>A group of archaeological students become trapped in the past when they go there to retrieve their professor. The group must survive in 14th century France long enough to be rescued.</t>
  </si>
  <si>
    <t>Paramount Pictures, id: 4, Donners' Company, id: 431, Mutual Film Company, id: 762, Cobalt Media Group, id: 18619, Artists Production Group (APG), id: 18620</t>
  </si>
  <si>
    <t>They had to travel into the past to save the future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</si>
  <si>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</si>
  <si>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</si>
  <si>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 id: 335, Warner Bros., id: 6194</t>
  </si>
  <si>
    <t>The year is 2013. One man walked in off the horizon and hope came with him.</t>
  </si>
  <si>
    <t xml:space="preserve">  Adventure,   Comedy,   Drama,   Family,   Fantasy</t>
  </si>
  <si>
    <t>Babe: Pig in the City</t>
  </si>
  <si>
    <t>Babe, fresh from his victory in the sheepherding contest, returns to Farmer Hoggett's farm, but after Farmer Hoggett is injured and unable to work, Babe has to go to the big city to save the farm.</t>
  </si>
  <si>
    <t>Kennedy Miller Productions, id: 2537</t>
  </si>
  <si>
    <t>This little pig went to the city...</t>
  </si>
  <si>
    <t>http://www.thelastwitchhunter.movie/</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</si>
  <si>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</si>
  <si>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</si>
  <si>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Summit Entertainment, id: 491, Atmosphere Entertainment MM, id: 2995, One Race Films, id: 7154, Goldmann Pictures, id: 12006, NeoReel, id: 24097, Aperture Entertainment, id: 33832, TIK Films, id: 72441</t>
  </si>
  <si>
    <t>Hunt forever.</t>
  </si>
  <si>
    <t xml:space="preserve">  Thriller,   Action,   Science Fiction</t>
  </si>
  <si>
    <t>Red Planet</t>
  </si>
  <si>
    <t>Astronauts search for solutions to save a dying Earth by searching on Mars, only to have the mission go terribly awry.</t>
  </si>
  <si>
    <t>Village Roadshow Pictures, id: 79, NPV Entertainment, id: 172, Warner Bros., id: 6194, The Canton Company, id: 22351, Mars Production Pty. Ltd., id: 53997</t>
  </si>
  <si>
    <t>Not A Sound. Not A Warning. Not A Chance. Not Alone.</t>
  </si>
  <si>
    <t xml:space="preserve">  Adventure,   Fantasy,   Animation,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</si>
  <si>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</si>
  <si>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</si>
  <si>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Canal Plus, id: 104, Sofica Europacorp, id: 854, Avalanche Productions, id: 2525, EuropaCorp, id: 6896</t>
  </si>
  <si>
    <t>Adventure awaits in your own backyard.</t>
  </si>
  <si>
    <t>Arthur and the Invisibles</t>
  </si>
  <si>
    <t xml:space="preserve">  Documentary,   Family</t>
  </si>
  <si>
    <t>http://oceans-lefilm.com/</t>
  </si>
  <si>
    <t>Oceans</t>
  </si>
  <si>
    <t>An ecological drama/documentary, filmed throughout the globe. Part thriller, part meditation on the vanishing wonders of the sub-aquatic world.</t>
  </si>
  <si>
    <t>Path\u00e9 Films, id: 4959, Canal+, id: 5358, TPS Star, id: 6586, Participant Media, id: 6735, France T\u00e9l\u00e9vision, id: 7454, France 2 Cin\u00e9ma, id: 15671, France 3 Cinema, id: 16804, Centre National de la Cin\u00e9matographie (CNC), id: 18367, Conseil R\u00e9gional du Calvados, id: 19267, R\u00e9gion Bretagne, id: 20346, Minist\u00e8re du D\u00e9veloppement Durable et de la Mer, id: 33250, JMH-TSR, id: 33251, HH Sheikha Salama bint Hamdan Al Nahyan, id: 33252, Conseil G\u00e9n\u00e9ral des C\u00f4tes d'Armor, id: 33253, Conseil G\u00e9n\u00e9ral du Morbihan, id: 33254, R\u00e9gion Basse-Normandie, id: 33255</t>
  </si>
  <si>
    <t>France, Monaco, Spain, Switzerland</t>
  </si>
  <si>
    <t>Explore the depths of our planet's oceans.  Experience the stories that connect their world to ours.</t>
  </si>
  <si>
    <t xml:space="preserve">  Thriller,   Science Fiction,   Adventure,   Action</t>
  </si>
  <si>
    <t>http://asoundofthunder.warnerbros.com/</t>
  </si>
  <si>
    <t>A Sound of Thunder</t>
  </si>
  <si>
    <t>When a hunter sent back to the prehistoric era runs off the path he must not leave, he causes a chain reaction that alters history in disastrous ways.</t>
  </si>
  <si>
    <t>Epsilon Motion Pictures, id: 1171, Franchise Pictures, id: 1403, Baldwin Entertainment Group, id: 2234, Dante Entertainment, id: 2755, Crusader Entertainment, id: 2978, ETIC Films, id: 2979, Forge, id: 2980, QI Quality International GmbH Co. KG, id: 2981, Signature Pictures, id: 2982, ApolloMedia Distribution, id: 16850, Coco, id: 87847, Film 111, id: 87848, Jericho Productions Ltd., id: 87849, MFF (Sound of Thunder), id: 87850, Matrix Film Finance, id: 87851, Scenario Lane Productions, id: 87852</t>
  </si>
  <si>
    <t>Czech Republic, Germany, United Kingdom, United States of America</t>
  </si>
  <si>
    <t>Some Rules Should Never Be Broken.</t>
  </si>
  <si>
    <t xml:space="preserve">  Action,   Adventure,   History,   Romance,   Drama</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</si>
  <si>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</si>
  <si>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</si>
  <si>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Impact Pictures, id: 248, TriStar Pictures, id: 559, Don Carmody Productions, id: 4253, FilmDistrict, id: 7263, Constantin Film International, id: 12162</t>
  </si>
  <si>
    <t>Canada, Germany, United States of America</t>
  </si>
  <si>
    <t>No warning. No escape.</t>
  </si>
  <si>
    <t xml:space="preserve">  Comedy,   Animation</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</si>
  <si>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</si>
  <si>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</si>
  <si>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</si>
  <si>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Anima Estudios, id: 9965, Discreet Art Productions, id: 79433</t>
  </si>
  <si>
    <t>India, Mexico</t>
  </si>
  <si>
    <t>Top Cat Begins</t>
  </si>
  <si>
    <t>http://www.abeautifulmind.com/</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</si>
  <si>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</si>
  <si>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</si>
  <si>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</si>
  <si>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 xml:space="preserve">  Family,   Animation,   Drama</t>
  </si>
  <si>
    <t>http://movies.disney.com/the-lion-king</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</si>
  <si>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</si>
  <si>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</si>
  <si>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</si>
  <si>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</si>
  <si>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Journey 2: The Mysterious Island</t>
  </si>
  <si>
    <t>Sean Anderson partners with his mom's boyfriend on a mission to find his grandfather, who is thought to be missing on a mythical island.</t>
  </si>
  <si>
    <t>New Line Cinema, id: 12, Contrafilm, id: 1836, Walden Media, id: 10221</t>
  </si>
  <si>
    <t>Believe the Impossible. Discover the Incredible.</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</si>
  <si>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</si>
  <si>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</si>
  <si>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 id: 5, Sony, id: 649</t>
  </si>
  <si>
    <t>Something big was leftover.</t>
  </si>
  <si>
    <t xml:space="preserve">  Crime,   Thriller,   Horror</t>
  </si>
  <si>
    <t>Red Dragon</t>
  </si>
  <si>
    <t>Former FBI Agent Will Graham, who was once almost killed by the savage Hannibal 'The Cannibal' Lecter, now has no choice but to face him again, as it seems Lecter is the only one who can help Graham track down a new serial killer.</t>
  </si>
  <si>
    <t>Universal Pictures, id: 33, Metro-Goldwyn-Mayer (MGM), id: 8411</t>
  </si>
  <si>
    <t>Before the Silence.</t>
  </si>
  <si>
    <t xml:space="preserve">  Western,   Adventure</t>
  </si>
  <si>
    <t>Hidalgo</t>
  </si>
  <si>
    <t>Set in 1890, this is the story of a Pony Express courier who travels to Arabia to compete with his horse, Hidalgo, in a dangerous race for a massive contest prize, in an adventure that sends the pair around the world...</t>
  </si>
  <si>
    <t>Casey Silver Productions, id: 877, Touchstone Pictures, id: 9195, Dune Films, id: 19477</t>
  </si>
  <si>
    <t>United States of America,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</si>
  <si>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</si>
  <si>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</si>
  <si>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</si>
  <si>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</si>
  <si>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 id: 5, Happy Madison Productions, id: 2608, Broken Road Productions, id: 8000</t>
  </si>
  <si>
    <t>His twin sister is coming for the holidays... ...and it ain't pretty.</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</si>
  <si>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</si>
  <si>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</si>
  <si>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 id: 24, Universal Pictures, id: 33, Original Film, id: 333, Ardustry Entertainment, id: 26281</t>
  </si>
  <si>
    <t>How Fast Do You Want It?</t>
  </si>
  <si>
    <t xml:space="preserve">  Adventure,   Animation,   Fantasy</t>
  </si>
  <si>
    <t>http://www.thelittleprincemovie.com/</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</si>
  <si>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</si>
  <si>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</si>
  <si>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Onyx Films, id: 2203, NetFlix, id: 8858, Orange Studios, id: 15433, CityMation, id: 41042, On Entertainment, id: 59725, Zippcast Films, id: 60658</t>
  </si>
  <si>
    <t>Growing up isn't the problem... forgetting is.</t>
  </si>
  <si>
    <t xml:space="preserve">  Science Fiction,   Thriller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</si>
  <si>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</si>
  <si>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</si>
  <si>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 id: 79, Vertigo Entertainment, id: 829, Silver Pictures, id: 1885, Warner Bros., id: 6194</t>
  </si>
  <si>
    <t>Do not trust anyone. Do not show emotion. Do not fall asleep.</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</si>
  <si>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</si>
  <si>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</si>
  <si>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 id: 33, Capella International, id: 594, KC Medien AG, id: 596, Tribeca Productions, id: 11391</t>
  </si>
  <si>
    <t>P\u0443\u0441\u0441\u043a\u0438\u0439</t>
  </si>
  <si>
    <t>This summer it's not the same old bull.</t>
  </si>
  <si>
    <t>http://www.thesecretlifeofpets.com/</t>
  </si>
  <si>
    <t>The Secret Life of Pets</t>
  </si>
  <si>
    <t>The quiet life of a terrier named Max is upended when his owner takes in Duke, a stray whom Max instantly dislikes.</t>
  </si>
  <si>
    <t>Universal Pictures, id: 33, Fuji Television Network, id: 3341, Dentsu, id: 6452, Illumination Entertainment, id: 6704</t>
  </si>
  <si>
    <t>Think this is what they do all day?</t>
  </si>
  <si>
    <t xml:space="preserve">  Fantasy,   Action,   Thriller,   Science Fiction</t>
  </si>
  <si>
    <t>The League of Extraordinary Gentlemen</t>
  </si>
  <si>
    <t>To prevent a world war from breaking out, famous characters from Victorian literature band together to do battle against a cunning villain.</t>
  </si>
  <si>
    <t>Twentieth Century Fox Film Corporation, id: 306, JD Productions, id: 475, International Production Company, id: 1507, Angry Films, id: 12087, Mediastream Dritte Film GmbH &amp; Co. Beteiligungs KG, id: 19352</t>
  </si>
  <si>
    <t>The power of seven become a league of one.</t>
  </si>
  <si>
    <t>http://www.despicableme.com/</t>
  </si>
  <si>
    <t>Despicable Me 2</t>
  </si>
  <si>
    <t>Gru is recruited by the Anti-Villain League to help deal with a powerful new super criminal.</t>
  </si>
  <si>
    <t>Universal Pictures, id: 33, Illumination Entertainment, id: 6704</t>
  </si>
  <si>
    <t>Back 2 Work</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</si>
  <si>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</si>
  <si>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</si>
  <si>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Twentieth Century Fox Film Corporation, id: 306, Centropolis Entertainment, id: 347</t>
  </si>
  <si>
    <t>Earth. Take a good look. It might be your last.</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</si>
  <si>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</si>
  <si>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</si>
  <si>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 id: 33, Amblin Entertainment, id: 56</t>
  </si>
  <si>
    <t>Something has survived.</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</si>
  <si>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</si>
  <si>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</si>
  <si>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DreamWorks SKG, id: 27, Pacific Data Images (PDI), id: 520, DreamWorks Animation, id: 521</t>
  </si>
  <si>
    <t>English, Fran\u00e7ais, Portugu\u00eas, Espa\u00f1ol, \u0e20\u0e32\u0e29\u0e32\u0e44\u0e17\u0e22</t>
  </si>
  <si>
    <t>Someone's got a zoo loose.</t>
  </si>
  <si>
    <t xml:space="preserve">  Drama,   Action,   Thriller,   Science Fiction</t>
  </si>
  <si>
    <t>http://www.universalstudiosentertainment.com/children-of-men/</t>
  </si>
  <si>
    <t>Children of Men</t>
  </si>
  <si>
    <t>In 2027, in a chaotic world in which humans can no longer procreate, a former activist agrees to help transport a miraculously pregnant woman to a sanctuary at sea, where her child's birth may help scientists save the future of humankind.</t>
  </si>
  <si>
    <t>Universal Pictures, id: 33, Strike Entertainment, id: 655, Hit &amp; Run Productions, id: 11429</t>
  </si>
  <si>
    <t>The future's a thing of the past.</t>
  </si>
  <si>
    <t>X-Men</t>
  </si>
  <si>
    <t>Two mutants, Rogue and Wolverine, come to a private academy for their kind whose resident superhero team, the X-Men, must oppose a terrorist organization with similar powers.</t>
  </si>
  <si>
    <t>Twentieth Century Fox Film Corporation, id: 306, Donners' Company, id: 431, Bad Hat Harry Productions, id: 9168, Marvel Enterprises, id: 19551, Springwood Productions, id: 22969, Genetics Productions, id: 22970</t>
  </si>
  <si>
    <t>Evolution Begins</t>
  </si>
  <si>
    <t>http://www.wantedmovie.com/</t>
  </si>
  <si>
    <t>Wanted</t>
  </si>
  <si>
    <t>Doormat Wesley Gibson discovers that his recently murdered father – who Wesley never knew – belonged to a secret guild of assassins. After a leather-clad sexpot drafts Wesley into the society, he hones his innate killing skills and turns avenger.</t>
  </si>
  <si>
    <t>Universal Pictures, id: 33, Spyglass Entertainment, id: 158, Bazelevs Production, id: 1038, Kickstart Productions, id: 2526, Marc Platt Productions, id: 2527, Top Cow Productions, id: 2528, Relativity Media, id: 7295, Ringerike Zweite Filmproduktion, id: 23955, Revolution Sun Studios, id: 76043</t>
  </si>
  <si>
    <t>Choose your destiny.</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</si>
  <si>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</si>
  <si>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</si>
  <si>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Hollywood Pictures, id: 915, Don Simpson/Jerry Bruckheimer Films, id: 10288</t>
  </si>
  <si>
    <t>Alcatraz.  Only one man has ever broken out.  Now five million lives depend on two men breaking in.</t>
  </si>
  <si>
    <t xml:space="preserve">  Animation,   Family,   Comedy,   Adventure</t>
  </si>
  <si>
    <t>http://www.iceagemovies.com/films/ice-age-the-meltdown</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</si>
  <si>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</si>
  <si>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</si>
  <si>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</si>
  <si>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</si>
  <si>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</si>
  <si>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Columbia Pictures Corporation, id: 441, Happy Madison Productions, id: 2608, Anonymous Content, id: 10039, Flower Films (II), id: 19813</t>
  </si>
  <si>
    <t>Imagine having to win over the girl of your dreams... every friggin' day.</t>
  </si>
  <si>
    <t xml:space="preserve">  Family,   Comedy,   Music,   Romance</t>
  </si>
  <si>
    <t>http://www.hairspraymovie.com/</t>
  </si>
  <si>
    <t>Hairspray</t>
  </si>
  <si>
    <t>Pleasantly plump teenager, Tracy Turnblad and her best friend, Penny Pingleton audition to be on The Corny Collins Show – and Tracy wins. But when scheming Amber Von Tussle and her mother plot to destroy Tracy, it turns to chaos.</t>
  </si>
  <si>
    <t>New Line Cinema, id: 12, Ingenious Film Partners, id: 289, Offspring Entertainment, id: 2378, Zadan / Meron Productions, id: 70994</t>
  </si>
  <si>
    <t>When you follow your own beat, the world will follow you.</t>
  </si>
  <si>
    <t xml:space="preserve">  Horror,   Mystery,   Thriller</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</si>
  <si>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</si>
  <si>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</si>
  <si>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 id: 10210, Dominion Productions, id: 36452</t>
  </si>
  <si>
    <t>Go back to where the horror began.</t>
  </si>
  <si>
    <t xml:space="preserve">  Action,   Adventure,   Comedy,   Family</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</si>
  <si>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</si>
  <si>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</si>
  <si>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 id: 2, Caravan Pictures, id: 175, DiC Entertainment, id: 20477</t>
  </si>
  <si>
    <t>English, Norsk, Fran\u00e7ais, Espa\u00f1ol</t>
  </si>
  <si>
    <t>The greatest hero ever assembled.</t>
  </si>
  <si>
    <t>Now You See Me</t>
  </si>
  <si>
    <t>An FBI agent and an Interpol detective track a team of illusionists who pull off bank heists during their performances and reward their audiences with the money.</t>
  </si>
  <si>
    <t>Summit Entertainment, id: 491, K/O Paper Products, id: 7296, SOIXAN7E QUIN5E, id: 23271, See Me Louisiana, id: 23272</t>
  </si>
  <si>
    <t>United States of America, France</t>
  </si>
  <si>
    <t>4 amazing magicians. 3 impossible heists. 1 billion dollars. This is no illusion.</t>
  </si>
  <si>
    <t>http://www.grownups-movie.com/</t>
  </si>
  <si>
    <t>Grown Ups</t>
  </si>
  <si>
    <t>After their high school basketball coach passes away, five good friends and former teammates reunite for a Fourth of July holiday weekend.</t>
  </si>
  <si>
    <t>Columbia Pictures, id: 5, Happy Madison Productions, id: 2608, Relativity Media, id: 7295</t>
  </si>
  <si>
    <t>Boys will be boys. . . some longer than others.</t>
  </si>
  <si>
    <t>http://www.theterminal-themovie.com/</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</si>
  <si>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</si>
  <si>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</si>
  <si>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DreamWorks SKG, id: 27, Amblin Entertainment, id: 56, Parkes/MacDonald Productions, id: 11084</t>
  </si>
  <si>
    <t>\u0431\u044a\u043b\u0433\u0430\u0440\u0441\u043a\u0438 \u0435\u0437\u0438\u043a, English, Fran\u00e7ais, P\u0443\u0441\u0441\u043a\u0438\u0439, Espa\u00f1ol</t>
  </si>
  <si>
    <t>Life is waiting.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</si>
  <si>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</si>
  <si>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</si>
  <si>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 id: 27, Nickelodeon Movies, id: 2348</t>
  </si>
  <si>
    <t>No stray gets turned away.</t>
  </si>
  <si>
    <t>https://www.epicbuzz.net/movies/vertical-limit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</si>
  <si>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</si>
  <si>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</si>
  <si>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New Zealand, Pakistan, United States of America</t>
  </si>
  <si>
    <t>English, \u0627\u0631\u062f\u0648</t>
  </si>
  <si>
    <t>The Mountain Will Decide.</t>
  </si>
  <si>
    <t xml:space="preserve">  Comedy,   Drama,   History</t>
  </si>
  <si>
    <t>http://www.charliewilsonswar.net/</t>
  </si>
  <si>
    <t>Charlie Wilson's War</t>
  </si>
  <si>
    <t>The true story of Texas congressman Charlie Wilson's covert dealings in Afghanistan, where his efforts to assist rebels in their war with the Soviets had some unforeseen and long-reaching effects.</t>
  </si>
  <si>
    <t>Universal Pictures, id: 33, Participant Productions, id: 2030, Playtone Production, id: 2031</t>
  </si>
  <si>
    <t>\u0627\u0644\u0639\u0631\u0628\u064a\u0629, English, P\u0443\u0441\u0441\u043a\u0438\u0439, \u0627\u0631\u062f\u0648, \u05e2\u05b4\u05d1\u05b0\u05e8\u05b4\u05d9\u05ea</t>
  </si>
  <si>
    <t>Based on a true story. You think we could make all this up?</t>
  </si>
  <si>
    <t xml:space="preserve">  Animation,   Action,   Comedy,   Family</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</si>
  <si>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</si>
  <si>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</si>
  <si>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</si>
  <si>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</si>
  <si>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Dreamgirls</t>
  </si>
  <si>
    <t>Three young women – Deena Jones, Effie White and Lorrell Robinson – dream of becoming pop stars and they get their wish when they're chosen to be backup singers for the legendary James 'Thunder' Early.</t>
  </si>
  <si>
    <t>Paramount Pictures, id: 4, DreamWorks SKG, id: 27, Laurence Mark Productions, id: 415</t>
  </si>
  <si>
    <t>One Dream Will Change Everything</t>
  </si>
  <si>
    <t xml:space="preserve">  Comedy,   Crime</t>
  </si>
  <si>
    <t>Be Cool</t>
  </si>
  <si>
    <t>Disenchanted with the movie industry, Chili Palmer tries the music industry, meeting and romancing a widow of a music exec on the way.</t>
  </si>
  <si>
    <t>Double Feature Films, id: 215, Jersey Films, id: 216, Nina Saxon Film Design, id: 1693, Metro-Goldwyn-Mayer (MGM), id: 8411</t>
  </si>
  <si>
    <t>Everyone is looking for the next big hit</t>
  </si>
  <si>
    <t xml:space="preserve">  Drama,   Action,   History,   Thriller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</si>
  <si>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</si>
  <si>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</si>
  <si>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DreamWorks SKG, id: 27, Universal Pictures, id: 33, Amblin Entertainment, id: 56, Peninsula Films, id: 682, Alliance Atlantis Communications, id: 803, Kennedy/Marshall Company, The, id: 7383, Barry Mendel Productions, id: 17032</t>
  </si>
  <si>
    <t>Canada, United States of America, France</t>
  </si>
  <si>
    <t>\u0627\u0644\u0639\u0631\u0628\u064a\u0629, Deutsch, \u03b5\u03bb\u03bb\u03b7\u03bd\u03b9\u03ba\u03ac, English, Fran\u00e7ais, \u05e2\u05b4\u05d1\u05b0\u05e8\u05b4\u05d9\u05ea, Italiano, P\u0443\u0441\u0441\u043a\u0438\u0439</t>
  </si>
  <si>
    <t>The world was watching in 1972 as 11 Israeli athletes were murdered at the Munich Olympics. This is the story of what happened next.</t>
  </si>
  <si>
    <t xml:space="preserve">  Action,   Drama,   War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</si>
  <si>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</si>
  <si>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</si>
  <si>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 id: 5, Revolution Studios, id: 497, Cheyenne Enterprises, id: 890, Michael Lobell Productions, id: 13473</t>
  </si>
  <si>
    <t>He was trained to follow orders. He became a hero by defying them.</t>
  </si>
  <si>
    <t xml:space="preserve">  Action,   Comedy,   Thriller,   Romance</t>
  </si>
  <si>
    <t>http://killersfilm.com/</t>
  </si>
  <si>
    <t>Killers</t>
  </si>
  <si>
    <t>When an elite assassin marries a beautiful computer whiz after a whirlwind romance, he gives up the gun and settles down with his new bride. That is, until he learns that someone from his past has put a contract out on his life.</t>
  </si>
  <si>
    <t>Katalyst Films, id: 817, Lionsgate, id: 1632, Aversano Films, id: 60022</t>
  </si>
  <si>
    <t>Perfect wife. Perfect target.</t>
  </si>
  <si>
    <t xml:space="preserve">  Comedy,   Action,   Adventure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</si>
  <si>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</si>
  <si>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</si>
  <si>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 id: 1302, Warner Bros., id: 6194, Wigram Productions, id: 23202, RatPac-Dune Entertainment, id: 41624</t>
  </si>
  <si>
    <t>Italiano, English, P\u0443\u0441\u0441\u043a\u0438\u0439, Deutsch</t>
  </si>
  <si>
    <t>Saving the world never goes out of style.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</si>
  <si>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</si>
  <si>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</si>
  <si>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 id: 18, Columbia Pictures Corporation, id: 441</t>
  </si>
  <si>
    <t>Every family has a hero.</t>
  </si>
  <si>
    <t>http://www.sonypictures.com/movies/monsterhouse/</t>
  </si>
  <si>
    <t>Monster House</t>
  </si>
  <si>
    <t>Monsters under the bed are scary enough, but what happens when an entire house is out to get you? Three teens aim to find out when they go up against a decrepit neighboring home and unlock its frightening secrets.</t>
  </si>
  <si>
    <t>Columbia Pictures, id: 5, Amblin Entertainment, id: 56, Sony Pictures Animation, id: 2251, Sony Pictures Entertainment, id: 5752, ImageMovers, id: 11395</t>
  </si>
  <si>
    <t>The House is . . . ALIVE!</t>
  </si>
  <si>
    <t xml:space="preserve">  Action,   Comedy,   Crime,   Romance</t>
  </si>
  <si>
    <t>Bandits</t>
  </si>
  <si>
    <t>Two bank robbers fall in love with the girl they've kidnapped.</t>
  </si>
  <si>
    <t>Cheyenne Enterprises, id: 890, Epsilon Motion Pictures, id: 1171, Empire Pictures, id: 1212, Metro-Goldwyn-Mayer (MGM), id: 8411, Hyde Park Entertainment, id: 13816, Baltimore Spring Creek Productions, id: 16061, Lotus Pictures, id: 52944</t>
  </si>
  <si>
    <t>Two's company, three's a crime.</t>
  </si>
  <si>
    <t xml:space="preserve">  Action,   Adventure,   Drama,   Romance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</si>
  <si>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</si>
  <si>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</si>
  <si>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 id: 441, First Knight Productions, id: 10158</t>
  </si>
  <si>
    <t>Their greatest battle would be for her love.</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</si>
  <si>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</si>
  <si>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</si>
  <si>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Malaysia, United States of America</t>
  </si>
  <si>
    <t xml:space="preserve">  Fantasy,   Action,   Drama</t>
  </si>
  <si>
    <t>http://www.immortalsmovie.com/splash/</t>
  </si>
  <si>
    <t>Immortals</t>
  </si>
  <si>
    <t>Theseus is a mortal man chosen by Zeus to lead the fight against the ruthless King Hyperion, who is on a rampage across Greece to obtain a weapon that can destroy humanity.</t>
  </si>
  <si>
    <t>Virgin Produced, id: 8852, Mark Canton Productions, id: 11761</t>
  </si>
  <si>
    <t>\u03b5\u03bb\u03bb\u03b7\u03bd\u03b9\u03ba\u03ac, English</t>
  </si>
  <si>
    <t>The Gods need a hero.</t>
  </si>
  <si>
    <t xml:space="preserve">  Mystery,   Drama,   Thriller,   Crime</t>
  </si>
  <si>
    <t>Hostage</t>
  </si>
  <si>
    <t>When a mafia accountant is taken hostage on his beat, a police officer – wracked by guilt from a prior stint as a negotiator – must negotiate the standoff, even as his own family is held captive by the mob.</t>
  </si>
  <si>
    <t>Miramax Films, id: 14, Cheyenne Enterprises, id: 890, Yari Film Group, id: 2448, Stratus Film Co., id: 11027, Syndicate Films International, id: 26947, Equity Pictures Medienfonds GmbH &amp; Co. KG II, id: 26948, Hostage GmbH, id: 26949</t>
  </si>
  <si>
    <t>Every Second Counts</t>
  </si>
  <si>
    <t xml:space="preserve">  Animation,   Action,   Science Fiction,   Family,   Adventure</t>
  </si>
  <si>
    <t>Titan A.E.</t>
  </si>
  <si>
    <t>A young man finds out that he holds the key to restoring hope and ensuring survival for the human race, while an alien species called the Dredge are bent on mankind's destruction.</t>
  </si>
  <si>
    <t>Twentieth Century Fox Film Corporation, id: 306, David Kirschner Productions, id: 11050, Fox Animation Studios, id: 11231</t>
  </si>
  <si>
    <t>When Earth Ends, The Adventure Begins.</t>
  </si>
  <si>
    <t xml:space="preserve">  Action,   Adventure,   Comedy,   Thriller</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</si>
  <si>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</si>
  <si>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</si>
  <si>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Columbia Pictures, id: 5, Revolution Studios, id: 497</t>
  </si>
  <si>
    <t xml:space="preserve">  Action,   War,   Science Fiction</t>
  </si>
  <si>
    <t>http://www.wb-soldier.com/</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</si>
  <si>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</si>
  <si>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</si>
  <si>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 id: 248, Jerry Weintraub Productions, id: 2596, Warner Bros., id: 6194, Morgan Creek Productions, id: 10210</t>
  </si>
  <si>
    <t>Left for dead on a remote planet for obsolete machines and people, a fallen hero has one last battle to fight</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</si>
  <si>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</si>
  <si>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</si>
  <si>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Paramount Vantage, id: 838, Likely Story, id: 1785, Ivy Boy Productions, id: 4482, This Is That Productions, id: 10059</t>
  </si>
  <si>
    <t>The rules are simple. You break them, you die...</t>
  </si>
  <si>
    <t xml:space="preserve">  Adventure,   Fantasy,   Animation,   Action,   Comedy</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</si>
  <si>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</si>
  <si>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</si>
  <si>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Twentieth Century Fox Film Corporation, id: 306, 1492 Pictures, id: 436, Twitching Image Studio, id: 89626</t>
  </si>
  <si>
    <t>If It Yells, If It Swings, It's Got To Be Monkeybone!</t>
  </si>
  <si>
    <t xml:space="preserve">  Action,   Adventure,   Drama,   Thriller</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</si>
  <si>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</si>
  <si>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</si>
  <si>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 id: 306, Davis Entertainment, id: 1302, Aldrich Group, id: 49478, Optional Pictures, id: 54004</t>
  </si>
  <si>
    <t>Out of the ashes, hope will rise.</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</si>
  <si>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</si>
  <si>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</si>
  <si>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Limited Edition Productions Inc., id: 3683, Touchstone Pictures, id: 9195, Blinding Edge Pictures, id: 12236, Barry Mendel Productions, id: 17032</t>
  </si>
  <si>
    <t>Some things are only revealed by accident.</t>
  </si>
  <si>
    <t>http://www.minionsmovie.com/</t>
  </si>
  <si>
    <t>Minions</t>
  </si>
  <si>
    <t>Minions Stuart, Kevin and Bob are recruited by Scarlet Overkill, a super-villain who, alongside her inventor husband Herb, hatches a plot to take over the world.</t>
  </si>
  <si>
    <t>Before Gru, they had a history of bad bosses</t>
  </si>
  <si>
    <t xml:space="preserve">  Action,   Fantasy,   Thriller</t>
  </si>
  <si>
    <t>http://suckerpunchmovie.warnerbros.com</t>
  </si>
  <si>
    <t>Sucker Punch</t>
  </si>
  <si>
    <t>A young girl is institutionalized by her abusive stepfather. Retreating to an alternative reality as a coping strategy, she envisions a plan which will help her escape from the mental facility.</t>
  </si>
  <si>
    <t>Legendary Pictures, id: 923, Warner Bros., id: 6194, Lennox House Films, id: 22119, Cruel and Unusual Films, id: 78685</t>
  </si>
  <si>
    <t>You will be unprepared</t>
  </si>
  <si>
    <t xml:space="preserve">  Crime,   Mystery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</si>
  <si>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</si>
  <si>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</si>
  <si>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Paramount Pictures, id: 4, DeBart, id: 2519, Touchstone Pictures, id: 9195, Mel's Cite du Cinema, id: 54502</t>
  </si>
  <si>
    <t>\u010cesk\u00fd, English</t>
  </si>
  <si>
    <t>Believe everything except your eyes.</t>
  </si>
  <si>
    <t>http://www.warnerbros.com/movies/home-entertainment/sphere/7bdffe73-2a0e-4e7a-98e7-cee4d723e0b3.html</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</si>
  <si>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</si>
  <si>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</si>
  <si>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 id: 2154, Warner Bros., id: 6194, Baltimore Pictures, id: 11407, Constant c Productions, id: 23370</t>
  </si>
  <si>
    <t>A thousand feet beneath the sea, the blackest holes are in the mind...</t>
  </si>
  <si>
    <t>http://www.angrybirds-movie.com/en/</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</si>
  <si>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</si>
  <si>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</si>
  <si>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Columbia Pictures, id: 5, Rovio Entertainment, id: 18642, Sony Pictures Imageworks (SPI), id: 30692, Rovio Mobile, id: 50848, Rovio Animation, id: 91920</t>
  </si>
  <si>
    <t>Finland, United States of America</t>
  </si>
  <si>
    <t>Why so angry?</t>
  </si>
  <si>
    <t xml:space="preserve">  Romance,   Comedy,   Adventure</t>
  </si>
  <si>
    <t>http://www.warnerbros.com/fools-gold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</si>
  <si>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</si>
  <si>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</si>
  <si>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De Line Pictures, id: 2609, Warner Bros., id: 6194</t>
  </si>
  <si>
    <t>This February True Love Takes a Dive.</t>
  </si>
  <si>
    <t>http://www.funnypeoplemovie.com</t>
  </si>
  <si>
    <t>Funny People</t>
  </si>
  <si>
    <t>Famous and wealthy funnyman George Simmons doesn't give much thought to how he treats people until a doctor delivers stunning health news, forcing George to reevaluate his priorities with a little help from aspiring stand-up comic Ira.</t>
  </si>
  <si>
    <t>Columbia Pictures, id: 5, Universal Pictures, id: 33, Happy Madison Productions, id: 2608, Relativity Media, id: 7295, Apatow Productions, id: 10105, Madison 23, id: 11708</t>
  </si>
  <si>
    <t>George Simmons was prepared to die, but then a funny thing happened.</t>
  </si>
  <si>
    <t xml:space="preserve">  Thriller,   Action,   Drama</t>
  </si>
  <si>
    <t>http://www.thekingdommovie.com/</t>
  </si>
  <si>
    <t>The Kingdom</t>
  </si>
  <si>
    <t>A team of U.S. government agents is sent to investigate the bombing of an American facility in the Middle East.</t>
  </si>
  <si>
    <t>Universal Pictures, id: 33, Forward Pass, id: 675, Relativity Media, id: 7295, FilmWorks, id: 7786, MDBF Zweite Filmgesellschaft, id: 12246</t>
  </si>
  <si>
    <t>\u0627\u0644\u0639\u0631\u0628\u064a\u0629, English</t>
  </si>
  <si>
    <t>How do you stop an enemy who isn't afraid to die?</t>
  </si>
  <si>
    <t>http://www.sonypictures.com/homevideo/talladeganights/</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</si>
  <si>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</si>
  <si>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</si>
  <si>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Columbia Pictures, id: 5, Apatow Productions, id: 10105</t>
  </si>
  <si>
    <t>The story of a man who could only count to #1</t>
  </si>
  <si>
    <t xml:space="preserve">  Comedy,   Family,   Romance,   Fantasy</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</si>
  <si>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</si>
  <si>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</si>
  <si>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Twentieth Century Fox Film Corporation, id: 306, Joseph M. Singer Entertainment, id: 1301, Davis Entertainment, id: 1302</t>
  </si>
  <si>
    <t>The doctor is in again.</t>
  </si>
  <si>
    <t xml:space="preserve">  Action,   Drama,   History,   War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</si>
  <si>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</si>
  <si>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</si>
  <si>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Icon Entertainment International, id: 4564, The Ladd Company, id: 7965, B.H. Finance C.V., id: 11353</t>
  </si>
  <si>
    <t>English, Fran\u00e7ais, Latin</t>
  </si>
  <si>
    <t>Every man dies. Not every man truly lives.</t>
  </si>
  <si>
    <t xml:space="preserve">  Drama,   War</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</si>
  <si>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</si>
  <si>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</si>
  <si>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 id: 33, Neal Street Productions, id: 1522, Red Wagon Entertainment, id: 14440, Motion Picture KAPPA Produktionsgesellschaft, id: 19934</t>
  </si>
  <si>
    <t>English, Espa\u00f1ol, \u0627\u0644\u0639\u0631\u0628\u064a\u0629, Latin</t>
  </si>
  <si>
    <t>Welcome to the suck.</t>
  </si>
  <si>
    <t>http://www.simpsonsmovie.com/</t>
  </si>
  <si>
    <t>The Simpsons Movie</t>
  </si>
  <si>
    <t>After Homer accidentally pollutes the town's water supply, Springfield is encased in a gigantic dome by the EPA and the Simpsons are declared fugitives.</t>
  </si>
  <si>
    <t>Gracie Films, id: 18, Twentieth Century Fox Film Corporation, id: 306</t>
  </si>
  <si>
    <t>See our family. And feel better about yours.</t>
  </si>
  <si>
    <t>The Majestic</t>
  </si>
  <si>
    <t>Set in 1951, a blacklisted Hollywood writer gets into a car accident, loses his memory and settles down in a small town where he is mistaken for a long-lost son.</t>
  </si>
  <si>
    <t>Village Roadshow Pictures, id: 79, Castle Rock Entertainment, id: 97, NPV Entertainment, id: 172, Darkwoods Productions, id: 3982</t>
  </si>
  <si>
    <t>Sometimes your life comes into focus one frame at a time.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</si>
  <si>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</si>
  <si>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</si>
  <si>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 id: 1171, Franchise Pictures, id: 1403, Trackform Film Productions, id: 10107, Mel's Cite du Cinema, id: 54502</t>
  </si>
  <si>
    <t>Australia, Canada, United States of America</t>
  </si>
  <si>
    <t>Get ready for the race of your life.</t>
  </si>
  <si>
    <t>Deux frères</t>
  </si>
  <si>
    <t>Two tigers are separated as cubs and taken into captivity, only to be reunited years later as enemies by an explorer (Pearce) who inadvertently forces them to fight each other.</t>
  </si>
  <si>
    <t>Path\u00e9 Renn Productions, id: 866, TF1 Films Production, id: 3823, Canal+, id: 5358, Pathe, id: 7396, Two Brothers Productions, id: 19238</t>
  </si>
  <si>
    <t>France, United Kingdom</t>
  </si>
  <si>
    <t>English, Fran\u00e7ais, \u0e20\u0e32\u0e29\u0e32\u0e44\u0e17\u0e22</t>
  </si>
  <si>
    <t>Two infant tiger cubs, separated from their parents and each other.</t>
  </si>
  <si>
    <t>Two Brothers</t>
  </si>
  <si>
    <t xml:space="preserve">  Drama,   Mystery,   Thriller</t>
  </si>
  <si>
    <t>The Village</t>
  </si>
  <si>
    <t>When a willful young man tries to venture beyond his sequestered Pennsylvania hamlet, his actions set off a chain of chilling incidents that will alter the community forever.</t>
  </si>
  <si>
    <t>Scott Rudin Productions, id: 258, Touchstone Pictures, id: 9195, Blinding Edge Pictures, id: 12236</t>
  </si>
  <si>
    <t>There is no turning back</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</si>
  <si>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</si>
  <si>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</si>
  <si>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</si>
  <si>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 xml:space="preserve">  Drama,   Thriller,   Science Fiction,   Mystery</t>
  </si>
  <si>
    <t>Signs</t>
  </si>
  <si>
    <t>A family living on a farm finds mysterious crop circles in their fields which suggests something more frightening to come.</t>
  </si>
  <si>
    <t>Kennedy/Marshall Company, The, id: 7383, Touchstone Pictures, id: 9195, Blinding Edge Pictures, id: 12236</t>
  </si>
  <si>
    <t>It’s not like they didn’t warn us.</t>
  </si>
  <si>
    <t>http://www.shrek2.com/</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</si>
  <si>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</si>
  <si>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</si>
  <si>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</si>
  <si>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</si>
  <si>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</si>
  <si>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</si>
  <si>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English, Italiano, \u65e5\u672c\u8a9e</t>
  </si>
  <si>
    <t>Ahhh... it's got that new movie smell.</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</si>
  <si>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</si>
  <si>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</si>
  <si>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 id: 4, Lakeshore Entertainment, id: 126, Touchstone Pictures, id: 9195, Interscope Communications, id: 10201</t>
  </si>
  <si>
    <t>Catch her if you can.</t>
  </si>
  <si>
    <t>http://www.sonypictures.com/movies/xxx/</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</si>
  <si>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</si>
  <si>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</si>
  <si>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 id: 5, Original Film, id: 333, Revolution Studios, id: 497</t>
  </si>
  <si>
    <t>\u010cesk\u00fd, English, Deutsch, Espa\u00f1ol, P\u0443\u0441\u0441\u043a\u0438\u0439</t>
  </si>
  <si>
    <t>A New Breed Of Secret Agent.</t>
  </si>
  <si>
    <t>http://www.spongebobmovie.com/</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</si>
  <si>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</si>
  <si>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</si>
  <si>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Pictures, id: 4, Nickelodeon Movies, id: 2348, Nickelodeon Animation Studios, id: 4859, United Plankton Pictures, id: 8921, Disruption Entertainment, id: 10256, Paramount Animation, id: 24955</t>
  </si>
  <si>
    <t>He's leaving his world behind.</t>
  </si>
  <si>
    <t>Ransom</t>
  </si>
  <si>
    <t>When a rich man's son is kidnapped, he cooperates with the police at first but then tries a unique tactic against the criminals.</t>
  </si>
  <si>
    <t>Touchstone Pictures, id: 9195, Brian Grazer/Scott Rudin Productions, id: 90663</t>
  </si>
  <si>
    <t>Someone is going to pay.</t>
  </si>
  <si>
    <t xml:space="preserve">  Drama,   Action,   Thriller,   War</t>
  </si>
  <si>
    <t>http://www.inglouriousbasterds-movie.com/</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</si>
  <si>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</si>
  <si>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</si>
  <si>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Universal Pictures, id: 33, A Band Apart, id: 59, The Weinstein Company, id: 308, Zehnte Babelsberg, id: 6817, Visiona Romantica, id: 6818</t>
  </si>
  <si>
    <t>Deutsch, English, Fran\u00e7ais, Italiano</t>
  </si>
  <si>
    <t>Once upon a time in Nazi occupied France...</t>
  </si>
  <si>
    <t xml:space="preserve">  Adventure,   Fantasy,   Comedy,   Family</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</si>
  <si>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</si>
  <si>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</si>
  <si>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Amblin Entertainment, id: 56, TriStar Pictures, id: 559</t>
  </si>
  <si>
    <t>What if Peter Pan grew up?</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</si>
  <si>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</si>
  <si>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</si>
  <si>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Twentieth Century Fox Film Corporation, id: 306, Gordon Company, id: 1073, Silver Pictures, id: 1885</t>
  </si>
  <si>
    <t>Die Harder</t>
  </si>
  <si>
    <t>http://www.sonypictures.com/homevideo/swat/</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</si>
  <si>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</si>
  <si>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</si>
  <si>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 id: 333, Columbia Pictures Corporation, id: 441, Camelot Pictures, id: 11728, Chris Lee Productions, id: 20033, Illusion Entertainment, id: 20034</t>
  </si>
  <si>
    <t>English, Espa\u00f1ol, Fran\u00e7ais</t>
  </si>
  <si>
    <t>You're either S.W.A.T. or you're not.</t>
  </si>
  <si>
    <t xml:space="preserve">  Drama,   Mystery,   Romance,   Science Fiction,   Thriller</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</si>
  <si>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</si>
  <si>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</si>
  <si>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Paramount Pictures, id: 4, Cruise-Wagner Productions, id: 349, Vinyl Films, id: 485</t>
  </si>
  <si>
    <t>Forget everything you know, and open your eyes.</t>
  </si>
  <si>
    <t xml:space="preserve">  Drama,   Thriller,   Fantasy,   Mystery</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</si>
  <si>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</si>
  <si>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</si>
  <si>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Legendary Pictures, id: 923, Warner Bros., id: 6194, Blinding Edge Pictures, id: 12236</t>
  </si>
  <si>
    <t>Time is running out for a happy ending.</t>
  </si>
  <si>
    <t>http://www.avp-movie.com/</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</si>
  <si>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</si>
  <si>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</si>
  <si>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 id: 248, Studio Babelsberg, id: 264, Twentieth Century Fox Film Corporation, id: 306, Davis Entertainment, id: 1302, Stillking Films, id: 11345, Brandywine Productions, id: 19747, Lonlink Productions, id: 19828, Kut Productions, id: 19829, Inside Track Films, id: 19834, Charenton Productions Limited, id: 19835, Revolution Sun Studios, id: 76043</t>
  </si>
  <si>
    <t>Canada, Czech Republic, Germany, United Kingdom, United States of America</t>
  </si>
  <si>
    <t>Whoever wins... We lose</t>
  </si>
  <si>
    <t xml:space="preserve">  Comedy,   Family,   Animation,   Fantasy,   Music</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</si>
  <si>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</si>
  <si>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</si>
  <si>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Regency Enterprises, id: 508, Fox 2000 Pictures, id: 711, Bagdasarian Productions, id: 10930</t>
  </si>
  <si>
    <t>The Boys are back in town... and they have competition.</t>
  </si>
  <si>
    <t>We Were Soldiers</t>
  </si>
  <si>
    <t>The story of the first major battle of the American phase of the Vietnam War and the soldiers on both sides that fought it.</t>
  </si>
  <si>
    <t>Icon Entertainment International, id: 4564, Wheelhouse Entertainment, id: 53005, Motion Picture Production GmbH &amp; Co. Erste KG, id: 53006</t>
  </si>
  <si>
    <t>English, Ti\u1ebfng Vi\u1ec7t, Fran\u00e7ais</t>
  </si>
  <si>
    <t>400 U.S paratroopers. 4000 Vietnamese soldiers. 12 000 miles away from home. 1 man led them into battle.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</si>
  <si>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</si>
  <si>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</si>
  <si>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English, \ud55c\uad6d\uc5b4/\uc870\uc120\ub9d0</t>
  </si>
  <si>
    <t>When our flag falls our nation will rise.</t>
  </si>
  <si>
    <t xml:space="preserve">  Science Fiction,   Action,   Adventure,   Thriller</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</si>
  <si>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</si>
  <si>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</si>
  <si>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Paramount Pictures, id: 4</t>
  </si>
  <si>
    <t>The battle for paradise has begun.</t>
  </si>
  <si>
    <t>http://www.battlela.com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</si>
  <si>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</si>
  <si>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</si>
  <si>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 id: 5, Original Film, id: 333, Relativity Media, id: 7295</t>
  </si>
  <si>
    <t>It's not war. It's survival.</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</si>
  <si>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</si>
  <si>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</si>
  <si>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Columbia Pictures, id: 5, The Zanuck Company, id: 80, Jinks/Cohen Company, id: 2721, Tim Burton Productions, id: 8601</t>
  </si>
  <si>
    <t>An adventure as big as life itself.</t>
  </si>
  <si>
    <t>Wolf</t>
  </si>
  <si>
    <t>Publisher Will Randall becomes a werewolf and has to fight to keep his job.</t>
  </si>
  <si>
    <t>The animal is out.</t>
  </si>
  <si>
    <t>http://www.warhorsemovie.com/</t>
  </si>
  <si>
    <t>War Horse</t>
  </si>
  <si>
    <t>Follows a young man named Albert and his horse, Joey, and how their bond is broken when Joey is sold to the cavalry and sent to the trenches of World War One. Despite being too young to enlist, Albert heads to France to save his friend.</t>
  </si>
  <si>
    <t>DreamWorks SKG, id: 27, Amblin Entertainment, id: 56, Reliance Entertainment, id: 7294, Kennedy/Marshall Company, The, id: 7383</t>
  </si>
  <si>
    <t>Separated by War. Tested by Battle. Bound by Friendship.</t>
  </si>
  <si>
    <t xml:space="preserve">  War,   Drama,   History,   Action</t>
  </si>
  <si>
    <t>http://www.monumentsmen.com/</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</si>
  <si>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</si>
  <si>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</si>
  <si>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Columbia Pictures, id: 5, Studio Babelsberg, id: 264, Fox 2000 Pictures, id: 711, Smokehouse Pictures, id: 22695, Obelisk Productions, id: 24970</t>
  </si>
  <si>
    <t>English, Deutsch, P\u0443\u0441\u0441\u043a\u0438\u0439, Fran\u00e7ais</t>
  </si>
  <si>
    <t>It was the greatest art heist in history</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</si>
  <si>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</si>
  <si>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</si>
  <si>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 id: 306, Lightstorm Entertainment, id: 574,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</si>
  <si>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</si>
  <si>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</si>
  <si>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</si>
  <si>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</si>
  <si>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 id: 306, Dune Entertainment, id: 444, Dune Entertainment III, id: 6332, Edward R. Pressman Film, id: 6455</t>
  </si>
  <si>
    <t>Gordon never gives up.</t>
  </si>
  <si>
    <t xml:space="preserve">  Horror,   Action,   Drama,   Fantasy,   War</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</si>
  <si>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</si>
  <si>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</si>
  <si>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Universal Pictures, id: 33, Legendary Pictures, id: 923, Fuji Television Network, id: 3341, Dentsu, id: 6452, Michael De Luca Productions, id: 27551</t>
  </si>
  <si>
    <t>Every bloodline has a beginning</t>
  </si>
  <si>
    <t xml:space="preserve">  Drama,   Action,   Thriller,   Crime</t>
  </si>
  <si>
    <t>The Siege</t>
  </si>
  <si>
    <t>The secret US abduction of a suspected terrorist leads to a wave of terrorist attacks in New York that lead to the declaration of martial law.</t>
  </si>
  <si>
    <t>Twentieth Century Fox Film Corporation, id: 306, Lynda Obst Productions, id: 13769, Bedford Falls Company, The, id: 20634</t>
  </si>
  <si>
    <t>Espa\u00f1ol, English, \u0627\u0644\u0639\u0631\u0628\u064a\u0629</t>
  </si>
  <si>
    <t>On November 6th our freedom is history</t>
  </si>
  <si>
    <t xml:space="preserve">  Adventure,   Fantasy,   Romance,   Family</t>
  </si>
  <si>
    <t>http://www.stardustmovie.com</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</si>
  <si>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</si>
  <si>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</si>
  <si>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Paramount Pictures, id: 4, Ingenious Film Partners, id: 289, Di Bonaventura Pictures, id: 435, Marv Films, id: 5374, Vaughn Productions, id: 23420</t>
  </si>
  <si>
    <t>Iceland, United Kingdom, United States of America</t>
  </si>
  <si>
    <t>This Summer A Star Falls. The Chase Begins.</t>
  </si>
  <si>
    <t xml:space="preserve">  Adventure,   Drama,   History</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</si>
  <si>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</si>
  <si>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</si>
  <si>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TriStar Pictures, id: 559, Mandalay Entertainment, id: 1236, Applecross, id: 57435, Reperage &amp; Vanguard Films, id: 57436</t>
  </si>
  <si>
    <t>At the end of the world his real journey began.</t>
  </si>
  <si>
    <t>http://www.thedilemmamovie.com</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</si>
  <si>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</si>
  <si>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</si>
  <si>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 id: 23, Universal Pictures, id: 33, Spyglass Entertainment, id: 158, Wild West Picture Show Productions, id: 2796</t>
  </si>
  <si>
    <t>Two best friends. Nothing could come between them... or could it?</t>
  </si>
  <si>
    <t>Bad Company</t>
  </si>
  <si>
    <t>When a Harvard-educated CIA agent is killed during an operation, the secret agency recruits his twin brother.</t>
  </si>
  <si>
    <t>Jerry Bruckheimer Films, id: 130, Touchstone Pictures, id: 9195, Stillking Films, id: 11345</t>
  </si>
  <si>
    <t>Two Mismatched Partners. One Messed Up Case!</t>
  </si>
  <si>
    <t xml:space="preserve">  Adventure,   Action,   Horror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</si>
  <si>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</si>
  <si>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</si>
  <si>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Di Bonaventura Pictures, id: 435, John Wells Productions, id: 1512, Reaper Productions, id: 2539, Stillking Films, id: 11345, Babelsberg Film, id: 19481, Doom Productions, id: 19922, Distant Planet Productions, id: 19923</t>
  </si>
  <si>
    <t>\u65e5\u672c\u8a9e, English</t>
  </si>
  <si>
    <t>No one gets out alive.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</si>
  <si>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</si>
  <si>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</si>
  <si>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English, Magyar, P\u0443\u0441\u0441\u043a\u0438\u0439</t>
  </si>
  <si>
    <t>Attitude meets espionage.</t>
  </si>
  <si>
    <t xml:space="preserve">  Fantasy,   Action,   Horror</t>
  </si>
  <si>
    <t>http://www.entertheunderworld.com/</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</si>
  <si>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</si>
  <si>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</si>
  <si>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Lakeshore Entertainment, id: 126, Saturn Films, id: 831, Screen Gems, id: 3287, Sketch Films, id: 7738, UW4 Productions, id: 7740</t>
  </si>
  <si>
    <t>Vengeance Returns</t>
  </si>
  <si>
    <t xml:space="preserve">  Comedy,   Drama,   Music,   Romance</t>
  </si>
  <si>
    <t>http://www.warnerbros.com/rock-ages</t>
  </si>
  <si>
    <t>Rock of Ages</t>
  </si>
  <si>
    <t>A small town girl and a city boy meet on the Sunset Strip, while pursuing their Hollywood dreams.</t>
  </si>
  <si>
    <t>New Line Cinema, id: 12, Offspring Entertainment, id: 2378, Corner Store Entertainment, id: 8871, Material Pictures, id: 12139</t>
  </si>
  <si>
    <t>Nothin' but a good time</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</si>
  <si>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</si>
  <si>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</si>
  <si>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 id: 496, Cheyenne Enterprises, id: 890, Metro-Goldwyn-Mayer (MGM), id: 8411, David Ladd Films, id: 21447</t>
  </si>
  <si>
    <t>Beyond Courage, Beyond Honor.</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</si>
  <si>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</si>
  <si>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</si>
  <si>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Current Entertainment, id: 972, Omnilab Media, id: 2729, Ambience Entertainment, id: 3427, International Traders, id: 6408, Open Road Films, id: 10427, Sighvatsson Films, id: 11369, Palomar Pictures (II), id: 11371, Film Victoria, id: 11840, Wales Creative IP Fund, id: 11841</t>
  </si>
  <si>
    <t>May the best man live.</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</si>
  <si>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</si>
  <si>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</si>
  <si>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 id: 507, Toho-Towa, id: 657, Mosaic Media Group, id: 748, Yorktown Productions, id: 1484, Helkon Media AG, id: 2216, Metro-Goldwyn-Mayer (MGM), id: 8411</t>
  </si>
  <si>
    <t>Germany, Japan, United States of America</t>
  </si>
  <si>
    <t>Deutsch, Fran\u00e7ais, \u65e5\u672c\u8a9e, \ud55c\uad6d\uc5b4/\uc870\uc120\ub9d0, P\u0443\u0441\u0441\u043a\u0438\u0439, \u0627\u0644\u0639\u0631\u0628\u064a\u0629, English</t>
  </si>
  <si>
    <t>Go Ballistic</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</si>
  <si>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</si>
  <si>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</si>
  <si>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 id: 1171, Franchise Pictures, id: 1403, Dante Entertainment, id: 2755, Chris Lee Productions, id: 20033, SuperMega, id: 76491, MHF Erste Academy Film GmbH &amp; Co. Produktions KG, id: 76492</t>
  </si>
  <si>
    <t>Thriller</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</si>
  <si>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</si>
  <si>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</si>
  <si>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 id: 4, Toho-Towa, id: 657, Mutual Film Company, id: 762, PolyGram Filmed Entertainment, id: 1382, Marubeni, id: 4650, Tele M\u00fcnchen Fernseh Produktionsgesellschaft (TMG), id: 7237, UGC PH, id: 23932, British Broadcasting Corporation (BBC) Television, id: 48136, Stargate Studios, id: 55474</t>
  </si>
  <si>
    <t>Denmark, France, New Zealand, United Kingdom, United States of America</t>
  </si>
  <si>
    <t>In the worst storm in living memory, one guard stands between five men and three million dollars.</t>
  </si>
  <si>
    <t xml:space="preserve">  Adventure,   Animation,   Action,   Comedy,   Family</t>
  </si>
  <si>
    <t>http://www.osmosisjones.com/</t>
  </si>
  <si>
    <t>Osmosis Jones</t>
  </si>
  <si>
    <t>A policeman white blood cell, with the help of a cold pill, must stop a deadly virus from destroying the human they live in, Frank.</t>
  </si>
  <si>
    <t>Conundrum Entertainment, id: 1156, Warner Bros. Animation, id: 2785, Warner Bros., id: 6194</t>
  </si>
  <si>
    <t>Every BODY needs a hero</t>
  </si>
  <si>
    <t xml:space="preserve">  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</si>
  <si>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</si>
  <si>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</si>
  <si>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</si>
  <si>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 id: 22135, Summertime Entertainment, id: 48471</t>
  </si>
  <si>
    <t>There's trouble in OZ...</t>
  </si>
  <si>
    <t xml:space="preserve">  Crime,   Drama,   Mystery</t>
  </si>
  <si>
    <t>http://www.legendary.com/film/blackhat/</t>
  </si>
  <si>
    <t>Blackhat</t>
  </si>
  <si>
    <t>A man is released from prison to help American and Chinese authorities pursue a mysterious cyber criminal. The dangerous search leads them from Chicago to Hong Kong.</t>
  </si>
  <si>
    <t>Universal Pictures, id: 33, Forward Pass, id: 675, Legendary Pictures, id: 923</t>
  </si>
  <si>
    <t>English, Italiano, \u666e\u901a\u8bdd, Espa\u00f1ol</t>
  </si>
  <si>
    <t>We are no longer in control.</t>
  </si>
  <si>
    <t xml:space="preserve">  Mystery,   Action,   Thriller,   Science Fiction,   Adventure</t>
  </si>
  <si>
    <t>http://www.skycaptain.com/</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</si>
  <si>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</si>
  <si>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</si>
  <si>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 Pictures, id: 4, Natural Nylon Entertainment, id: 804, Riff Raff Film Productions, id: 1668, Filmauro, id: 4753, Blue Flower Productions, id: 10671, Brooklyn Films II, id: 10672</t>
  </si>
  <si>
    <t>Who will save us?</t>
  </si>
  <si>
    <t xml:space="preserve">  Crime,   Mystery,   Thriller</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</si>
  <si>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</si>
  <si>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</si>
  <si>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Intermedia Films, id: 763, Kanzaman, id: 4169, C-2 Pictures, id: 7340, IMF Internationale Medien und Film GmbH &amp; Co. 3. Produktions KG, id: 19116</t>
  </si>
  <si>
    <t>Everything interesting begins in the mind</t>
  </si>
  <si>
    <t>http://escapeplanmovie.com/</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</si>
  <si>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</si>
  <si>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</si>
  <si>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 id: 491, Atmosphere Entertainment MM, id: 2995, Emmett/Furla Films, id: 10405, Mark Canton Productions, id: 11761, Envision Entertainment, id: 31832, Boies / Schiller Film Group, id: 36212, Knightsbridge Entertainment, id: 46961</t>
  </si>
  <si>
    <t>English, Deutsch, \u0627\u0644\u0639\u0631\u0628\u064a\u0629, \u0627\u0631\u062f\u0648</t>
  </si>
  <si>
    <t>No one breaks out alone.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</si>
  <si>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</si>
  <si>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</si>
  <si>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</si>
  <si>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</si>
  <si>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</si>
  <si>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</si>
  <si>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Paramount Pictures, id: 4, Mace Neufeld Productions, id: 2767, MFP Munich Film Partners GmbH &amp; Company I. Produktions KG, id: 21409, S.O.A.F. Productions, id: 21410, Mel's Cite du Cinema, id: 54502</t>
  </si>
  <si>
    <t>\u0627\u0644\u0639\u0631\u0628\u064a\u0629, English, P\u0443\u0441\u0441\u043a\u0438\u0439, \u0423\u043a\u0440\u0430\u0457\u043d\u0441\u044c\u043a\u0438\u0439, Deutsch</t>
  </si>
  <si>
    <t>27,000 nuclear weapons. One is missing.</t>
  </si>
  <si>
    <t>http://eclipsethemovie.com</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</si>
  <si>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</si>
  <si>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</si>
  <si>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Summit Entertainment, id: 491, Maverick Films, id: 4000, Imprint Entertainment, id: 5218, Sunswept Entertainment, id: 5219, Temple Hill Entertainment, id: 12292</t>
  </si>
  <si>
    <t>It all begins ... With a choice.</t>
  </si>
  <si>
    <t>The Score</t>
  </si>
  <si>
    <t>An aging thief hopes to retire and live off his ill-gotten wealth when a young kid convinces him into doing one last heist.</t>
  </si>
  <si>
    <t>Paramount Pictures, id: 4, Mandalay Pictures, id: 551, Horseshoe Bay Productions, id: 19552</t>
  </si>
  <si>
    <t>There are no partners in crime</t>
  </si>
  <si>
    <t>http://www.despicable.me/</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</si>
  <si>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</si>
  <si>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</si>
  <si>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</si>
  <si>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Money Train</t>
  </si>
  <si>
    <t>A vengeful New York transit cop decides to steal a trainload of subway fares; his foster brother, a fellow cop, tries to protect him.</t>
  </si>
  <si>
    <t>Get on, or GET OUT THE WAY!</t>
  </si>
  <si>
    <t>Ted 2</t>
  </si>
  <si>
    <t>Newlywed couple Ted and Tami-Lynn want to have a baby, but in order to qualify to be a parent, Ted will have to prove he's a person in a court of law.</t>
  </si>
  <si>
    <t>Universal Pictures, id: 33, Fuzzy Door Productions, id: 8789, Bluegrass Films, id: 13778, Smart Entertainment, id: 44783, Media Rights Capital (MRC), id: 86655</t>
  </si>
  <si>
    <t>Ted is Coming, Again.</t>
  </si>
  <si>
    <t>http://www.agoralapelicula.com/</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</si>
  <si>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</si>
  <si>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</si>
  <si>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Himen\u00f3ptero, id: 784, Telecinco Cinema, id: 2674, Mod Producciones, id: 5444, Nimar Studios, id: 7636, Canal+ Espa\u00f1a, id: 9335, Instituto de la Cinematograf\u00eda y de las Artes Audiovisuales (ICAA), id: 9974, Government of Malta, id: 19927</t>
  </si>
  <si>
    <t>Spain</t>
  </si>
  <si>
    <t>Alexandria, Egypt. 391 A.D. The World Changed Forever.</t>
  </si>
  <si>
    <t xml:space="preserve">  Adventure,   Fantasy,   Action,   Comedy,   Science Fiction</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</si>
  <si>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</si>
  <si>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</si>
  <si>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Universal Pictures, id: 33, Dark Horse Entertainment, id: 552, Golar Productions, id: 2484</t>
  </si>
  <si>
    <t>We're not your classic heroes, we're the other guys.</t>
  </si>
  <si>
    <t>http://hallpassmovie.warnerbros.com/</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</si>
  <si>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</si>
  <si>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</si>
  <si>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 id: 12, Conundrum Entertainment, id: 1156</t>
  </si>
  <si>
    <t>One Week, No Rules</t>
  </si>
  <si>
    <t>The Insider</t>
  </si>
  <si>
    <t>Tells the true story of a 60 Minutes television series exposé of the tobacco industry, as seen through the eyes of a real tobacco executive, Jeffrey Wigand</t>
  </si>
  <si>
    <t>Spyglass Entertainment, id: 158, Forward Pass, id: 675, Kaitz Productions, id: 8758, Mann/Roth Productions, id: 8759, Touchstone Pictures, id: 9195</t>
  </si>
  <si>
    <t>\u0627\u0644\u0639\u0631\u0628\u064a\u0629, English, \u65e5\u672c\u8a9e, \u0641\u0627\u0631\u0633\u06cc</t>
  </si>
  <si>
    <t>Two men driven to tell the truth... whatever the cost.</t>
  </si>
  <si>
    <t xml:space="preserve">  Action,   Drama,   History,   Thriller</t>
  </si>
  <si>
    <t>https://www.facebook.com/thefinesthoursmovie</t>
  </si>
  <si>
    <t>The Finest Hours</t>
  </si>
  <si>
    <t>The Coast Guard makes a daring rescue attempt off the coast of Cape Cod after a pair of oil tankers are destroyed during a blizzard in 1952.</t>
  </si>
  <si>
    <t>Walt Disney Pictures, id: 2, Whitaker Entertainment, id: 51164, Bergsten Music, id: 77739, Red Hawk Entertainment, id: 78217</t>
  </si>
  <si>
    <t>32 survivors, room for 12.</t>
  </si>
  <si>
    <t>http://wwws.warnerbros.co.uk/bodyoflies/</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</si>
  <si>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</si>
  <si>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</si>
  <si>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Scott Free Productions, id: 1645, De Line Pictures, id: 2609, Warner Bros., id: 6194</t>
  </si>
  <si>
    <t>Trust no one. Deceive everyone.</t>
  </si>
  <si>
    <t>http://www.dinnerforschmucks.com/</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</si>
  <si>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</si>
  <si>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</si>
  <si>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 id: 4, DreamWorks SKG, id: 27, Spyglass Entertainment, id: 158, Everyman Pictures, id: 2242, Reliance BIG Entertainment, id: 6733, Parkes/MacDonald Productions, id: 11084</t>
  </si>
  <si>
    <t>Takes One To Know One.</t>
  </si>
  <si>
    <t xml:space="preserve">  Action,   Fantasy,   Horror</t>
  </si>
  <si>
    <t>Abraham Lincoln: Vampire Hunter</t>
  </si>
  <si>
    <t>President Lincoln's mother is killed by a supernatural creature, which fuels his passion to crush vampires and their slave-owning helpers.</t>
  </si>
  <si>
    <t>Twentieth Century Fox Film Corporation, id: 306, Bazelevs Production, id: 1038, Tim Burton Productions, id: 8601, Abraham Productions, id: 36430, Location Gourmet, id: 36431</t>
  </si>
  <si>
    <t>Are you a patriot or a vampire?</t>
  </si>
  <si>
    <t xml:space="preserve">  Romance,   Drama,   Mystery</t>
  </si>
  <si>
    <t>http://www.foxmovies.com.au/entrapment</t>
  </si>
  <si>
    <t>Entrapment</t>
  </si>
  <si>
    <t>Two thieves, who travel in elegant circles, try to outsmart each other and, in the process, end up falling in love.</t>
  </si>
  <si>
    <t>Fountainbridge Films, id: 414, Regency Enterprises, id: 508</t>
  </si>
  <si>
    <t>The trap is set.</t>
  </si>
  <si>
    <t xml:space="preserve">  Mystery,   Science Fiction,   Thriller</t>
  </si>
  <si>
    <t>The X Files</t>
  </si>
  <si>
    <t>Mulder and Scully, now taken off the FBI's X Files cases, must find a way to fight the shadowy elements of the government to find out the truth about a conspiracy that might mean the alien colonization of Earth.</t>
  </si>
  <si>
    <t>Twentieth Century Fox Film Corporation, id: 306, Ten Thirteen Productions, id: 545</t>
  </si>
  <si>
    <t>Fight the Future</t>
  </si>
  <si>
    <t xml:space="preserve">  Action,   Adventure,   Fantasy,   War</t>
  </si>
  <si>
    <t>The Last Legion</t>
  </si>
  <si>
    <t>As the Roman empire crumbles, young Romulus Augustus flees the city and embarks on a perilous voyage to Britain to track down a legion of supporters.</t>
  </si>
  <si>
    <t>Ingenious Film Partners, id: 289, Quinta Communications, id: 6370, Dino De Laurentiis Company, id: 10308, Zephyr Films, id: 16923</t>
  </si>
  <si>
    <t>United Kingdom, Italy, France, Tunisia</t>
  </si>
  <si>
    <t>The end of an empire...the beginning of a legend.</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</si>
  <si>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</si>
  <si>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</si>
  <si>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Paramount Pictures, id: 4, DreamWorks SKG, id: 27, Amblin Entertainment, id: 56, Mutual Film Company, id: 762, Mark Gordon Productions, id: 11362</t>
  </si>
  <si>
    <t>\u010cesk\u00fd, Deutsch, English, Fran\u00e7ais</t>
  </si>
  <si>
    <t>The mission is a man.</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</si>
  <si>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</si>
  <si>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</si>
  <si>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 id: 27, Reliance Entertainment, id: 7294, Bandito Brothers, id: 8403, Touchstone Pictures, id: 9195, Electronic Arts, id: 34890, Revolution Sun Studios, id: 76043</t>
  </si>
  <si>
    <t>Philippines, United States of America, United Kingdom, France</t>
  </si>
  <si>
    <t>For honor. For love. For redemption.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</si>
  <si>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</si>
  <si>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</si>
  <si>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 id: 4, Centropolis Entertainment, id: 347, Icon Entertainment International, id: 4564, Wind Dancer Productions, id: 8116</t>
  </si>
  <si>
    <t>He has the power to hear everything women are thinking. Finally... a man is listening.</t>
  </si>
  <si>
    <t>http://www.iceagemovies.com/films/ice-age</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</si>
  <si>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</si>
  <si>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</si>
  <si>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Twentieth Century Fox Film Corporation, id: 306, Blue Sky Studios, id: 9383, Twentieth Century Fox Animation, id: 11749</t>
  </si>
  <si>
    <t>They came. They thawed. They conquered.</t>
  </si>
  <si>
    <t xml:space="preserve">  Drama,   Horror,   Science Fiction,   Thriller</t>
  </si>
  <si>
    <t>http://dreamcatchermovie.warnerbros.com/</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</si>
  <si>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</si>
  <si>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</si>
  <si>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 id: 79, Castle Rock Entertainment, id: 97, NPV Entertainment, id: 172, Kasdan Pictures, id: 13040, WV Films II, id: 24939</t>
  </si>
  <si>
    <t>A circle of friendship. A web of mystery. A pattern of fear.</t>
  </si>
  <si>
    <t xml:space="preserve">  History,   Drama</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</si>
  <si>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</si>
  <si>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</si>
  <si>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 id: 7, Amblin Entertainment, id: 56, Twentieth Century Fox Film Corporation, id: 306, Dune Entertainment, id: 444, The Kennedy/Marshall Company, id: 862, Participant Media, id: 6735, Reliance Entertainment, id: 7294</t>
  </si>
  <si>
    <t>With the moral courage and fierce determination to succeed, his choices will change the fate of generations to come.</t>
  </si>
  <si>
    <t>http://www.warnerbros.com/matrix</t>
  </si>
  <si>
    <t>The Matrix</t>
  </si>
  <si>
    <t>Set in the 22nd century, The Matrix tells the story of a computer hacker who joins a group of underground insurgents fighting the vast and powerful computers who now rule the earth.</t>
  </si>
  <si>
    <t>Village Roadshow Pictures, id: 79, Groucho II Film Partnership, id: 372, Silver Pictures, id: 1885, Warner Bros., id: 6194</t>
  </si>
  <si>
    <t>Welcome to the Real World.</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</si>
  <si>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</si>
  <si>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</si>
  <si>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</si>
  <si>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</si>
  <si>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</si>
  <si>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Walt Disney Pictures, id: 2, Outlaw Productions, id: 889, Boxing Cat Films, id: 12626</t>
  </si>
  <si>
    <t>What's Christmas Fun without some Reindeer Games?</t>
  </si>
  <si>
    <t>http://www.lesmiserablesfilm.com</t>
  </si>
  <si>
    <t>Les Misérables</t>
  </si>
  <si>
    <t>An adaptation of the successful stage musical based on Victor Hugo's classic novel set in 19th-century France, in which a paroled prisoner named Jean Valjean seeks redemption.</t>
  </si>
  <si>
    <t>Universal Pictures, id: 33, Relativity Media, id: 7295, CAMERON MACKINTOSH, id: 7923, Working Title Films, id: 10163</t>
  </si>
  <si>
    <t>Fight. Dream. Hope. Love.</t>
  </si>
  <si>
    <t>http://youvegotmail.warnerbros.com</t>
  </si>
  <si>
    <t>You've Got Mail</t>
  </si>
  <si>
    <t>Book superstore magnate, Joe Fox and independent book shop owner, Kathleen Kelly fall in love in the anonymity of the Internet – both blissfully unaware that he's putting her out of business.</t>
  </si>
  <si>
    <t>Warner Bros., id: 6194</t>
  </si>
  <si>
    <t>Someone you pass on the street may already be the love of your life.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</si>
  <si>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</si>
  <si>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</si>
  <si>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 id: 5, Mosaic Media Group, id: 748, Gary Sanchez Productions, id: 4740, Relativity Media, id: 7295, Apatow Productions, id: 10105</t>
  </si>
  <si>
    <t>They grow up so fast.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</si>
  <si>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</si>
  <si>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</si>
  <si>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</si>
  <si>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</si>
  <si>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</si>
  <si>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</si>
  <si>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Legendary Pictures, id: 923, Green Hat Films, id: 3527, Warner Bros., id: 6194</t>
  </si>
  <si>
    <t>Leave Your Comfort Zone</t>
  </si>
  <si>
    <t>http://www.unbrokenfilm.com/</t>
  </si>
  <si>
    <t>Unbroken</t>
  </si>
  <si>
    <t>A chronicle of the life of Louis Zamperini, an Olympic runner who was taken prisoner by Japanese forces during World War II.</t>
  </si>
  <si>
    <t>Legendary Pictures, id: 923, 3 Arts Entertainment, id: 36390, Jolie Pas, id: 39443</t>
  </si>
  <si>
    <t>Italiano, English, \u65e5\u672c\u8a9e</t>
  </si>
  <si>
    <t>Survival. Resilience. Redemption.</t>
  </si>
  <si>
    <t>http://movies.warnerbros.com/spacecowboys/index.html</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</si>
  <si>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</si>
  <si>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</si>
  <si>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Village Roadshow Pictures, id: 79, Malpaso Productions, id: 171, Mad Chance, id: 1757, Warner Bros., id: 6194, Clipsal Films, id: 10566, Digital Image Associates, id: 76068</t>
  </si>
  <si>
    <t>Space will never be the same.</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</si>
  <si>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</si>
  <si>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</si>
  <si>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TriStar Pictures, id: 559, Canal+, id: 5358, Carolco Pictures, id: 14723, RCS Video, id: 23246, Cliffhanger Productions, id: 45728, Pioneer, id: 45729</t>
  </si>
  <si>
    <t>France, Italy, United States of America</t>
  </si>
  <si>
    <t>The height of adventure.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</si>
  <si>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</si>
  <si>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</si>
  <si>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 id: 306, WCG Entertainment Productions, id: 456, Mark Gordon Productions, id: 11362</t>
  </si>
  <si>
    <t>Prepare to Go Ballistic.</t>
  </si>
  <si>
    <t>http://movies.disney.com/the-kid</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</si>
  <si>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</si>
  <si>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</si>
  <si>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</si>
  <si>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</si>
  <si>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</si>
  <si>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 id: 4, Double Feature Films, id: 215, Intermedia Films, id: 763, Kernos Filmproduktionsgesellschaft &amp; Company, id: 20396</t>
  </si>
  <si>
    <t>The world saw evil that day. Two men saw something else.</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</si>
  <si>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</si>
  <si>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</si>
  <si>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</si>
  <si>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</si>
  <si>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The Dictator</t>
  </si>
  <si>
    <t>The heroic story of a dictator who risks his life to ensure that democracy would never come to the country he so lovingly oppressed.</t>
  </si>
  <si>
    <t>kurd</t>
  </si>
  <si>
    <t xml:space="preserve">  Mystery,   Drama</t>
  </si>
  <si>
    <t>http://eyeswideshut.warnerbros.com/</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</si>
  <si>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</si>
  <si>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</si>
  <si>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 id: 194, Pole Star, id: 195, Stanley Kubrick Productions, id: 385, Warner Bros., id: 6194</t>
  </si>
  <si>
    <t>Cruise. Kidman. Kubrick.</t>
  </si>
  <si>
    <t xml:space="preserve">  Comedy,   Drama,   Family</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</si>
  <si>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</si>
  <si>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</si>
  <si>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Columbia Pictures, id: 5, Olive Bridge Entertainment, id: 7291, Sony Pictures Entertainment (SPE), id: 7431, Overbrook Entertainment, id: 12485, Marcy Media, id: 95063</t>
  </si>
  <si>
    <t>It's a Hard Knock Life</t>
  </si>
  <si>
    <t xml:space="preserve">  Romance,   Comedy,   Crime,   Drama</t>
  </si>
  <si>
    <t>http://focusmovie.com/</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</si>
  <si>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</si>
  <si>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</si>
  <si>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Kramer &amp; Sigman Films, id: 21914, RatPac-Dune Entertainment, id: 41624, Zaftig Films, id: 47586</t>
  </si>
  <si>
    <t>Never Drop The Con.</t>
  </si>
  <si>
    <t xml:space="preserve">  Action,   Comedy,   Romance</t>
  </si>
  <si>
    <t>http://www.thismeanswarmovie.com/</t>
  </si>
  <si>
    <t>This Means War</t>
  </si>
  <si>
    <t>Two top CIA operatives wage an epic battle against one another after they discover they are dating the same woman.</t>
  </si>
  <si>
    <t>Dune Entertainment, id: 444, Overbrook Films, id: 907, Robert Simonds Productions, id: 3929</t>
  </si>
  <si>
    <t>It's SPY Against SPY</t>
  </si>
  <si>
    <t xml:space="preserve">  Science Fiction,   Action,   Horror,   Thriller,   Adventure,   Fantasy</t>
  </si>
  <si>
    <t>http://www.warnerbros.com/blade-trinity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</si>
  <si>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</si>
  <si>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</si>
  <si>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New Line Cinema, id: 12, Amen Ra Films, id: 421, Shawn Danielle Productions Ltd., id: 8851, Imaginary Forces, id: 11321, Marvel Enterprises, id: 19551, Peter Frankfurt Productions, id: 42209</t>
  </si>
  <si>
    <t>eo, Esperanto, English</t>
  </si>
  <si>
    <t>The final hunt begins.</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</si>
  <si>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</si>
  <si>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</si>
  <si>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 id: 60, Valkyrie Films, id: 774</t>
  </si>
  <si>
    <t>English, P\u0443\u0441\u0441\u043a\u0438\u0439, Espa\u00f1ol</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</si>
  <si>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</si>
  <si>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</si>
  <si>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 id: 33, Mutual Film Company, id: 762</t>
  </si>
  <si>
    <t>France, Germany, Japan, United Kingdom, United States of America</t>
  </si>
  <si>
    <t>What went down on the way to the top.</t>
  </si>
  <si>
    <t xml:space="preserve">  Action,   Horror,   Science Fiction</t>
  </si>
  <si>
    <t>http://www.residentevil-movie.com/site/</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</si>
  <si>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</si>
  <si>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</si>
  <si>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 id: 342</t>
  </si>
  <si>
    <t>Canada, France, Germany, United States of America</t>
  </si>
  <si>
    <t>The Ultimate Battle Begins</t>
  </si>
  <si>
    <t>http://www.deathracemovie.net/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</si>
  <si>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</si>
  <si>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</si>
  <si>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 id: 33, Cruise/Wagner Productions, id: 44, Impact Pictures, id: 248, Relativity Media, id: 7295, Scion Films, id: 7419, H2S2 Filmproduktionsgesellschaft, id: 28121</t>
  </si>
  <si>
    <t>United Kingdom, United States of America, Germany</t>
  </si>
  <si>
    <t>Get ready for a killer race.</t>
  </si>
  <si>
    <t xml:space="preserve">  Crime,   Action,   Mystery,   Thriller</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</si>
  <si>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</si>
  <si>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</si>
  <si>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 id: 12, Forge, id: 2980, The Steve Tisch Company, id: 21920</t>
  </si>
  <si>
    <t>What's forgotten is not always gone.</t>
  </si>
  <si>
    <t xml:space="preserve">  Action,   Adventure,   Drama,   Romance,   Thriller</t>
  </si>
  <si>
    <t>Proof of Life</t>
  </si>
  <si>
    <t>Alice hires a professional negotiator to obtain the release of her engineer husband, who has been kidnapped by anti-government guerrillas in South America.</t>
  </si>
  <si>
    <t>Castle Rock Entertainment, id: 97, Warner Bros., id: 6194</t>
  </si>
  <si>
    <t xml:space="preserve">  Family,   Fantasy,   Science Fiction,   Adventure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</si>
  <si>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</si>
  <si>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</si>
  <si>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Columbia Pictures Corporation, id: 441, Teitler Film, id: 2550, Michael De Luca Productions, id: 11370, Radar Pictures, id: 14718</t>
  </si>
  <si>
    <t>Adventure Is Waiting</t>
  </si>
  <si>
    <t>http://www.foxmovies.com/movies/fight-club</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</si>
  <si>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</si>
  <si>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</si>
  <si>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 id: 508, Fox 2000 Pictures, id: 711, Taurus Film, id: 20555, Linson Films, id: 54050, Atman Entertainment, id: 54051, Knickerbocker Films, id: 54052</t>
  </si>
  <si>
    <t>Mischief. Mayhem. Soap.</t>
  </si>
  <si>
    <t>We Are Marshall</t>
  </si>
  <si>
    <t>When a plane crash claims the lives of members of the Marshall University football team and some of its fans, the team's new coach and his surviving players try to keep the football program alive.</t>
  </si>
  <si>
    <t>Legendary Pictures, id: 923, Thunder Road Pictures, id: 3528, Wonderland Sound and Vision, id: 4022, Warner Bros., id: 6194</t>
  </si>
  <si>
    <t>From the ashes we rose.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</si>
  <si>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</si>
  <si>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</si>
  <si>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 id: 559, Silver Pictures, id: 1885</t>
  </si>
  <si>
    <t>Danger is his middle name.</t>
  </si>
  <si>
    <t xml:space="preserve">  Action,   Adventure,   Comedy,   Crime,   Romance,   Thriller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</si>
  <si>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</si>
  <si>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</si>
  <si>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Paramount Pictures, id: 4, StudioCanal, id: 694</t>
  </si>
  <si>
    <t>When they put their heads together... it's a no brainer.</t>
  </si>
  <si>
    <t xml:space="preserve">  Horror,   Thriller</t>
  </si>
  <si>
    <t>http://www.ifrankensteinfilm.com</t>
  </si>
  <si>
    <t>I, Frankenstein</t>
  </si>
  <si>
    <t>200 years after his shocking creation, Dr. Frankenstein's creature, Adam, still walks the earth. But when he finds himself in the middle of a war over the fate of humanity, Adam discovers he holds the key that could destroy humankind.</t>
  </si>
  <si>
    <t>Lakeshore Entertainment, id: 126, Sidney Kimmel Entertainment, id: 737, Lionsgate, id: 1632, Hopscotch Films, id: 13788</t>
  </si>
  <si>
    <t>In the battle between good and evil, an immortal holds the key</t>
  </si>
  <si>
    <t xml:space="preserve">  Crime,   Drama,   Family</t>
  </si>
  <si>
    <t>http://www.olivertwistthemovie.co.uk/</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</si>
  <si>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</si>
  <si>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</si>
  <si>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R.P. Productions, id: 355, ETIC Films, id: 2979, Runteam III Ltd., id: 6732</t>
  </si>
  <si>
    <t>Czech Republic, France, Italy, United Kingdom</t>
  </si>
  <si>
    <t>http://marvel.com/movies/movie/13/elektra</t>
  </si>
  <si>
    <t>Elektra</t>
  </si>
  <si>
    <t>Elektra the warrior survives a near-death experience, becomes an assassin-for-hire, and tries to protect her two latest targets, a single father and his young daughter, from a group of supernatural assassins.</t>
  </si>
  <si>
    <t>Twentieth Century Fox Film Corporation, id: 306, Regency Enterprises, id: 508, Epsilon Motion Pictures, id: 1171, New Regency Pictures, id: 10104, Marvel Enterprises, id: 19551, Horseshoe Bay Productions, id: 19552, Elektra Productions, id: 19553, SAI Productions, id: 19554</t>
  </si>
  <si>
    <t>Looks can kill</t>
  </si>
  <si>
    <t>http://sincity-2.com/</t>
  </si>
  <si>
    <t>Sin City: A Dame to Kill For</t>
  </si>
  <si>
    <t>Some of Sin City's most hard-boiled citizens cross paths with a few of its more reviled inhabitants.</t>
  </si>
  <si>
    <t>Miramax Films, id: 14, Troublemaker Studios, id: 10807, AR Films, id: 11005, Aldamisa Entertainment, id: 11006, Demarest Films, id: 13241, Solipsist Film, id: 29076, Residaco, id: 41658</t>
  </si>
  <si>
    <t>There is no justice without sin.</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</si>
  <si>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</si>
  <si>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</si>
  <si>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</si>
  <si>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</si>
  <si>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</si>
  <si>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</si>
  <si>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Universal Pictures, id: 33, Working Title Films, id: 10163, Walden Media, id: 10221, Cross Creek Pictures, id: 10246, Free State Pictures, id: 40106, RVK Studios, id: 62693</t>
  </si>
  <si>
    <t>Iceland, United States of America, United Kingdom</t>
  </si>
  <si>
    <t>The Storm Awaits.</t>
  </si>
  <si>
    <t xml:space="preserve">  Crime,   Fantasy,   Drama</t>
  </si>
  <si>
    <t>http://www.parfum.film.de/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</si>
  <si>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</si>
  <si>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</si>
  <si>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Davis-Films, id: 342, Nouvelles \u00c9ditions de Films (NEF), id: 753, Rising Star, id: 1208, VIP Medienfonds 4, id: 2116, Ikiru Films, id: 2875, Constantin Film Produktion, id: 5755, Castelao Producciones, id: 7956</t>
  </si>
  <si>
    <t>Spain, Germany, France</t>
  </si>
  <si>
    <t>Based on the best-selling novel</t>
  </si>
  <si>
    <t xml:space="preserve">  Comedy,   Crime,   Science Fiction</t>
  </si>
  <si>
    <t>http://www.austinpowers.com/</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</si>
  <si>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</si>
  <si>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</si>
  <si>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New Line Cinema, id: 12, Eric's Boy, id: 595, Team Todd, id: 598, Moving Pictures, id: 15888, Gratitude International, id: 52943</t>
  </si>
  <si>
    <t>English, \u65e5\u672c\u8a9e, Deutsch, Fran\u00e7ais</t>
  </si>
  <si>
    <t>He's still evil... He's still deadly... and he's still surrounded by frickin' idiots!</t>
  </si>
  <si>
    <t xml:space="preserve">  Animation,   Action,   Family,   Science Fiction</t>
  </si>
  <si>
    <t>http://www.astroboy-themovie.com/</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</si>
  <si>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</si>
  <si>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</si>
  <si>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The Weinstein Company, id: 308, Summit Entertainment, id: 491, Tezuka Production Company Ltd., id: 3196, Imagi Animation Studios, id: 3463</t>
  </si>
  <si>
    <t>Hong Kong, Japan, United States of America</t>
  </si>
  <si>
    <t>Have a blast.</t>
  </si>
  <si>
    <t>http://www.jurassicpark.com/</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</si>
  <si>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</si>
  <si>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</si>
  <si>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</si>
  <si>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 xml:space="preserve">  Drama,   Action,   Western</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</si>
  <si>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</si>
  <si>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</si>
  <si>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Tig Productions, id: 335, Warner Bros., id: 6194, Kasdan Pictures, id: 13040, Paragon Entertainment Corp., id: 24217</t>
  </si>
  <si>
    <t>The epic story of love and adventure in a lawless land.</t>
  </si>
  <si>
    <t>Clear and Present Danger</t>
  </si>
  <si>
    <t>CIA Analyst Jack Ryan is drawn into an illegal war fought by the US government against a Colombian drug cartel.</t>
  </si>
  <si>
    <t>Paramount Pictures, id: 4,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</si>
  <si>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</si>
  <si>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</si>
  <si>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</si>
  <si>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Shanghai Film Group, id: 3407, Jackie &amp; JJ Production, id: 19658, Sparkle Roll Media, id: 36958, Huayi Brothers Media, id: 39649, Alibaba Pictures Group, id: 69484, Home Media &amp; Entertainment Fund, id: 74456, Tencent Video, id: 74457, China Film &amp; TV Capital, id: 74458, Visualizer Film Company, id: 74459</t>
  </si>
  <si>
    <t>Hong Kong, China</t>
  </si>
  <si>
    <t>When the Eagle meets the Dragon</t>
  </si>
  <si>
    <t>Dragon Blade</t>
  </si>
  <si>
    <t>http://www.littleman-movie.com/</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</si>
  <si>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</si>
  <si>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</si>
  <si>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 id: 497, Wayans Bros. Entertainment, id: 1608</t>
  </si>
  <si>
    <t>Big things come in small packages</t>
  </si>
  <si>
    <t xml:space="preserve">  Action,   Drama,   Thriller,   War</t>
  </si>
  <si>
    <t>http://www.u-571.com/</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</si>
  <si>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</si>
  <si>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</si>
  <si>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Universal Pictures, id: 33, Canal Plus, id: 104, Dino De Laurentiis Company, id: 10308</t>
  </si>
  <si>
    <t>English, Fran\u00e7ais, Deutsch, P\u0443\u0441\u0441\u043a\u0438\u0439</t>
  </si>
  <si>
    <t>Heroes are ordinary men who do extraordinary things in extraordinary times.</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</si>
  <si>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</si>
  <si>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</si>
  <si>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Columbia Pictures, id: 5, Castle Rock Entertainment, id: 97</t>
  </si>
  <si>
    <t>Why can't the most powerful man in the world have the one thing he wants most?</t>
  </si>
  <si>
    <t>http://www.lovegurumovie.com/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</si>
  <si>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</si>
  <si>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</si>
  <si>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Paramount Pictures, id: 4, Goldcrest Pictures, id: 11843, Internationale Filmproduktion, id: 15742</t>
  </si>
  <si>
    <t>His Karma is Huge</t>
  </si>
  <si>
    <t xml:space="preserve">  Action,   Adventure,   Comedy,   Thriller,   Crime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</si>
  <si>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</si>
  <si>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</si>
  <si>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Franchise Pictures, id: 1403, Warner Bros., id: 6194, Morgan Creek Productions, id: 10210</t>
  </si>
  <si>
    <t>Crime Is King.</t>
  </si>
  <si>
    <t xml:space="preserve">  Crime,   Drama,   Mystery,   Western</t>
  </si>
  <si>
    <t>http://thehatefuleight.com/</t>
  </si>
  <si>
    <t>The Hateful Eight</t>
  </si>
  <si>
    <t>Bounty hunters seek shelter from a raging blizzard and get caught up in a plot of betrayal and deception.</t>
  </si>
  <si>
    <t>Double Feature Films, id: 215, The Weinstein Company, id: 308, FilmColony, id: 1811</t>
  </si>
  <si>
    <t>No one comes up here without a damn good reason.</t>
  </si>
  <si>
    <t xml:space="preserve">  Action,   Comedy,   Drama</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</si>
  <si>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</si>
  <si>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</si>
  <si>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</si>
  <si>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</si>
  <si>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Hop</t>
  </si>
  <si>
    <t>E.B., the Easter Bunny's teenage son, heads to Hollywood, determined to become a drummer in a rock 'n' roll band. In LA, he's taken in by Fred after the out-of-work slacker hits E.B. with his car.</t>
  </si>
  <si>
    <t>United Kingdom</t>
  </si>
  <si>
    <t>English, \u65e5\u672c\u8a9e, \u0e20\u0e32\u0e29\u0e32\u0e44\u0e17\u0e22</t>
  </si>
  <si>
    <t>Candy, chicks and rock 'n' roll.</t>
  </si>
  <si>
    <t xml:space="preserve">  Action,   Adventure,   War</t>
  </si>
  <si>
    <t>http://300themovie.warnerbros.com</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</si>
  <si>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</si>
  <si>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 id: 449, Legendary Pictures, id: 923, Hollywood Gang Productions, id: 2994, Atmosphere Entertainment MM, id: 2995, Warner Bros., id: 6194, Nimar Studios, id: 7636, Cruel and Unusual Films, id: 78685</t>
  </si>
  <si>
    <t>Spartans, prepare for glory!</t>
  </si>
  <si>
    <t>http://www.meetthefockers.com/index.php</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</si>
  <si>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</si>
  <si>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</si>
  <si>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 id: 27, Universal Pictures, id: 33, Everyman Pictures, id: 2242, Tribeca Productions, id: 11391</t>
  </si>
  <si>
    <t>Misery loves family.</t>
  </si>
  <si>
    <t>http://marleyandmemovie.com/</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</si>
  <si>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</si>
  <si>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</si>
  <si>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 id: 5219, Dune Entertainment III, id: 6332</t>
  </si>
  <si>
    <t>Heel the love.</t>
  </si>
  <si>
    <t xml:space="preserve">  Fantasy,   Drama,   Crime</t>
  </si>
  <si>
    <t>http://thegreenmile.warnerbros.com/</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</si>
  <si>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</si>
  <si>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</si>
  <si>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Castle Rock Entertainment, id: 97, Darkwoods Productions, id: 3982, Warner Bros., id: 6194</t>
  </si>
  <si>
    <t>Miracles do happen.</t>
  </si>
  <si>
    <t>http://video.movies.go.com/wildhogs/</t>
  </si>
  <si>
    <t>Wild Hogs</t>
  </si>
  <si>
    <t>Restless and ready for adventure, four suburban bikers leave the safety of their subdivision and head out on the open road. But complications ensue when they cross paths with an intimidating band of New Mexico bikers known as the Del Fuegos.</t>
  </si>
  <si>
    <t>Wild Hogs Productions, id: 6354, Touchstone Pictures, id: 9195</t>
  </si>
  <si>
    <t>A lot can happen on the road to nowhere.</t>
  </si>
  <si>
    <t>http://movies.disney.com/chicken-little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</si>
  <si>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</si>
  <si>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</si>
  <si>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</si>
  <si>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 xml:space="preserve">  Mystery,   Thriller,   Drama</t>
  </si>
  <si>
    <t>http://www.gonegirlmovie.com/</t>
  </si>
  <si>
    <t>Gone Girl</t>
  </si>
  <si>
    <t>With his wife's disappearance having become the focus of an intense media circus, a man sees the spotlight turned on him when it's suspected that he may not be innocent.</t>
  </si>
  <si>
    <t>Twentieth Century Fox Film Corporation, id: 306, Regency Enterprises, id: 508, New Regency Pictures, id: 10104, Pacific Standard, id: 15829, TSG Entertainment, id: 22213, Artemple - Hollywood, id: 60682</t>
  </si>
  <si>
    <t>You don't know what you've got 'til it's...</t>
  </si>
  <si>
    <t>http://www.universalstudiosentertainment.com/the-bourne-identity/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</si>
  <si>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</si>
  <si>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</si>
  <si>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Universal Pictures, id: 33, Kennedy/Marshall Company, The, id: 7383, Hypnotic, id: 7384, Kalima Productions GmbH &amp; Co. KG, id: 7385, Stillking Films, id: 11345</t>
  </si>
  <si>
    <t>United States of America, Germany, Czech Republic</t>
  </si>
  <si>
    <t>English, Fran\u00e7ais, Deutsch, Nederlands, Italiano</t>
  </si>
  <si>
    <t>He was the perfect weapon until he became the target.</t>
  </si>
  <si>
    <t>http://www.mgm.com/view/movie/757/Goldeneye/</t>
  </si>
  <si>
    <t>GoldenEye</t>
  </si>
  <si>
    <t>James Bond must unmask the mysterious head of the Janus Syndicate and prevent the leader from utilizing the GoldenEye weapons system to inflict devastating revenge on Britain.</t>
  </si>
  <si>
    <t>United Artists, id: 60, Eon Productions, id: 7576</t>
  </si>
  <si>
    <t>No limits. No fears. No substitutes.</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</si>
  <si>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</si>
  <si>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</si>
  <si>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 id: 4, MFP Munich Film Partners GmbH &amp; Company I. Produktions KG, id: 21409, Krane Entertainment, id: 25358, Neufeld Rehme Productions, id: 38005</t>
  </si>
  <si>
    <t>Go behind the lies.</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</si>
  <si>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</si>
  <si>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</si>
  <si>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Paramount Pictures, id: 4, Scott Rudin Productions, id: 258</t>
  </si>
  <si>
    <t>On the air. Unaware.</t>
  </si>
  <si>
    <t xml:space="preserve">  Adventure,   Animation,   Drama,   Family,   Music</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</si>
  <si>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</si>
  <si>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</si>
  <si>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\u05e2\u05b4\u05d1\u05b0\u05e8\u05b4\u05d9\u05ea, English</t>
  </si>
  <si>
    <t>The Power Is Real.</t>
  </si>
  <si>
    <t>Daddy Day Care</t>
  </si>
  <si>
    <t>Two men get laid off and have to become stay-at-home dads when they can't find jobs, which inspires them to open their own day-care center.</t>
  </si>
  <si>
    <t>Columbia Pictures, id: 5, Revolution Studios, id: 497, Davis Entertainment, id: 1302</t>
  </si>
  <si>
    <t>Who's your daddy?</t>
  </si>
  <si>
    <t>http://www.2guns.net/</t>
  </si>
  <si>
    <t>2 Guns</t>
  </si>
  <si>
    <t>A DEA agent and an undercover Naval Intelligence officer who have been tasked with investigating one another find they have been set up by the mob -- the very organization the two men believe they have been stealing money from.</t>
  </si>
  <si>
    <t>Universal Studios, id: 13, Marc Platt Productions, id: 2527, Emmett/Furla Films, id: 10405, Envision Entertainment Corporation, id: 11030</t>
  </si>
  <si>
    <t>2 Guns, 1 Bank.</t>
  </si>
  <si>
    <t>http://catsanddogsmovie.warnerbros.com/cmp/main.html</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</si>
  <si>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</si>
  <si>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</si>
  <si>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 id: 79, NPV Entertainment, id: 172, Mad Chance, id: 1757, Zide-Perry Productions, id: 3169, Warner Bros., id: 6194, BenderSpink, id: 6363</t>
  </si>
  <si>
    <t>English, Fran\u00e7ais, Deutsch, \u0e20\u0e32\u0e29\u0e32\u0e44\u0e17\u0e22</t>
  </si>
  <si>
    <t>Things Are Gonna Get Hairy!</t>
  </si>
  <si>
    <t>http://www.italianjobmovie.com/</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</si>
  <si>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</si>
  <si>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</si>
  <si>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De Line Pictures, id: 2609, Working Title Films, id: 10163</t>
  </si>
  <si>
    <t>\u0423\u043a\u0440\u0430\u0457\u043d\u0441\u044c\u043a\u0438\u0439, English, Italiano</t>
  </si>
  <si>
    <t>Get in. Get out. Get even.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</si>
  <si>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</si>
  <si>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</si>
  <si>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 id: 79, Castle Rock Entertainment, id: 97, NPV Entertainment, id: 172, Fortis Films, id: 4258</t>
  </si>
  <si>
    <t>Over. Done. Finished. A comedy about love at last glance.</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</si>
  <si>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</si>
  <si>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</si>
  <si>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</si>
  <si>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</si>
  <si>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</si>
  <si>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</si>
  <si>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 id: 33, Wild West Picture Show Productions, id: 2796, Stuber Productions, id: 4403, Relativity Media, id: 7295</t>
  </si>
  <si>
    <t>It may be paradise... but it's no vacation.</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</si>
  <si>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</si>
  <si>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</si>
  <si>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 id: 4, Don Simpson/Jerry Bruckheimer Films, id: 10288</t>
  </si>
  <si>
    <t>You can't stop the thunder.</t>
  </si>
  <si>
    <t>Cheaper by the Dozen 2</t>
  </si>
  <si>
    <t>Steve Martin and Bonnie Hunt return as heads of the Baker family who, while on vacation, find themselves in competition with a rival family of eight children, headed by Eugene Levy,</t>
  </si>
  <si>
    <t>Twentieth Century Fox Film Corporation, id: 306, 21 Laps Entertainment, id: 2575, Dozen Canada Productions, id: 87840</t>
  </si>
  <si>
    <t>Same Big Family... Even Bigger Adventure.</t>
  </si>
  <si>
    <t>http://mazerunnermovies.com</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</si>
  <si>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</si>
  <si>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</si>
  <si>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Gotham Group, id: 3672, Temple Hill Entertainment, id: 12292, TSG Entertainment, id: 22213</t>
  </si>
  <si>
    <t>The Maze Was Just the Beginning.</t>
  </si>
  <si>
    <t>http://www.sonypictures.com/movies/eatpraylove/</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</si>
  <si>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</si>
  <si>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</si>
  <si>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Columbia Pictures, id: 5, Red Om Films, id: 2455, Plan B Entertainment, id: 45778</t>
  </si>
  <si>
    <t>Portugu\u00eas, English, Italiano</t>
  </si>
  <si>
    <t>Let Yourself GO</t>
  </si>
  <si>
    <t xml:space="preserve">  Comedy,   Drama,   Romance,   Fantasy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</si>
  <si>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</si>
  <si>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</si>
  <si>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</si>
  <si>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RED</t>
  </si>
  <si>
    <t>When his peaceful life is threatened by a high-tech assassin, former black-ops agent, Frank Moses reassembles his old team in a last ditch effort to survive and uncover his assailants.</t>
  </si>
  <si>
    <t>Still armed. Still dangerous. Still got it.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</si>
  <si>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</si>
  <si>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</si>
  <si>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 id: 431, Ixtlan, id: 4198, Warner Bros., id: 6194</t>
  </si>
  <si>
    <t>Play or be Played.</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</si>
  <si>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</si>
  <si>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</si>
  <si>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 id: 316, Touchstone Pictures, id: 9195</t>
  </si>
  <si>
    <t xml:space="preserve">  Drama,   Crime,   Thriller</t>
  </si>
  <si>
    <t>Collateral</t>
  </si>
  <si>
    <t>Cab driver Max picks up a man who offers him $600 to drive him around. But the promise of easy money sours when Max realizes his fare is an assassin.</t>
  </si>
  <si>
    <t>Paramount Pictures, id: 4, DreamWorks SKG, id: 27, Parkes/MacDonald Productions, id: 11084, Edge City, id: 11463</t>
  </si>
  <si>
    <t>It started like any other night.</t>
  </si>
  <si>
    <t xml:space="preserve">  Action,   Fantasy,   Adventure</t>
  </si>
  <si>
    <t>http://www.the-scorpion-king.com/</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</si>
  <si>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</si>
  <si>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</si>
  <si>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 id: 33, Kalima Productions GmbH &amp; Co. KG, id: 7385, World Wrestling Entertainment (WWE), id: 7588, Alphaville Films, id: 11462</t>
  </si>
  <si>
    <t>United States of America, Germany, Belgium</t>
  </si>
  <si>
    <t>Warrior. Legend. King.</t>
  </si>
  <si>
    <t xml:space="preserve">  Drama,   Action,   Thriller</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</si>
  <si>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</si>
  <si>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</si>
  <si>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 id: 877, Beacon Communications, id: 919, Touchstone Pictures, id: 9195, Beacon Pictures, id: 10157, Fantail Films Inc., id: 53987</t>
  </si>
  <si>
    <t>Their greatest challenge lies in rescuing one of their own</t>
  </si>
  <si>
    <t xml:space="preserve">  Crime,   Drama,   Thriller</t>
  </si>
  <si>
    <t>http://www.jackreachermovie.com/</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</si>
  <si>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</si>
  <si>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</si>
  <si>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 id: 4, Mutual Film Company, id: 762, Skydance Productions, id: 6277, TC Productions, id: 21777</t>
  </si>
  <si>
    <t>The Law Has Limits. He Does Not.</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</si>
  <si>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</si>
  <si>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</si>
  <si>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 id: 79, Warner Bros., id: 6194, Riche-Ludwig Productions, id: 28438, Groucho III Film Partnership, id: 28439</t>
  </si>
  <si>
    <t>Bigger. Smarter. Faster. Meaner.</t>
  </si>
  <si>
    <t xml:space="preserve">  Music,   Documentary</t>
  </si>
  <si>
    <t>http://www.thisisit-movie.com</t>
  </si>
  <si>
    <t>Michael Jackson's This Is It</t>
  </si>
  <si>
    <t>A compilation of interviews, rehearsals and backstage footage of Michael Jackson as he prepared for his series of sold-out shows in London.</t>
  </si>
  <si>
    <t>Like You've Never Seen Him Before</t>
  </si>
  <si>
    <t>This Is It</t>
  </si>
  <si>
    <t xml:space="preserve">  Drama,   Thriller,   Science Fiction</t>
  </si>
  <si>
    <t>http://contagionmovie.warnerbros.com/</t>
  </si>
  <si>
    <t>Contagion</t>
  </si>
  <si>
    <t>As an epidemic of a lethal airborne virus - that kills within days - rapidly grows, the worldwide medical community races to find a cure and control the panic that spreads faster than the virus itself.</t>
  </si>
  <si>
    <t>Double Feature Films, id: 215, Regency Enterprises, id: 508, Warner Bros., id: 6194, Participant Media, id: 6735, Imagenation Abu Dhabi FZ, id: 6736</t>
  </si>
  <si>
    <t>United States of America, United Arab Emirates</t>
  </si>
  <si>
    <t>Nothing spreads like fear</t>
  </si>
  <si>
    <t xml:space="preserve">  Comedy,   Adventure,   Crime</t>
  </si>
  <si>
    <t>Kangaroo Jack</t>
  </si>
  <si>
    <t>Two childhood friends, a New York hairstylist and a wanna-be musician, get mixed-up with the mob and are forced to deliver $50,000 to Australia, but things go all wrong when the money is lost to a wild kangaroo.</t>
  </si>
  <si>
    <t>Castle Rock Entertainment, id: 97, Jerry Bruckheimer Films, id: 130, Warner Bros., id: 6194</t>
  </si>
  <si>
    <t>He stole the money... And he's not giving it back.</t>
  </si>
  <si>
    <t>http://coraline.com/</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</si>
  <si>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</si>
  <si>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</si>
  <si>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 id: 10146, Laika Entertainment, id: 11537</t>
  </si>
  <si>
    <t>Be careful what you wish for.</t>
  </si>
  <si>
    <t xml:space="preserve">  Thriller,   Science Fiction</t>
  </si>
  <si>
    <t>http://www.thehappeningmovie.com</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</si>
  <si>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</si>
  <si>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</si>
  <si>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 id: 158, Twentieth Century Fox Film Corporation, id: 306, Dune Entertainment, id: 444, UTV Motion Pictures, id: 2320, Blinding Edge Pictures, id: 12236</t>
  </si>
  <si>
    <t>United States of America, India, France</t>
  </si>
  <si>
    <t>We've Sensed It. We've Seen The Signs. Now... It's Happening.</t>
  </si>
  <si>
    <t xml:space="preserve">  Action,   Drama,   Thriller,   Crime</t>
  </si>
  <si>
    <t>Man on Fire</t>
  </si>
  <si>
    <t>Jaded ex-CIA operative John Creasy reluctantly accepts a job as the bodyguard for a 10-year-old girl in Mexico City. They clash at first, but eventually bond, and when she's kidnapped he's consumed by fury and will stop at nothing to save her life.</t>
  </si>
  <si>
    <t>Regency Enterprises, id: 508, Fox 2000 Pictures, id: 711, Epsilon Motion Pictures, id: 1171, Scott Free Productions, id: 1645, New Regency Pictures, id: 10104</t>
  </si>
  <si>
    <t>Creasy's art is death, and he is about to paint his masterpiece.</t>
  </si>
  <si>
    <t>http://movies.disney.com/the-shaggy-dog-2006</t>
  </si>
  <si>
    <t>The Shaggy Dog</t>
  </si>
  <si>
    <t>The tale of a workaholic dad-turned-dog who finds that being man's best friend shows him the most important job - being a great dad.</t>
  </si>
  <si>
    <t>Walt Disney Pictures, id: 2, Mandeville Films, id: 10227, Boxing Cat Films, id: 12626</t>
  </si>
  <si>
    <t>It's going to be a ruff day.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</si>
  <si>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</si>
  <si>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</si>
  <si>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 id: 433, Warner Bros., id: 6194, Dimension Films, id: 7405, Red Hour Films, id: 12178, AR-TL, id: 53610</t>
  </si>
  <si>
    <t>They're the man.</t>
  </si>
  <si>
    <t xml:space="preserve">  Family,   Comedy</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</si>
  <si>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</si>
  <si>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</si>
  <si>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Twentieth Century Fox Film Corporation, id: 306, 1492 Pictures, id: 436</t>
  </si>
  <si>
    <t>Two Dads, One Toy, No Prisoners.</t>
  </si>
  <si>
    <t xml:space="preserve">  Fantasy,   Action,   Science Fiction</t>
  </si>
  <si>
    <t>http://www.sonypictures.com/homevideo/hellboy/</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</si>
  <si>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</si>
  <si>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</si>
  <si>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 id: 497, Dark Horse Entertainment, id: 552, Lawrence Gordon Productions, id: 840, Starlite Films, id: 21497</t>
  </si>
  <si>
    <t>From the Dark Side to Our Side.</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</si>
  <si>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</si>
  <si>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</si>
  <si>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 id: 4, Wildwood Enterprises, id: 316, Touchstone Pictures, id: 9195</t>
  </si>
  <si>
    <t>Justice has its price.</t>
  </si>
  <si>
    <t>http://paranorman.com</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</si>
  <si>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</si>
  <si>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</si>
  <si>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</si>
  <si>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 xml:space="preserve">  Action,   Thriller,   Adventure,   Crime</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</si>
  <si>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</si>
  <si>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</si>
  <si>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Universal Pictures, id: 33, Toho-Towa, id: 657, Mutual Film Company, id: 762, Marubeni, id: 4650, Tele M\u00fcnchen Fernseh Produktionsgesellschaft (TMG), id: 7237, Alphaville Films, id: 11462, British Broadcasting Corporation (BBC), id: 15278, UGC PH, id: 23932, Mel's Cite du Cinema, id: 54502</t>
  </si>
  <si>
    <t>How do you stop an assassin who has no identity?</t>
  </si>
  <si>
    <t xml:space="preserve">  Action,   Adventure,   Mystery,   Science Fiction,   Thriller</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</si>
  <si>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</si>
  <si>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</si>
  <si>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Paramount Pictures, id: 4, DreamWorks SKG, id: 27, Davis Entertainment, id: 1302, Lion Rock Productions, id: 2812, Province of British Columbia Film Incentive BC, id: 11567, Solomon/Hackett Productions, id: 22536</t>
  </si>
  <si>
    <t>Remember the future.</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</si>
  <si>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</si>
  <si>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</si>
  <si>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Cinergi Pictures Entertainment, id: 1504, Touchstone Pictures, id: 9195</t>
  </si>
  <si>
    <t>Every Day we Have, is One More Than We Deserve.</t>
  </si>
  <si>
    <t>https://www.uphe.com/movies/the-tale-of-despereaux</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</si>
  <si>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</si>
  <si>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</si>
  <si>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Larger Than Life Productions, id: 1163</t>
  </si>
  <si>
    <t>Small Mouse. Big Dreams</t>
  </si>
  <si>
    <t xml:space="preserve">  Thriller,   Action,   Comedy,   Science Fiction</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</si>
  <si>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</si>
  <si>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</si>
  <si>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DreamWorks SKG, id: 27, Parkes+MacDonald Image Nation, id: 49325, Blue Train Productions, id: 67173</t>
  </si>
  <si>
    <t>\u5e7f\u5dde\u8bdd / \u5ee3\u5dde\u8a71, English</t>
  </si>
  <si>
    <t>Suit up for action!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</si>
  <si>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</si>
  <si>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</si>
  <si>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Regency Enterprises, id: 508, Warner Bros., id: 6194, Seagal/Nasso Productions, id: 17825, Victor Company of Japan (JVC), id: 21480, Cutting Edge Films, id: 63906</t>
  </si>
  <si>
    <t>Last time he rocked the boat. This time the sky's the limit.</t>
  </si>
  <si>
    <t>Jack Ryan: Shadow Recruit</t>
  </si>
  <si>
    <t>Jack Ryan, as a young covert CIA analyst, uncovers a Russian plot to crash the U.S. economy with a terrorist attack.</t>
  </si>
  <si>
    <t>Paramount Pictures, id: 4, Di Bonaventura Pictures, id: 435, Mace Neufeld Productions, id: 2767, Skydance Productions, id: 6277, Etalon film, id: 9341, Buckaroo Entertainment, id: 11250</t>
  </si>
  <si>
    <t>Russia, United States of America</t>
  </si>
  <si>
    <t>Trust no one.</t>
  </si>
  <si>
    <t xml:space="preserve">  Drama,   Comedy</t>
  </si>
  <si>
    <t>http://www.foxmovies.com/movies/joy</t>
  </si>
  <si>
    <t>Joy</t>
  </si>
  <si>
    <t>A story based on the life of a struggling Long Island single mom who became one of the country's most successful entrepreneurs.</t>
  </si>
  <si>
    <t>Fox 2000 Pictures, id: 711, Davis Entertainment, id: 1302, Annapurna Pictures, id: 13184, TSG Entertainment, id: 22213</t>
  </si>
  <si>
    <t>https://www.facebook.com/LondonHasFallenOfficial</t>
  </si>
  <si>
    <t>London Has Fallen</t>
  </si>
  <si>
    <t>In London for the Prime Minister's funeral, Mike Banning discovers a plot to assassinate all the attending world leaders.</t>
  </si>
  <si>
    <t>Millennium Films, id: 10254, LHF Film, id: 73045, Gerard Butler Alan Siegel Entertainment, id: 73046, Nu Boyana Film Studios, id: 74795</t>
  </si>
  <si>
    <t>Bulgaria, United States of America, United Kingdom</t>
  </si>
  <si>
    <t>The world's leaders have assembled. So have their enemies.</t>
  </si>
  <si>
    <t xml:space="preserve">  Science Fiction,   Horror,   Action</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</si>
  <si>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</si>
  <si>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</si>
  <si>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Twentieth Century Fox Film Corporation, id: 306, Brandywine Productions, id: 19747</t>
  </si>
  <si>
    <t>It's already too late.</t>
  </si>
  <si>
    <t xml:space="preserve">  Action,   Drama,   Mystery,   Thriller,   Crime</t>
  </si>
  <si>
    <t>http://www.shootermovie.com/</t>
  </si>
  <si>
    <t>Shooter</t>
  </si>
  <si>
    <t>A marksman living in exile is coaxed back into action after learning of a plot to kill the president. Ultimately double-crossed and framed for the attempt, he goes on the run to track the real killer and find out who exactly set him up, and why.</t>
  </si>
  <si>
    <t>Paramount Pictures, id: 4, Di Bonaventura Pictures, id: 435, Grosvenor Park Impact Productions, id: 57421</t>
  </si>
  <si>
    <t>Yesterday was about honor. Today is about justice.</t>
  </si>
  <si>
    <t>The Boxtrolls</t>
  </si>
  <si>
    <t>An orphaned boy raised by underground creatures called Boxtrolls comes up from the sewers and out of his box to save his family and the town from the evil exterminator, Archibald Snatcher.</t>
  </si>
  <si>
    <t>Laika Entertainment, id: 11537</t>
  </si>
  <si>
    <t>When troubles strikes friends stack together</t>
  </si>
  <si>
    <t xml:space="preserve">  Drama,   Fantasy,   Comedy</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</si>
  <si>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</si>
  <si>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</si>
  <si>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 id: 79, DiNovi Pictures, id: 813, Fortis Films, id: 4258, Warner Bros., id: 6194, Stargate Studios, id: 55474</t>
  </si>
  <si>
    <t>For two sisters from a family of witches, falling in love is the trickiest spell of all.</t>
  </si>
  <si>
    <t>http://www.thelegomovie.com</t>
  </si>
  <si>
    <t>The Lego Movie</t>
  </si>
  <si>
    <t>An ordinary Lego mini-figure, mistakenly thought to be the extraordinary MasterBuilder, is recruited to join a quest to stop an evil Lego tyrant from gluing the universe together.</t>
  </si>
  <si>
    <t>Village Roadshow Pictures, id: 79, DC Comics, id: 429, Vertigo Entertainment, id: 829, Lin Pictures, id: 2723, Warner Bros. Animation, id: 2785, LEGO, id: 4081, Warner Bros., id: 6194, Animal Logic, id: 8089, Warner Animation Group, id: 25120, RatPac-Dune Entertainment, id: 41624</t>
  </si>
  <si>
    <t>The story of a nobody who saved everybody.</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</si>
  <si>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</si>
  <si>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</si>
  <si>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Village Roadshow Pictures, id: 79, Castle Rock Entertainment, id: 97, Fortis Films, id: 4258</t>
  </si>
  <si>
    <t>You might feel a little prick</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</si>
  <si>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</si>
  <si>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</si>
  <si>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 id: 80, Spyglass Entertainment, id: 158, World 2000 Entertainment, id: 7692, Touchstone Pictures, id: 9195, Tripod Entertainment, id: 22902</t>
  </si>
  <si>
    <t>Ireland, United Kingdom, United States of America</t>
  </si>
  <si>
    <t>Fight Fire With Fire</t>
  </si>
  <si>
    <t xml:space="preserve">  Crime,   Drama,   Action,   Thriller</t>
  </si>
  <si>
    <t>http://gangstersquad.warnerbros.com/</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</si>
  <si>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</si>
  <si>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</si>
  <si>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Village Roadshow Pictures, id: 79, Lin Pictures, id: 2723, Warner Bros., id: 6194, Langley Park Production, id: 8057</t>
  </si>
  <si>
    <t>No Names. No Badges. No Mercy.</t>
  </si>
  <si>
    <t xml:space="preserve">  Comedy,   Adventure</t>
  </si>
  <si>
    <t>Year One</t>
  </si>
  <si>
    <t>When a couple of lazy hunter-gatherers are banished from their primitive village, they set off on an epic journey through the ancient world.</t>
  </si>
  <si>
    <t>Columbia Pictures, id: 5, Ocean Pictures, id: 7433, Apatow Productions, id: 10105</t>
  </si>
  <si>
    <t>Meet your ancestors</t>
  </si>
  <si>
    <t>http://invictusmovie.warnerbros.com</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</si>
  <si>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</si>
  <si>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</si>
  <si>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 id: 158, Malpaso Productions, id: 171, Revelations Entertainment, id: 906, Mace Neufeld Productions, id: 2767, Warner Bros., id: 6194, Liberty Pictures (II), id: 76466</t>
  </si>
  <si>
    <t>His people needed a leader. He gave them a champion.</t>
  </si>
  <si>
    <t>http://www.stateofplaymovie.net/</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</si>
  <si>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</si>
  <si>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</si>
  <si>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 id: 33, StudioCanal, id: 694, Andell Entertainment, id: 1683, Relativity Media, id: 7295, Working Title Films, id: 10163</t>
  </si>
  <si>
    <t>France, United Kingdom, United States of America</t>
  </si>
  <si>
    <t>Find The Truth</t>
  </si>
  <si>
    <t xml:space="preserve">  Romance,   Comedy,   Crime</t>
  </si>
  <si>
    <t>http://www.universalstudiosentertainment.com/duplicity/</t>
  </si>
  <si>
    <t>Duplicity</t>
  </si>
  <si>
    <t>Two romantically-engaged corporate spies team up to manipulate a corporate race to corner the market on a medical innovation that will reap huge profits and enable them to lead an extravagant lifestyle together.</t>
  </si>
  <si>
    <t>Universal Pictures, id: 33, Laura Bickford Productions, id: 5163, Relativity Media, id: 7295, Medienproduktion Poseidon Filmgesellschaft, id: 27317</t>
  </si>
  <si>
    <t>English, Deutsch, P\u0443\u0441\u0441\u043a\u0438\u0439, Espa\u00f1ol</t>
  </si>
  <si>
    <t>Outwit. Outspy. Outsmart. Outplay. Then get out.</t>
  </si>
  <si>
    <t xml:space="preserve">  Comedy,   Drama,   Family,   Science Fiction</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</si>
  <si>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</si>
  <si>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</si>
  <si>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</si>
  <si>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The Sentinel</t>
  </si>
  <si>
    <t>A secret service agent is framed as the mole in an assassination attempt on the president. He must clear his name and foil another assassination attempt while on the run from a relentless FBI agent.</t>
  </si>
  <si>
    <t>Twentieth Century Fox Film Corporation, id: 306, Dune Entertainment, id: 444, Major Studio Partners, id: 445, Regency Enterprises, id: 508, Epsilon Motion Pictures, id: 1171, New Regency Pictures, id: 10104, Sentinel Productions, id: 28537, Furthur Films, id: 33433</t>
  </si>
  <si>
    <t>In 141 years, there's never been a traitor in the Secret Service.... Until Now.</t>
  </si>
  <si>
    <t xml:space="preserve">  Science Fiction,   Animation,   Family,   Comedy,   Adventure</t>
  </si>
  <si>
    <t>http://www.sonypictures.com/movies/planet51/</t>
  </si>
  <si>
    <t>Planet 51</t>
  </si>
  <si>
    <t>When Earth astronaut Capt. Chuck Baker arrives on Planet 51 -- a world reminiscent of American suburbia circa 1950 -- he tries to avoid capture, recover his spaceship and make it home safely, all with the help of an empathetic little green being.</t>
  </si>
  <si>
    <t>TriStar Pictures, id: 559, Ilion Animation Studios, id: 5653, Hand Made Films, id: 12297</t>
  </si>
  <si>
    <t>Something strange is coming to their planet...Us!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</si>
  <si>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</si>
  <si>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</si>
  <si>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</si>
  <si>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 xml:space="preserve">  Crime,   Comedy,   Romance</t>
  </si>
  <si>
    <t>Intolerable Cruelty</t>
  </si>
  <si>
    <t>A revenge-seeking gold digger marries a womanizing Beverly Hills lawyer with the intention of making a killing in the divorce.</t>
  </si>
  <si>
    <t>Imagine Entertainment, id: 23, Universal Pictures, id: 33, Mike Zoss Productions, id: 2092, Alphaville Productions, id: 6556</t>
  </si>
  <si>
    <t>They can't keep their hands off each others assets.</t>
  </si>
  <si>
    <t>http://troublewiththecurve.warnerbros.com/</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</si>
  <si>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</si>
  <si>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</si>
  <si>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Malpaso Productions, id: 171, Warner Bros., id: 6194</t>
  </si>
  <si>
    <t>Whatever Life Throws at You</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</si>
  <si>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</si>
  <si>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</si>
  <si>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 id: 152, BBC Films, id: 288, GK Films, id: 3281, Warner Bros., id: 6194</t>
  </si>
  <si>
    <t>Some secrets take us to the edge.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</si>
  <si>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</si>
  <si>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</si>
  <si>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 id: 4, Universal Pictures, id: 33, Toho-Towa, id: 657, Mutual Film Company, id: 762, Pacific Western, id: 1280, PolyGram Filmed Entertainment, id: 1382, Marubeni, id: 4650, Tele M\u00fcnchen Fernseh Produktionsgesellschaft (TMG), id: 7237, British Broadcasting Corporation (BBC), id: 15278</t>
  </si>
  <si>
    <t>Germany, Japan, New Zealand, United Kingdom, United States of America</t>
  </si>
  <si>
    <t>The Next Evolution In Terror.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</si>
  <si>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</si>
  <si>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</si>
  <si>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 id: 79, NPV Entertainment, id: 172, Warner Bros., id: 6194, Tribeca Productions, id: 11391, Baltimore Spring Creek Pictures, id: 14719, Face Productions, id: 48638</t>
  </si>
  <si>
    <t>Back in therapy</t>
  </si>
  <si>
    <t>http://www.righteouskill-themovie.com</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</si>
  <si>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</si>
  <si>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</si>
  <si>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 id: 2053, InVenture Entertainment, id: 2831, Millennium Films, id: 10254, Emmett/Furla Films, id: 10405, Nu-Image Films, id: 21543</t>
  </si>
  <si>
    <t>P\u0443\u0441\u0441\u043a\u0438\u0439, English, Espa\u00f1ol</t>
  </si>
  <si>
    <t>Most people respect the badge. Everybody respects the gun.</t>
  </si>
  <si>
    <t>Mercury Rising</t>
  </si>
  <si>
    <t>Renegade FBI agent Art Jeffries protects a nine-year-old autistic boy who has cracked the government's new "unbreakable" code.</t>
  </si>
  <si>
    <t>Someone knows too much.</t>
  </si>
  <si>
    <t>http://www.soloistmovie.com</t>
  </si>
  <si>
    <t>The Soloist</t>
  </si>
  <si>
    <t>A Los Angeles journalist befriends a homeless Juilliard-trained musician, while looking for a new article for the paper.</t>
  </si>
  <si>
    <t>DreamWorks, id: 7, Universal Pictures, id: 33, StudioCanal, id: 694, Participant Media, id: 6735, Krasnoff Foster Productions, id: 8299, Working Title Films, id: 10163</t>
  </si>
  <si>
    <t>Life has a mind of its own</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</si>
  <si>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</si>
  <si>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</si>
  <si>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 id: 27, Twentieth Century Fox Film Corporation, id: 306, Wildwood Enterprises, id: 316, Epsilon Motion Pictures, id: 1171, Allied Filmmakers, id: 1755</t>
  </si>
  <si>
    <t>It Was Just A Moment Ago.</t>
  </si>
  <si>
    <t>Almost Famous</t>
  </si>
  <si>
    <t>Almost Famous is an autobiographical inspired film about a 15-year-old who is hired by Rolling Stone magazine to follow and interview a rock band during their tour. A film about growing up, first love, disappointment, and the life of a rock star.</t>
  </si>
  <si>
    <t>Columbia Pictures, id: 5, Vinyl Films, id: 485, DreamWorks Pictures, id: 7293</t>
  </si>
  <si>
    <t>Experience it. Enjoy it. Just don't fall for it.</t>
  </si>
  <si>
    <t>Garfield: A Tail of Two Kitties</t>
  </si>
  <si>
    <t>Garfield is back and this time Garfield and his canine sidekick Odie follows their owner, Jon Arbuckle, to England, the U.K. may never recover, as Garfield is mistaken for a look-alike, regal cat who has inherited a castle.</t>
  </si>
  <si>
    <t>Twentieth Century Fox Film Corporation, id: 306, Dune Entertainment, id: 444, Davis Entertainment, id: 1302</t>
  </si>
  <si>
    <t>The Ego has landed.</t>
  </si>
  <si>
    <t xml:space="preserve">  Action,   Adventure,   Crime,   Drama,   Mystery,   Thriller</t>
  </si>
  <si>
    <t>http://www.sonypictures.com/movies/xxxstateoftheunion/</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</si>
  <si>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</si>
  <si>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</si>
  <si>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Original Film, id: 333, Columbia Pictures Corporation, id: 441, Revolution Studios, id: 497</t>
  </si>
  <si>
    <t>Prepare for the next level</t>
  </si>
  <si>
    <t xml:space="preserve">  Action,   Science Fiction,   Fantasy,   Thriller,   Horror</t>
  </si>
  <si>
    <t>http://www.priest-themovie.com/</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</si>
  <si>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</si>
  <si>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</si>
  <si>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Screen Gems, id: 3287, Stars Road Entertainment, id: 8931, Buckaroo Entertainment, id: 11250, Michael De Luca Productions, id: 11370, TOKYOPOP, id: 22641</t>
  </si>
  <si>
    <t>Portugu\u00eas, English, \u0e20\u0e32\u0e29\u0e32\u0e44\u0e17\u0e22</t>
  </si>
  <si>
    <t>Vampire Killer</t>
  </si>
  <si>
    <t xml:space="preserve">  Family,   Animation,   Adventure</t>
  </si>
  <si>
    <t>http://sinbad-themovie.com/main.html</t>
  </si>
  <si>
    <t>Sinbad: Legend of the Seven Seas</t>
  </si>
  <si>
    <t>The sailor of legend is framed by the goddess Eris for the theft of the Book of Peace, and must travel to her realm at the end of the world to retrieve it and save the life of his childhood friend Prince Proteus.</t>
  </si>
  <si>
    <t>\u5e7f\u5dde\u8bdd / \u5ee3\u5dde\u8a71, English, Italiano</t>
  </si>
  <si>
    <t xml:space="preserve">  Horror,   Science Fiction,   Mystery</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</si>
  <si>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</si>
  <si>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</si>
  <si>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Paramount Pictures, id: 4, Impact Pictures, id: 248, Golar Productions, id: 2484</t>
  </si>
  <si>
    <t>Infinite Space - Infinite Terror</t>
  </si>
  <si>
    <t>Dragonfly</t>
  </si>
  <si>
    <t>A grieving doctor is being contacted by his late wife through his patients near death experiences.</t>
  </si>
  <si>
    <t>Universal Pictures, id: 33, Spyglass Entertainment, id: 158, Shady Acres Entertainment, id: 159, Gran Via Productions, id: 2605, Kalima Productions GmbH &amp; Co. KG, id: 7385, NDE Productions, id: 20352</t>
  </si>
  <si>
    <t>When someone you love dies... are they gone forever?</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</si>
  <si>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</si>
  <si>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</si>
  <si>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 id: 33, Davis-Films, id: 342, Signature Pictures, id: 2982, Linson Entertainment, id: 4700, Art Linson Productions, id: 8769, Millennium Films, id: 10254, Equity Pictures Medienfonds GmbH &amp; Co. KG III, id: 10885, Nu Image Entertainment GmbH, id: 22443</t>
  </si>
  <si>
    <t>France, Germany, United States of America</t>
  </si>
  <si>
    <t>Inspired by the most notorious unsolved murder in California history.</t>
  </si>
  <si>
    <t xml:space="preserve">  Action,   Adventure,   Drama,   History,   Romance,   War</t>
  </si>
  <si>
    <t>Flyboys</t>
  </si>
  <si>
    <t>The adventures of the Lafayette Escadrille, young Americans who volunteered for the French military before the U.S. entered World War I, and became the country's first fighter pilots.</t>
  </si>
  <si>
    <t>Ingenious Film Partners, id: 289, Electric Entertainment, id: 3241, Skydance Productions, id: 6277, Flyboys Films, id: 6362</t>
  </si>
  <si>
    <t>Inspired by a true story</t>
  </si>
  <si>
    <t>The Last Castle</t>
  </si>
  <si>
    <t>A Court Martialed general rallies together 1200 inmates to rise against the system that put him away.</t>
  </si>
  <si>
    <t>DreamWorks SKG, id: 27</t>
  </si>
  <si>
    <t>A Castle Can Only Have One King</t>
  </si>
  <si>
    <t xml:space="preserve">  Horror,   Science Fiction,   Thriller</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</si>
  <si>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</si>
  <si>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</si>
  <si>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 id: 60, Metro-Goldwyn-Mayer (MGM), id: 8411, Hammerhead Productions, id: 20375, Screenland Pictures, id: 23587</t>
  </si>
  <si>
    <t>Switzerland, United States of America</t>
  </si>
  <si>
    <t>In the farthest reaches of space, something has gone terribly wrong.</t>
  </si>
  <si>
    <t xml:space="preserve">  Drama,   Fantasy,   Mystery,   Romance</t>
  </si>
  <si>
    <t>http://www.winterstalemovie.com/</t>
  </si>
  <si>
    <t>Winter's Tale</t>
  </si>
  <si>
    <t>A burglar falls for an heiress as she dies in his arms. When he learns that he has the gift of reincarnation, he sets out to save her.</t>
  </si>
  <si>
    <t>Village Roadshow Pictures, id: 79, Weed Road Pictures, id: 433, Warner Bros., id: 6194</t>
  </si>
  <si>
    <t>This is not a true story. This is true love.</t>
  </si>
  <si>
    <t xml:space="preserve">  Action,   Adventure,   Drama,   Mystery,   Romance,   Fantasy</t>
  </si>
  <si>
    <t>http://www.themortalinstrumentsmovie.com/</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</si>
  <si>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</si>
  <si>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</si>
  <si>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Constantin Film Produktion, id: 5755, Don Carmody Productions, id: 22656, Unique Features, id: 60746, Mr. Smith Productions, id: 60747</t>
  </si>
  <si>
    <t>You have been chosen</t>
  </si>
  <si>
    <t xml:space="preserve">  Comedy,   Science Fiction,   Adventure,   Family</t>
  </si>
  <si>
    <t>http://www.meetdavemovie.com/</t>
  </si>
  <si>
    <t>Meet Dave</t>
  </si>
  <si>
    <t>A crew of miniature aliens operate a spaceship that has a human form. While trying to save their planet, the aliens encounter a new problem, as their ship becomes smitten with an Earth woman.</t>
  </si>
  <si>
    <t>Twentieth Century Fox Film Corporation, id: 306, Dune Entertainment, id: 444, Regency Enterprises, id: 508, Guy Walks into a Bar Productions, id: 2645, Deep River Productions, id: 2646, Friendly Films (II), id: 81136</t>
  </si>
  <si>
    <t>There's a Whole Other World Going on Inside of Him.</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</si>
  <si>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</si>
  <si>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</si>
  <si>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 id: 829, Touchstone Pictures, id: 9195, Post No Bills Films, id: 49696, Pandemonium Productions, id: 49697</t>
  </si>
  <si>
    <t>This Season, The Mystery Of The Darkness Will Consume Your Life</t>
  </si>
  <si>
    <t>Edtv</t>
  </si>
  <si>
    <t>Video store clerk Ed agrees to have his life filmed by a camera crew for a tv network.</t>
  </si>
  <si>
    <t>Fame. Be careful. It's out there.</t>
  </si>
  <si>
    <t>http://www.inkheartmovie.com/</t>
  </si>
  <si>
    <t>Inkheart</t>
  </si>
  <si>
    <t>The adventures of a father and his young daughter, in their search for a long lost book that will help reunite a missing, close relative.</t>
  </si>
  <si>
    <t>New Line Cinema, id: 12, Internationale Filmproduktion Blackbird Erste, id: 20360</t>
  </si>
  <si>
    <t>Every story ever written is just waiting to become real.</t>
  </si>
  <si>
    <t xml:space="preserve">  Action,   Comedy,   Thriller,   Crime,   Science Fiction</t>
  </si>
  <si>
    <t>http://www.mycityscreams.com/</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</si>
  <si>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</si>
  <si>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</si>
  <si>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DC Comics, id: 429, Lionsgate, id: 1632, Odd Lot Entertainment, id: 3263, Media Magik Entertainment, id: 5627, Dark Lot Entertainment, id: 7375, Continental Entertainment Group (CEG), id: 7376</t>
  </si>
  <si>
    <t>I'm gonna kill you all kinds of dead.</t>
  </si>
  <si>
    <t>http://mortdecaithemovie.com/</t>
  </si>
  <si>
    <t>Mortdecai</t>
  </si>
  <si>
    <t>Art dealer, Charles Mortdecai, searches for a stolen painting rumored to contain a secret code that gains access to hidden Nazi gold.</t>
  </si>
  <si>
    <t>Lionsgate, id: 1632, Mad Chance, id: 1757, OddLot Entertainment, id: 36209, Huayi Brothers Media, id: 39649</t>
  </si>
  <si>
    <t>Sophistication Has a Name.</t>
  </si>
  <si>
    <t xml:space="preserve">  Adventure,   Fantasy,   Action,   Drama</t>
  </si>
  <si>
    <t>http://www.inthenameoftheking.com/</t>
  </si>
  <si>
    <t>In the Name of the King: A Dungeon Siege Tale</t>
  </si>
  <si>
    <t>A man named Farmer sets out to rescue his kidnapped wife and avenge the death of his son -- two acts committed by the Krugs, a race of animal-warriors who are controlled by the evil Gallian.</t>
  </si>
  <si>
    <t>Boll Kino Beteiligungs GmbH &amp; Co. KG, id: 1062, Brightlight Pictures, id: 1063, Herold Productions, id: 1064</t>
  </si>
  <si>
    <t>Rise and fight</t>
  </si>
  <si>
    <t xml:space="preserve">  Drama,   Romance,   Adventure,   War</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</si>
  <si>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</si>
  <si>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</si>
  <si>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Mandalay Pictures, id: 551, CP Medien AG, id: 5521, Camelot Pictures, id: 11728, Networxx - Film Management, id: 26107, Mel's Cite du Cinema, id: 54502</t>
  </si>
  <si>
    <t>Where hope survives.</t>
  </si>
  <si>
    <t>http://themonkeykingmovie.com</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</si>
  <si>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</si>
  <si>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</si>
  <si>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Filmko Pictures, id: 9175</t>
  </si>
  <si>
    <t>\u666e\u901a\u8bdd</t>
  </si>
  <si>
    <t>The Monkey King 2</t>
  </si>
  <si>
    <t>The Great Raid</t>
  </si>
  <si>
    <t>As World War II rages, the elite Sixth Ranger Battalion is given a mission of heroic proportions: push 30 miles behind enemy lines and liberate over 500 American prisoners of war.</t>
  </si>
  <si>
    <t>Lawrence Bender Productions, id: 2253, Marty Katz Productions, id: 12552</t>
  </si>
  <si>
    <t>The most daring rescue mission of our time is a story that has never been told</t>
  </si>
  <si>
    <t>http://www.foxmovies.com/movies/deadpool</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</si>
  <si>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</si>
  <si>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</si>
  <si>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Twentieth Century Fox Film Corporation, id: 306, Marvel Entertainment, id: 7505, The Donners' Company, id: 11307, TSG Entertainment, id: 22213, Kinberg Genre, id: 78091</t>
  </si>
  <si>
    <t>Witness the beginning of a happy ending</t>
  </si>
  <si>
    <t>Holy Man</t>
  </si>
  <si>
    <t>Eddie Murphy stars as an over-the-top television evangelist who finds a way to turn television home shopping into a religious experience, and takes America by storm.</t>
  </si>
  <si>
    <t>Caravan Pictures, id: 175, Touchstone Pictures, id: 9195</t>
  </si>
  <si>
    <t>The Comedy Where Nothing's Sacred!</t>
  </si>
  <si>
    <t xml:space="preserve">  War,   Action</t>
  </si>
  <si>
    <t>http://www.americansnipermovie.com</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</si>
  <si>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</si>
  <si>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</si>
  <si>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 id: 79, Malpaso Productions, id: 171, Warner Bros., id: 6194, RatPac-Dune Entertainment, id: 41624, Mad Chance Productions, id: 57408, 22 &amp; Indiana Pictures, id: 57409</t>
  </si>
  <si>
    <t>The most lethal sniper in U.S. history.</t>
  </si>
  <si>
    <t xml:space="preserve">  Adventure,   Horror,   Comedy</t>
  </si>
  <si>
    <t>http://www.goosebumps-movie.com/</t>
  </si>
  <si>
    <t>Goosebumps</t>
  </si>
  <si>
    <t>A teenager teams up with the daughter of young adult horror author R.L. Stine after the writer's imaginary demons are set free on the town of Madison, Delaware.</t>
  </si>
  <si>
    <t>Columbia Pictures, id: 5, Village Roadshow Pictures, id: 79, Original Film, id: 333, Sony Pictures Animation, id: 2251, Sony Pictures Entertainment (SPE), id: 7431, Scholastic Entertainment, id: 30246, LStar Capital, id: 34034</t>
  </si>
  <si>
    <t>The stories are alive.</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</si>
  <si>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</si>
  <si>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</si>
  <si>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 id: 27, UIP, id: 135, MacDonald/Parkes Productions, id: 384</t>
  </si>
  <si>
    <t>It's a wonderful afterlife.</t>
  </si>
  <si>
    <t xml:space="preserve">  Science Fiction,   Comedy,   Family,   Romance</t>
  </si>
  <si>
    <t>http://www.vivarockvegas.com/</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</si>
  <si>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</si>
  <si>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</si>
  <si>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</si>
  <si>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 xml:space="preserve">  Action,   Adventure,   Thriller,   War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</si>
  <si>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</si>
  <si>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</si>
  <si>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TriStar Pictures, id: 559, Carolco Pictures, id: 14723</t>
  </si>
  <si>
    <t>The first was for himself. The second for his country. This time it's to save his friend.</t>
  </si>
  <si>
    <t>http://www.leatherheadsmovie.com/</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</si>
  <si>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</si>
  <si>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</si>
  <si>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Universal Pictures, id: 33, Casey Silver Productions, id: 877, Outlaw Productions (I), id: 19507, Smokehouse Pictures, id: 22695</t>
  </si>
  <si>
    <t>If Love Is a Game, Who'll Make the First Pass?</t>
  </si>
  <si>
    <t xml:space="preserve">  Comedy,   Western</t>
  </si>
  <si>
    <t>http://www.netflix.com/title/80039517</t>
  </si>
  <si>
    <t>The Ridiculous 6</t>
  </si>
  <si>
    <t>When his long-lost outlaw father returns, Tommy "White Knife" Stockburn goes on an adventure-filled journey across the Old West with his five brothers.</t>
  </si>
  <si>
    <t>Happy Madison Productions, id: 2608</t>
  </si>
  <si>
    <t>Did You Hear About the Morgans?</t>
  </si>
  <si>
    <t>In New York City, an estranged couple who witness a murder are relocated to small-town Wyoming as part of a witness-protection program.</t>
  </si>
  <si>
    <t>Columbia Pictures, id: 5, Castle Rock Entertainment, id: 97, Relativity Media, id: 7295, Banter, id: 45726</t>
  </si>
  <si>
    <t>English, Italiano, P\u0443\u0441\u0441\u043a\u0438\u0439, Espa\u00f1ol, \u0423\u043a\u0440\u0430\u0457\u043d\u0441\u044c\u043a\u0438\u0439</t>
  </si>
  <si>
    <t>We're not in Manhattan anymore.</t>
  </si>
  <si>
    <t>http://www.theinternshipmovie.com/</t>
  </si>
  <si>
    <t>The Internship</t>
  </si>
  <si>
    <t>Two recently laid-off men in their 40s try to make it as interns at a successful Internet company where their managers are in their 20s.</t>
  </si>
  <si>
    <t>Twentieth Century Fox Film Corporation, id: 306, Regency Enterprises, id: 508, 21 Laps Entertainment, id: 2575, Wild West Picture Show Productions, id: 2796, TSG Entertainment, id: 22213</t>
  </si>
  <si>
    <t>Hiring them was a brilliant mistake.</t>
  </si>
  <si>
    <t xml:space="preserve">  Action,   Adventure,   Horror,   Science Fiction</t>
  </si>
  <si>
    <t>http://www.sonypictures.com/movies/residentevilafterlife/site/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</si>
  <si>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</si>
  <si>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</si>
  <si>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 id: 248, Davis-Films, id: 342, Constantin Film Produktion, id: 5755</t>
  </si>
  <si>
    <t>Germany, United States of America, France, Canada</t>
  </si>
  <si>
    <t>English, Espa\u00f1ol, \u65e5\u672c\u8a9e</t>
  </si>
  <si>
    <t>She's back...And she's bringing a few of her friends.</t>
  </si>
  <si>
    <t>http://www.redtails2012.com/</t>
  </si>
  <si>
    <t>Red Tails</t>
  </si>
  <si>
    <t>The story of the Tuskegee Airmen, the first African-American pilots to fly in a combat squadron during World War II.</t>
  </si>
  <si>
    <t>Lucasfilm, id: 1, Twentieth Century Fox Film Corporation, id: 306, Partnership Pictures, id: 22883</t>
  </si>
  <si>
    <t>High-Octane Action and Daring Dogfights!</t>
  </si>
  <si>
    <t>The Devil's Advocate</t>
  </si>
  <si>
    <t>A hotshot lawyer gets more than he bargained for when he learns his new boss is Lucifer himself.</t>
  </si>
  <si>
    <t>Regency Enterprises, id: 508, Monarchy Enterprises B.V., id: 676, Kopelson Entertainment, id: 824, Warner Bros., id: 6194, New Regency Pictures, id: 10104, Taurus Film, id: 20555</t>
  </si>
  <si>
    <t>English, Fran\u00e7ais, Deutsch, Italiano, \u666e\u901a\u8bdd, Espa\u00f1ol</t>
  </si>
  <si>
    <t>Evil has its winning ways.</t>
  </si>
  <si>
    <t>http://www.sonypictures.com/movies/thatsmyboy/</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</si>
  <si>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</si>
  <si>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</si>
  <si>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</si>
  <si>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</si>
  <si>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</si>
  <si>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</si>
  <si>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 xml:space="preserve">  Action,   Comedy,   Crime,   Drama</t>
  </si>
  <si>
    <t>http://www.afterthesunset.com/</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</si>
  <si>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</si>
  <si>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</si>
  <si>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 id: 12, Contrafilm, id: 1836, Firm Films, id: 1838</t>
  </si>
  <si>
    <t>Who will walk away?</t>
  </si>
  <si>
    <t>http://www.thespiritofvengeance.com/</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</si>
  <si>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</si>
  <si>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</si>
  <si>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Columbia Pictures, id: 5, Imagenation Abu Dhabi FZ, id: 6736, Marvel Entertainment, id: 7505, Marvel Knights, id: 11106, Hyde Park Entertainment, id: 13816, Crystal Sky Pictures, id: 20241, Michael De Luca Productions, id: 27551</t>
  </si>
  <si>
    <t>United Arab Emirates, United States of America</t>
  </si>
  <si>
    <t>He Rides Again.</t>
  </si>
  <si>
    <t>http://movies.uip.de/corellismandoline/</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</si>
  <si>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</si>
  <si>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</si>
  <si>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 id: 14, Universal Pictures, id: 33</t>
  </si>
  <si>
    <t>United Kingdom, United States of America, France</t>
  </si>
  <si>
    <t>English, Deutsch, \u03b5\u03bb\u03bb\u03b7\u03bd\u03b9\u03ba\u03ac, Italiano</t>
  </si>
  <si>
    <t xml:space="preserve">  Action,   Comedy,   Drama,   Family,   Thriller</t>
  </si>
  <si>
    <t>http://movies.disney.com/the-pacifier</t>
  </si>
  <si>
    <t>The Pacifier</t>
  </si>
  <si>
    <t>Disgraced Navy SEAL Shane Wolfe is handed a new assignment: Protect the five Plummer kids from enemies of their recently deceased father -- a government scientist whose top-secret experiment remains hidden in the kids' house.</t>
  </si>
  <si>
    <t>Walt Disney Pictures, id: 2, Spyglass Entertainment, id: 158</t>
  </si>
  <si>
    <t>Welcome to the infantry.</t>
  </si>
  <si>
    <t xml:space="preserve">  Adventure,   Drama,   Action,   Thriller</t>
  </si>
  <si>
    <t>Walking Tall</t>
  </si>
  <si>
    <t>A former U.S. soldier returns to his hometown to find it overrun by crime and corruption, which prompts him to clean house.</t>
  </si>
  <si>
    <t>Metro-Goldwyn-Mayer (MGM), id: 8411, Mandeville Films, id: 10227, WWE Studios, id: 10339, Hyde Park Entertainment, id: 13816, Burke/Samples/Foster Productions, id: 23938, Cub Eight Productions, id: 23940</t>
  </si>
  <si>
    <t>One man will stand up for what's right.</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</si>
  <si>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</si>
  <si>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</si>
  <si>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</si>
  <si>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 xml:space="preserve">  Comedy,   Music,   Family,   Fantasy,   Animation</t>
  </si>
  <si>
    <t>http://www.chipmunks.com</t>
  </si>
  <si>
    <t>Alvin and the Chipmunks</t>
  </si>
  <si>
    <t>A struggling songwriter named Dave Seville finds success when he comes across a trio of singing chipmunks: mischievous leader Alvin, brainy Simon, and chubby, impressionable Theodore.</t>
  </si>
  <si>
    <t>Dune Entertainment, id: 444, Regency Enterprises, id: 508, Fox 2000 Pictures, id: 711, Bagdasarian Productions, id: 10930</t>
  </si>
  <si>
    <t>English, Espa\u00f1ol, Fran\u00e7ais, \u65e5\u672c\u8a9e</t>
  </si>
  <si>
    <t>Get your squeak on!</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</si>
  <si>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</si>
  <si>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</si>
  <si>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 id: 27, Universal Pictures, id: 33, Tribeca Productions, id: 11391, Nancy Tenenbaum Films, id: 41248</t>
  </si>
  <si>
    <t>First comes love. Then comes the interrogation.</t>
  </si>
  <si>
    <t xml:space="preserve">  Adventure,   Animation,   Drama,   Family</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</si>
  <si>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</si>
  <si>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</si>
  <si>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</si>
  <si>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Superman</t>
  </si>
  <si>
    <t>Mild-mannered Clark Kent works as a reporter at the Daily Planet alongside his crush, Lois Lane − who's in love with Superman. Clark must summon his superhero alter ego when the nefarious Lex Luthor launches a plan to take over the world.</t>
  </si>
  <si>
    <t>Warner Bros., id: 6194, Dovemead Films, id: 51861, Film Export A.G., id: 51862</t>
  </si>
  <si>
    <t>You'll Believe a Man Can Fly!</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</si>
  <si>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</si>
  <si>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</si>
  <si>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</si>
  <si>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</si>
  <si>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</si>
  <si>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Columbia Pictures Corporation, id: 441, Overbrook Entertainment, id: 12485</t>
  </si>
  <si>
    <t>The cure for the common man.</t>
  </si>
  <si>
    <t xml:space="preserve">  Adventure,   Comedy,   Family,   Romance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</si>
  <si>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</si>
  <si>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</si>
  <si>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Walt Disney Pictures, id: 2, Mandeville Films, id: 10227</t>
  </si>
  <si>
    <t>Watch out!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</si>
  <si>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</si>
  <si>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</si>
  <si>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 id: 33, Zide-Perry Productions, id: 3169, LivePlanet, id: 7161, Loumolo &amp; Co., id: 52942</t>
  </si>
  <si>
    <t>Forever hold your piece.</t>
  </si>
  <si>
    <t>http://www.captainphillipsmovie.com</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</si>
  <si>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</si>
  <si>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</si>
  <si>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</si>
  <si>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</si>
  <si>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</si>
  <si>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</si>
  <si>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Twentieth Century Fox Film Corporation, id: 306, Dune Entertainment, id: 444, 21 Laps Entertainment, id: 2575</t>
  </si>
  <si>
    <t>One ordinary couple. One little white lie.</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</si>
  <si>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</si>
  <si>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</si>
  <si>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 id: 33, Amblin Entertainment, id: 56, The Harvey Entertainment Company, id: 11098</t>
  </si>
  <si>
    <t>Get an afterlife</t>
  </si>
  <si>
    <t xml:space="preserve">  Thriller,   Action,   Crime</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</si>
  <si>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</si>
  <si>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</si>
  <si>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 id: 5, Village Roadshow Pictures, id: 79, Escape Artists, id: 1423, Mace Neufeld Productions, id: 2767, LStar Capital, id: 34034, Lonetree Entertainment, id: 41096</t>
  </si>
  <si>
    <t>What do you see when you look at me?</t>
  </si>
  <si>
    <t>http://www.sonypictures.com/movies/maidinmanhattan/</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</si>
  <si>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</si>
  <si>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</si>
  <si>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Red Om Films, id: 2455</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</si>
  <si>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</si>
  <si>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</si>
  <si>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</si>
  <si>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</si>
  <si>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</si>
  <si>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</si>
  <si>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 id: 441, Escape Artists, id: 1423, Relativity Media, id: 7295, Overbrook Entertainment, id: 12485</t>
  </si>
  <si>
    <t xml:space="preserve">  Thriller,   Drama,   Mystery</t>
  </si>
  <si>
    <t>Flightplan</t>
  </si>
  <si>
    <t>A claustrophobic, Hitchcockian thriller. A bereaved woman and her daughter are flying home from Berlin to America. At 30,000 feet the child vanishes and nobody admits she was ever on that plane.</t>
  </si>
  <si>
    <t>\u0627\u0644\u0639\u0631\u0628\u064a\u0629, Deutsch, English, Fran\u00e7ais, Italiano, \u65e5\u672c\u8a9e</t>
  </si>
  <si>
    <t>If Someone Took Everything You Live For... How Far Would You Go To Get It Back?</t>
  </si>
  <si>
    <t xml:space="preserve">  Drama,   Thriller,   Crime,   Mystery,   Romance</t>
  </si>
  <si>
    <t>Disclosure</t>
  </si>
  <si>
    <t>A computer specialist is sued for sexual harassment by a former lover turned boss who initiated the act forcefully, which threatens both his career and his personal life.</t>
  </si>
  <si>
    <t>Warner Bros., id: 6194, Baltimore Pictures, id: 11407</t>
  </si>
  <si>
    <t>Sex Is Power.</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</si>
  <si>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</si>
  <si>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</si>
  <si>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 id: 507, Regency Enterprises, id: 508, Monarchy Enterprises B.V., id: 676, Warner Bros., id: 6194, Taurus Film, id: 20555</t>
  </si>
  <si>
    <t>English, Polski</t>
  </si>
  <si>
    <t>She didn't believe in angels until she fell in love with one.</t>
  </si>
  <si>
    <t>http://www.miramax.com/movie/kill-bill-volume-1/</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</si>
  <si>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</si>
  <si>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</si>
  <si>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Miramax Films, id: 14, A Band Apart, id: 59, Super Cool ManChu, id: 39121</t>
  </si>
  <si>
    <t>Go for the kill.</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</si>
  <si>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</si>
  <si>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</si>
  <si>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</si>
  <si>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</si>
  <si>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</si>
  <si>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English, \u666e\u901a\u8bdd, Espa\u00f1ol, \u5e7f\u5dde\u8bdd / \u5ee3\u5dde\u8a71</t>
  </si>
  <si>
    <t>The bride is back for the final cut.</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</si>
  <si>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</si>
  <si>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</si>
  <si>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</si>
  <si>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</si>
  <si>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</si>
  <si>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</si>
  <si>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 xml:space="preserve">  Adventure,   Action,   Comedy,   Western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</si>
  <si>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</si>
  <si>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</si>
  <si>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Spyglass Entertainment, id: 158, Roger Birnbaum Productions, id: 961, Touchstone Pictures, id: 9195</t>
  </si>
  <si>
    <t>The old west meets the far east.</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</si>
  <si>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</si>
  <si>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</si>
  <si>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Silver Pictures, id: 1885, Warner Bros., id: 6194</t>
  </si>
  <si>
    <t>Fasten your seat belts</t>
  </si>
  <si>
    <t>http://www.popperspenguins.com/main.html</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</si>
  <si>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</si>
  <si>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</si>
  <si>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</si>
  <si>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</si>
  <si>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</si>
  <si>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 id: 877, China Film Co-Production Corporation, id: 2269, Huayi Brothers, id: 3393, Relativity Media, id: 7295</t>
  </si>
  <si>
    <t>The battle for eternity is the fantasy of a lifetime.</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</si>
  <si>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</si>
  <si>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</si>
  <si>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 id: 2787, Relativity Media, id: 7295</t>
  </si>
  <si>
    <t>Hang On To Your Nuggets</t>
  </si>
  <si>
    <t xml:space="preserve">  Science Fiction,   Action,   Horror</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</si>
  <si>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</si>
  <si>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</si>
  <si>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</si>
  <si>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 xml:space="preserve">  History,   Drama,   Music</t>
  </si>
  <si>
    <t>http://en.wikipedia.org/wiki/Evita_(film)</t>
  </si>
  <si>
    <t>Evita</t>
  </si>
  <si>
    <t>The hit musical based on the life of Evita Duarte, a B-movie Argentinian actress who eventually became the wife of Argentinian president and dictator Juan Perón, and the most beloved and hated woman in Argentina.</t>
  </si>
  <si>
    <t>Hollywood Pictures, id: 915, Cinergi Pictures Entertainment, id: 1504</t>
  </si>
  <si>
    <t>United States of America, Hungary</t>
  </si>
  <si>
    <t>The Most Anticipated Motion Picture Event of The Year</t>
  </si>
  <si>
    <t xml:space="preserve">  Action,   Thriller,   Crime,   Adventure</t>
  </si>
  <si>
    <t>Ronin</t>
  </si>
  <si>
    <t>A briefcase with undisclosed contents – sought by Irish terrorists and the Russian mob – makes its way into criminals' hands. An Irish liaison assembles a squad of mercenaries, or 'ronin', and gives them the thorny task of recovering the case.</t>
  </si>
  <si>
    <t>United Artists, id: 60, FGM Entertainment, id: 2347</t>
  </si>
  <si>
    <t>Your ally could become your enemy.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</si>
  <si>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</si>
  <si>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</si>
  <si>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Constellation Films, id: 457, Paramount, id: 6033</t>
  </si>
  <si>
    <t>Prey For The Hunters</t>
  </si>
  <si>
    <t>http://www.paddington.com/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</si>
  <si>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</si>
  <si>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</si>
  <si>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 id: 308, StudioCanal, id: 694, TF1 Films Production, id: 3823, Canal+, id: 5358, Heyday Films, id: 7364, Cin\u00e9+, id: 10611, Anton Capital Entertainment (ACE), id: 20664, TF1, id: 22123, Amazon Prime Instant Video, id: 58773</t>
  </si>
  <si>
    <t>The Adventure Begins</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</si>
  <si>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</si>
  <si>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</si>
  <si>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 id: 289, Ingenious Media, id: 290, Twentieth Century Fox Film Corporation, id: 306, Dune Entertainment, id: 444, 21 Laps Entertainment, id: 2575, Dune Entertainment III, id: 6332, Big Screen Productions, id: 10893, Down Productions, id: 37336</t>
  </si>
  <si>
    <t>Got Protection?</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</si>
  <si>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</si>
  <si>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</si>
  <si>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Lakeshore Entertainment, id: 126, Alphaville Films, id: 11462</t>
  </si>
  <si>
    <t>Some men should not be found.</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</si>
  <si>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</si>
  <si>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</si>
  <si>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 id: 158, Touchstone Pictures, id: 9195</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</si>
  <si>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</si>
  <si>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</si>
  <si>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 id: 306, Conundrum Entertainment, id: 1156</t>
  </si>
  <si>
    <t>Whatever happens to the boys, one thing is certain. Nothing will ever come between them.</t>
  </si>
  <si>
    <t>http://newline.com/properties/semipro.html</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</si>
  <si>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</si>
  <si>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</si>
  <si>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 id: 12, Donners' Company, id: 431, Mosaic Media Group, id: 748, Road Rebel, id: 2648</t>
  </si>
  <si>
    <t>Putting the funk into the dunk.</t>
  </si>
  <si>
    <t xml:space="preserve">  Animation,   Adventure,   Family,   Comedy</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</si>
  <si>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</si>
  <si>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</si>
  <si>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</si>
  <si>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</si>
  <si>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Changeling</t>
  </si>
  <si>
    <t>Christine Collins is overjoyed when her kidnapped son is brought back home. But when Christine suspects that the boy returned to her isn't her child, the police captain has her committed to an asylum.</t>
  </si>
  <si>
    <t>Imagine Entertainment, id: 23, Malpaso Productions, id: 171, Relativity Media, id: 7295</t>
  </si>
  <si>
    <t>To find her son, she did what no one else dared.</t>
  </si>
  <si>
    <t xml:space="preserve">  Action,   Drama,   Science Fiction,   Thriller</t>
  </si>
  <si>
    <t>Chain Reaction</t>
  </si>
  <si>
    <t>Two researchers in a green alternative energy project are put on the run when they are framed for murder and treason.</t>
  </si>
  <si>
    <t>Twentieth Century Fox Film Corporation, id: 306, Chicago Pacific Entertainment, id: 2377, Zanuck Company, The, id: 20004</t>
  </si>
  <si>
    <t>Reaction Time 8-4-96</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</si>
  <si>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</si>
  <si>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</si>
  <si>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 id: 559, Mandalay Entertainment, id: 1236</t>
  </si>
  <si>
    <t>All fans have a favorite player.  This one has a favorite target.</t>
  </si>
  <si>
    <t xml:space="preserve">  Thriller,   Drama,   Romance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</si>
  <si>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</si>
  <si>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</si>
  <si>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 id: 3539, Warner Bros., id: 6194, Scion Films, id: 7419, Really Useful Films, id: 38504</t>
  </si>
  <si>
    <t>The classic musical comes to the big screen for the first time.</t>
  </si>
  <si>
    <t>Elizabeth: The Golden Age</t>
  </si>
  <si>
    <t>When Queen Elizabeth's reign is threatened by ruthless familial betrayal and Spain's invading army, she and her shrewd adviser must act to safeguard to the lives of her people.</t>
  </si>
  <si>
    <t>Universal Pictures, id: 33, StudioCanal, id: 694, Working Title Films, id: 10163</t>
  </si>
  <si>
    <t>svenska, English, Espa\u00f1ol</t>
  </si>
  <si>
    <t>Woman. Warrior. Queen.</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</si>
  <si>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</si>
  <si>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</si>
  <si>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Paramount Pictures, id: 4, Lakeshore Entertainment, id: 126, MTV Films, id: 746, Colossal Pictures, id: 6041, Valhalla Motion Pictures, id: 11533, MTV Productions, id: 11534</t>
  </si>
  <si>
    <t>The Perfect World Meets The Perfect Assassin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</si>
  <si>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</si>
  <si>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</si>
  <si>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Warner Bros. Pictures, id: 174, Turner Pictures, id: 1765, Antietam Filmworks, id: 17462</t>
  </si>
  <si>
    <t>The nations heart was touched by...</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</si>
  <si>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</si>
  <si>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</si>
  <si>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 id: 8411,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</si>
  <si>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</si>
  <si>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</si>
  <si>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</si>
  <si>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</si>
  <si>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Paramount Pictures, id: 4, Di Bonaventura Pictures, id: 435, Nickelodeon Movies, id: 2348, Goldcrest Pictures, id: 11843, Internationale Filmproduktion Stella-del-Sud Third, id: 89562</t>
  </si>
  <si>
    <t>What if your daughter's imagination... Was the secret to your success?</t>
  </si>
  <si>
    <t xml:space="preserve">  Comedy,   Adventure,   Crime,   Family</t>
  </si>
  <si>
    <t>Muppets Most Wanted</t>
  </si>
  <si>
    <t>While on a grand world tour, The Muppets find themselves wrapped into an European jewel-heist caper headed by a Kermit the Frog look-alike and his dastardly sidekick.</t>
  </si>
  <si>
    <t>Buena Vista, id: 32, Disney, id: 6421</t>
  </si>
  <si>
    <t>Taking the world by farce</t>
  </si>
  <si>
    <t xml:space="preserve">  Action,   Adventure,   Comedy,   Family,   Fantasy,   Science Fiction</t>
  </si>
  <si>
    <t>http://www.thunderbirdsmovie.com</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</si>
  <si>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</si>
  <si>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</si>
  <si>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 id: 5870, Working Title Films, id: 10163, Tracy Films, id: 12362</t>
  </si>
  <si>
    <t>United Kingdom, France</t>
  </si>
  <si>
    <t>http://www.burlesquethemovie.com/</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</si>
  <si>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</si>
  <si>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</si>
  <si>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 id: 348</t>
  </si>
  <si>
    <t>It takes a legend... to make a star</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</si>
  <si>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</si>
  <si>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</si>
  <si>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Gerber Pictures, id: 975, 2003 Productions, id: 1232, TF1 Films Production, id: 3823, Canal+, id: 5358, Warner Bros., id: 6194, R\u00e9gion Ile-de-France, id: 11246, Tapioca Films, id: 12000, Centre National de la Cin\u00e9matographie (CNC), id: 18367, R\u00e9gion Bretagne, id: 20346, R\u00e9gion Poitou-Charentes, id: 76911</t>
  </si>
  <si>
    <t>Fran\u00e7ais, Deutsch</t>
  </si>
  <si>
    <t>Never let go</t>
  </si>
  <si>
    <t>A Very Long Engagement</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</si>
  <si>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</si>
  <si>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</si>
  <si>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Seven Arts Productions, id: 516, Allied Artists, id: 517, Transworld Pictures, id: 518</t>
  </si>
  <si>
    <t>How did they ever make a movie of ...</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</si>
  <si>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</si>
  <si>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</si>
  <si>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</si>
  <si>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 xml:space="preserve">  Fantasy,   Horror,   Action,   Thriller</t>
  </si>
  <si>
    <t>http://www.warnerbros.com/blade-ii</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</si>
  <si>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</si>
  <si>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</si>
  <si>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New Line Cinema, id: 12, Amen Ra Films, id: 421, Milk &amp; Honey, id: 5611, Imaginary Forces, id: 11321, Justin Pictures, id: 11322, Linovo Productions GmbH &amp; Co. KG, id: 11323, Pacific Title and Art Studio, id: 11324, Marvel Enterprises, id: 19551</t>
  </si>
  <si>
    <t>\u010cesk\u00fd, Rom\u00e2n\u0103, English</t>
  </si>
  <si>
    <t>Faster. Sharper. Deadlier.</t>
  </si>
  <si>
    <t>http://www.sonypictures.com/movies/sevenpounds/</t>
  </si>
  <si>
    <t>Seven Pounds</t>
  </si>
  <si>
    <t>An IRS agent with a fateful secret embarks on an extraordinary journey of redemption by forever changing the lives of seven strangers.</t>
  </si>
  <si>
    <t>Columbia Pictures, id: 5, Escape Artists, id: 1423, Relativity Media, id: 7295, Overbrook Entertainment, id: 12485</t>
  </si>
  <si>
    <t>Seven names. Seven strangers. One secret.</t>
  </si>
  <si>
    <t>Bullet to the Head</t>
  </si>
  <si>
    <t>After watching their respective partners die, a cop and a hitman form an alliance in order to bring down their common enemy.</t>
  </si>
  <si>
    <t>Dark Castle Entertainment, id: 1786, After Dark Films, id: 3608, IM Global, id: 7437, Automatik Entertainment, id: 7625, Silver Reel, id: 12075, EMJAG Productions, id: 14654, Millar Gough Ink, id: 20356, Headshot Films, id: 25876</t>
  </si>
  <si>
    <t>Revenge Never Gets Old.</t>
  </si>
  <si>
    <t>http://www.imdb.com/title/tt0099674/</t>
  </si>
  <si>
    <t>The Godfather: Part III</t>
  </si>
  <si>
    <t>In the midst of trying to legitimize his business dealings in 1979 New York and Italy, aging mafia don, Michael Corleone seeks forgiveness for his sins while taking a young protege under his wing.</t>
  </si>
  <si>
    <t>English, Italiano, Deutsch, Latin</t>
  </si>
  <si>
    <t>All the power on earth can't change destiny.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</si>
  <si>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</si>
  <si>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</si>
  <si>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 id: 4, Cruise/Wagner Productions, id: 44, Vinyl Films, id: 485, KMP Film Invest, id: 20157</t>
  </si>
  <si>
    <t>It's a heck of a place to find yourself</t>
  </si>
  <si>
    <t>http://www.youmeanddupree.com/</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</si>
  <si>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</si>
  <si>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</si>
  <si>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 id: 33, Kaplan/Perrone Entertainment, id: 11844, MMCB Film Produktion 2004, id: 59957</t>
  </si>
  <si>
    <t>Two's company. Dupree's a crowd.</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</si>
  <si>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</si>
  <si>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</si>
  <si>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</si>
  <si>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</si>
  <si>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</si>
  <si>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</si>
  <si>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 id: 136, Revolution Studios, id: 497, Casey Silver Productions, id: 877</t>
  </si>
  <si>
    <t>Life doesn't play by the rules.</t>
  </si>
  <si>
    <t>http://www.sonypictures.com/homevideo/allthekingsmen/</t>
  </si>
  <si>
    <t>All the King's Men</t>
  </si>
  <si>
    <t>The story of an idealist's rise to power in the world of Louisiana politics and the corruption that leads to his ultimate downfall. Based on the1946 Pulitzer Prize-winning novel written by Robert Penn Warren.</t>
  </si>
  <si>
    <t>Columbia Pictures Corporation, id: 441, Rising Star, id: 1208, Relativity Media, id: 7295, Phoenix Pictures, id: 11317, VIP 4 Medienfonds, id: 23238</t>
  </si>
  <si>
    <t>Some people will do anything to gain power. Some will do anything to keep it.</t>
  </si>
  <si>
    <t xml:space="preserve">  Action,   Adventure,   Crime,   Thriller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</si>
  <si>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</si>
  <si>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</si>
  <si>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English, Espa\u00f1ol, Deutsch</t>
  </si>
  <si>
    <t>Still the man, any questions?</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</si>
  <si>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</si>
  <si>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</si>
  <si>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 id: 306, Fox Animation Studios, id: 11231, Fox Family Films, id: 11232, The Big Gun Project, id: 11233, Little Wolf Entertainment, id: 11234</t>
  </si>
  <si>
    <t>Discover the Adventure Behind the Greatest Mystery of Our Time.</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</si>
  <si>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</si>
  <si>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</si>
  <si>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 id: 240, Twentieth Century Fox Film Corporation, id: 306</t>
  </si>
  <si>
    <t>Fran\u00e7ais, Espa\u00f1ol, English</t>
  </si>
  <si>
    <t>No Laws. No Limits. One Rule. Never Fall In Love.</t>
  </si>
  <si>
    <t xml:space="preserve">  Mystery,   Thriller,   Crime</t>
  </si>
  <si>
    <t>Domestic Disturbance</t>
  </si>
  <si>
    <t>A divorced father discovers that his 12-year-old son's new stepfather is not what he made himself out to be.</t>
  </si>
  <si>
    <t>He will do anything to protect his family.</t>
  </si>
  <si>
    <t xml:space="preserve">  Crime,   Drama</t>
  </si>
  <si>
    <t>Black Mass</t>
  </si>
  <si>
    <t>The true story of Whitey Bulger, the brother of a state senator and the most infamous violent criminal in the history of South Boston, who became an FBI informant to take down a Mafia family invading his turf.</t>
  </si>
  <si>
    <t>Infinitum Nihil, id: 2691, Head Gear Films, id: 5056, Cross Creek Pictures, id: 10246, Free State Pictures, id: 40106, RatPac-Dune Entertainment, id: 41624, Le Grisbi Productions, id: 47169, Vendian Entertainment, id: 50481</t>
  </si>
  <si>
    <t>Keep your enemies close.</t>
  </si>
  <si>
    <t xml:space="preserve">  War,   Drama,   History</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</si>
  <si>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</si>
  <si>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</si>
  <si>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DreamWorks SKG, id: 27, Amblin Entertainment, id: 56, Malpaso Productions, id: 171, Warner Bros., id: 6194</t>
  </si>
  <si>
    <t>They fight for their country but they die for their friends.</t>
  </si>
  <si>
    <t>Law Abiding Citizen</t>
  </si>
  <si>
    <t>A frustrated man decides to take justice into his own hands after a plea bargain sets one of his family's killers free. He targets not only the killer but also the district attorney and others involved in the deal.</t>
  </si>
  <si>
    <t>Film Department, The, id: 5257, Evil Twins, id: 5802, Warp Films, id: 12180</t>
  </si>
  <si>
    <t>The System Must Pay.</t>
  </si>
  <si>
    <t xml:space="preserve">  Thriller,   Action,   Horror</t>
  </si>
  <si>
    <t>Grindhouse</t>
  </si>
  <si>
    <t>Two full length feature horror movies written by Quentin Tarantino and Robert Rodriguez put together as a two film feature. Including fake movie trailers in between both movies.</t>
  </si>
  <si>
    <t>Big Talk Productions, id: 443, Yer Dead Productions, id: 6869, Weinstein Company, The, id: 7289, Dimension Films, id: 7405, Troublemaker Studios, id: 10807, Dartmouth International, id: 15762, Eyetronics, id: 15763,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</si>
  <si>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</si>
  <si>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</si>
  <si>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</si>
  <si>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Harpo Films, id: 3298, Touchstone Pictures, id: 9195</t>
  </si>
  <si>
    <t>The past has a life of its own.</t>
  </si>
  <si>
    <t>http://luckyyoumovie.warnerbros.com/</t>
  </si>
  <si>
    <t>Lucky You</t>
  </si>
  <si>
    <t>A professional poker player whose astounding luck at the table fails to translate into his lonesome love life attempts to win the World Series of Poker while simultaneously earning the affections of a beautiful Las Vegas singer.</t>
  </si>
  <si>
    <t>Village Roadshow Pictures, id: 79, Lonely Film Productions GmbH &amp; Co. KG., id: 430, Deuce Three Productions, id: 812, DiNovi Pictures, id: 813, Warner Bros., id: 6194</t>
  </si>
  <si>
    <t>Change your game. Change your life.</t>
  </si>
  <si>
    <t>https://www.facebook.com/CatchMeIfYouCanMovie</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</si>
  <si>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</si>
  <si>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</si>
  <si>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Kemp Company, id: 367, Splendid Pictures, id: 368, Parkes/MacDonald Productions, id: 11084</t>
  </si>
  <si>
    <t>The true story of a real fake.</t>
  </si>
  <si>
    <t xml:space="preserve">  Thriller,   Drama,   History</t>
  </si>
  <si>
    <t>http://www.zerodarkthirty-movie.com/site/</t>
  </si>
  <si>
    <t>Zero Dark Thirty</t>
  </si>
  <si>
    <t>A chronicle of the decade-long hunt for al-Qaeda terrorist leader Osama bin Laden after the September 2001 attacks, and his death at the hands of the Navy S.E.A.L. Team 6 in May, 2011.</t>
  </si>
  <si>
    <t>Columbia Pictures, id: 5, Annapurna Pictures, id: 13184, First Light Production, id: 20344</t>
  </si>
  <si>
    <t>The Greatest Manhunt in History</t>
  </si>
  <si>
    <t>https://www.uphe.com/movies/the-break-up</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</si>
  <si>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</si>
  <si>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</si>
  <si>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 id: 33, Mosaic Media Group, id: 748, Wild West Picture Show Productions, id: 2796</t>
  </si>
  <si>
    <t>. . . pick a side.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</si>
  <si>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</si>
  <si>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</si>
  <si>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 id: 33, Internationale Filmproduktion Richter, id: 2655, Playtone, id: 4171, Relativity Media, id: 7295, Littlestar, id: 34441</t>
  </si>
  <si>
    <t>English, \u03b5\u03bb\u03bb\u03b7\u03bd\u03b9\u03ba\u03ac</t>
  </si>
  <si>
    <t>Take a trip down the aisle you'll never forget</t>
  </si>
  <si>
    <t>http://www.valentinesdaymovie.com/</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</si>
  <si>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</si>
  <si>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</si>
  <si>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 id: 12, Karz Entertainment, id: 4194, Rice Films, id: 60018</t>
  </si>
  <si>
    <t>A Love Story. More or Less.</t>
  </si>
  <si>
    <t>http://www.warnerbros.com/dukes-hazzard/index_splash</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</si>
  <si>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</si>
  <si>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</si>
  <si>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Village Roadshow Pictures, id: 79, Gerber Pictures, id: 975, Warner Bros., id: 6194, WV Films III, id: 12202</t>
  </si>
  <si>
    <t>Cousins. Outlaws. Thrillbillies.</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</si>
  <si>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</si>
  <si>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</si>
  <si>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 id: 711, Phoenix Pictures, id: 11317, Geisler-Roberdeau, id: 23660</t>
  </si>
  <si>
    <t>Every man fights his own war.</t>
  </si>
  <si>
    <t>http://www.thechangeupmovie.com/</t>
  </si>
  <si>
    <t>The Change-Up</t>
  </si>
  <si>
    <t>Dave is a married man with two kids and a loving wife , and Mitch is a single man who is at the prime of his sexual life. One fateful night while Mitch and Dave are peeing in a fountain when lightning strikes, they switch bodies.</t>
  </si>
  <si>
    <t>Universal Pictures, id: 33, Original Film, id: 333, Relativity Media, id: 7295, Big Kid Pictures, id: 8406</t>
  </si>
  <si>
    <t>Who says men can't change?</t>
  </si>
  <si>
    <t>http://www.universalpictures.com/manonthemoon/</t>
  </si>
  <si>
    <t>Man on the Moon</t>
  </si>
  <si>
    <t>A film about the life and career of the eccentric avant-garde comedian, Andy Kaufman.</t>
  </si>
  <si>
    <t>Mutual Film Company, id: 762</t>
  </si>
  <si>
    <t>Hello, my name is Andy and this is my movie.</t>
  </si>
  <si>
    <t>Casino</t>
  </si>
  <si>
    <t>The life of the gambling paradise – Las Vegas – and its dark mafia underbelly.</t>
  </si>
  <si>
    <t>Universal Pictures, id: 33, L\u00e9gende Entreprises, id: 10898, Syalis DA, id: 11583, De Fina-Cappa, id: 11584</t>
  </si>
  <si>
    <t>No one stays at the top forever.</t>
  </si>
  <si>
    <t>http://www.frompariswithlovefilm.com/</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</si>
  <si>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</si>
  <si>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</si>
  <si>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Apipoula\u00ef, id: 1076, M6 Films, id: 1115, Canal+, id: 5358, TPS Star, id: 6586, Grive Productions, id: 6877, EuropaCorp, id: 6896, M6, id: 11261, W9, id: 34774</t>
  </si>
  <si>
    <t>Deutsch, English, Fran\u00e7ais, \u666e\u901a\u8bdd</t>
  </si>
  <si>
    <t>Two agents. One city. No merci.</t>
  </si>
  <si>
    <t xml:space="preserve">  Action,   Comedy,   Fantasy</t>
  </si>
  <si>
    <t>Bulletproof Monk</t>
  </si>
  <si>
    <t>A mysterious and immortal Tibetan kung fu master, who has spent the last 60 years traveling around the world protecting the ancient Scroll of the Ultimate, mentors a selfish street kid in the ancient intricacies of kung fu.</t>
  </si>
  <si>
    <t>Metro-Goldwyn-Mayer (MGM), id: 8411</t>
  </si>
  <si>
    <t>English, pa, \u0a2a\u0a70\u0a1c\u0a3e\u0a2c\u0a40, Deutsch</t>
  </si>
  <si>
    <t>A power beyond measure requires a protector without equal.</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</si>
  <si>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</si>
  <si>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</si>
  <si>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</si>
  <si>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</si>
  <si>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</si>
  <si>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Paramount Pictures, id: 4, Nickelodeon Movies, id: 2348, Paramount Animation, id: 24955</t>
  </si>
  <si>
    <t>What happens in the barn stays in the barn</t>
  </si>
  <si>
    <t>Deck the Halls</t>
  </si>
  <si>
    <t>Two neighbors have it out after one of them decorates his house for the holidays so brightly that it can be seen from space.</t>
  </si>
  <si>
    <t>Regency Enterprises, id: 508, New Regency Pictures, id: 10104, Corduroy Films, id: 18479, All Lit Up Productions, id: 89633</t>
  </si>
  <si>
    <t>There glows the neighborhood</t>
  </si>
  <si>
    <t>http://www.twilightthemovie.com/</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</si>
  <si>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</si>
  <si>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</si>
  <si>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</si>
  <si>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</si>
  <si>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</si>
  <si>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</si>
  <si>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</si>
  <si>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 xml:space="preserve">  Science Fiction,   Thriller,   Romance</t>
  </si>
  <si>
    <t>http://www.theadjustmentbureau.com/</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</si>
  <si>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</si>
  <si>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</si>
  <si>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Universal Pictures, id: 33, Media Rights Capital, id: 2531, Gambit Pictures, id: 6933, Electric Shepherd Productions, id: 11834</t>
  </si>
  <si>
    <t>Fight for your fate.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</si>
  <si>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</si>
  <si>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</si>
  <si>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Warner Bros., id: 6194, Morgan Creek Productions, id: 10210</t>
  </si>
  <si>
    <t>For the good of all men, and the love of one woman, he fought to uphold justice by breaking the law.</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</si>
  <si>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</si>
  <si>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</si>
  <si>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Gracie Films, id: 18, TriStar Pictures, id: 559</t>
  </si>
  <si>
    <t>Everybody loved him... Everybody disappeared.</t>
  </si>
  <si>
    <t>http://www.tedisreal.com/</t>
  </si>
  <si>
    <t>Ted</t>
  </si>
  <si>
    <t>John Bennett, a man whose childhood wish of bringing his teddy bear to life came true, now must decide between keeping the relationship with the bear or his girlfriend, Lori.</t>
  </si>
  <si>
    <t>Universal Pictures, id: 33, Media Rights Capital, id: 2531, Fuzzy Door Productions, id: 8789</t>
  </si>
  <si>
    <t>Ted is coming.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</si>
  <si>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</si>
  <si>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</si>
  <si>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</si>
  <si>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Patch Adams</t>
  </si>
  <si>
    <t>Meet Patch Adams, a doctor who doesn't look, act or think like any doctor you've met before. For Patch, humor is the best medicine, and he's willing to do just anything to make his patients laugh - even if it means risking his own career.</t>
  </si>
  <si>
    <t>Universal Pictures, id: 33, Bungalow 78 Productions, id: 369, Blue Wolf, id: 10230, Farrell/Minoff, id: 10231</t>
  </si>
  <si>
    <t>Laughter is contagious</t>
  </si>
  <si>
    <t>Anchorman 2: The Legend Continues</t>
  </si>
  <si>
    <t>With the 70s behind him, San Diego's top rated newsman, Ron Burgundy, returns to take New York's first 24-hour news channel by storm.</t>
  </si>
  <si>
    <t>Paramount Pictures, id: 4, Gary Sanchez Productions, id: 4740, Apatow Productions, id: 10105</t>
  </si>
  <si>
    <t>It's kind of a big deal</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</si>
  <si>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</si>
  <si>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</si>
  <si>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New Line Cinema, id: 12, Columbia Pictures Corporation, id: 441, Out of the Blue... Entertainment, id: 879, Happy Madison Productions, id: 2608</t>
  </si>
  <si>
    <t>Small town kid, big time right hook.</t>
  </si>
  <si>
    <t xml:space="preserve">  Thriller,   Science Fiction,   Mystery</t>
  </si>
  <si>
    <t>http://www.super8-movie.com/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</si>
  <si>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</si>
  <si>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</si>
  <si>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 id: 4, Amblin Entertainment, id: 56, Bad Robot, id: 11461, K/O Camera Toys, id: 23300</t>
  </si>
  <si>
    <t>It Arrives.</t>
  </si>
  <si>
    <t>http://www.brockovich.com/movie.html</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</si>
  <si>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</si>
  <si>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</si>
  <si>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 id: 216</t>
  </si>
  <si>
    <t>She brought a small town to its feet and a huge corporation to its knees.</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</si>
  <si>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</si>
  <si>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</si>
  <si>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</si>
  <si>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 xml:space="preserve">  Crime,   Comedy,   Action</t>
  </si>
  <si>
    <t>http://www.22jumpstreetmovie.com</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</si>
  <si>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</si>
  <si>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</si>
  <si>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 id: 5, Original Film, id: 333, Media Rights Capital, id: 2531, Metro-Goldwyn-Mayer (MGM), id: 8411, Cannell Studios, id: 9194, LStar Capital, id: 34034, 33andOut Productions, id: 34035, JHF Productions, id: 34036</t>
  </si>
  <si>
    <t>They're not 21 anymore</t>
  </si>
  <si>
    <t xml:space="preserve">  Horror,   Romance</t>
  </si>
  <si>
    <t>Interview with the Vampire</t>
  </si>
  <si>
    <t>A vampire relates his epic life story of love, betrayal, loneliness, and dark hunger to an over-curious reporter.</t>
  </si>
  <si>
    <t>Geffen Pictures, id: 360</t>
  </si>
  <si>
    <t>Drink from me and live forever</t>
  </si>
  <si>
    <t>Yes Man</t>
  </si>
  <si>
    <t>Carl Allen has stumbled across a way to shake free of post-divorce blues and a dead-end job: embrace life and say yes to everything.</t>
  </si>
  <si>
    <t>Village Roadshow Pictures, id: 79, The Zanuck Company, id: 80, Heyday films, id: 437, Warner Bros., id: 6194</t>
  </si>
  <si>
    <t>Eesti, English, \ud55c\uad6d\uc5b4/\uc870\uc120\ub9d0</t>
  </si>
  <si>
    <t>One Word Can Change Everything.</t>
  </si>
  <si>
    <t>http://www.centralintelligencemovie.com/</t>
  </si>
  <si>
    <t>Central Intelligence</t>
  </si>
  <si>
    <t>After he reunites with an old pal through Facebook, a mild-mannered accountant is lured into the world of international espionage.</t>
  </si>
  <si>
    <t>New Line Cinema, id: 12, Universal Pictures, id: 33, Bluegrass Films, id: 13778, Principato-Young Entertainment, id: 37845</t>
  </si>
  <si>
    <t>Saving the world takes a little Hart and a big Johnson</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</si>
  <si>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</si>
  <si>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</si>
  <si>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 id: 5, 1492 Pictures, id: 436</t>
  </si>
  <si>
    <t>Be there for the joy. Be there for the tears. Be there for each other.</t>
  </si>
  <si>
    <t>http://daddyshomemovie.tumblr.com/</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</si>
  <si>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</si>
  <si>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</si>
  <si>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 id: 4, Gary Sanchez Productions, id: 4740, Red Granite Pictures, id: 19177</t>
  </si>
  <si>
    <t>Choose your Daddy</t>
  </si>
  <si>
    <t xml:space="preserve">  Fantasy,   Comedy,   Music</t>
  </si>
  <si>
    <t>http://movies.disney.com/into-the-woods/</t>
  </si>
  <si>
    <t>Into the Woods</t>
  </si>
  <si>
    <t>In a woods filled with magic and fairy tale characters, a baker and his wife set out to end the curse put on them by their neighbor, a spiteful witch.</t>
  </si>
  <si>
    <t>Walt Disney Pictures, id: 2, Marc Platt Productions, id: 2527, Lucamar Productions, id: 17021</t>
  </si>
  <si>
    <t>Be careful what you wish for...</t>
  </si>
  <si>
    <t>http://theinsideman.net</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</si>
  <si>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</si>
  <si>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</si>
  <si>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Imagine Entertainment, id: 23, Universal Pictures, id: 33, 40 Acres &amp; A Mule Filmworks, id: 4319</t>
  </si>
  <si>
    <t>English, shqip</t>
  </si>
  <si>
    <t>It looked like the perfect bank robbery. But you can't judge a crime by its cover.</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</si>
  <si>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</si>
  <si>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</si>
  <si>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 id: 4, Icon Entertainment International, id: 4564</t>
  </si>
  <si>
    <t>No More Mr. Nice Guy.</t>
  </si>
  <si>
    <t xml:space="preserve">  Action,   Adventure,   Drama,   Mystery,   Science Fiction,   Thriller</t>
  </si>
  <si>
    <t>Congo</t>
  </si>
  <si>
    <t>Eight people embark on an expedition into the Congo, a mysterious expanse of unexplored Africa where human greed and the laws of nature have gone berserk. When the thrill-seekers -- some with ulterior motives -- stumble across a race of killer apes.</t>
  </si>
  <si>
    <t>Paramount Pictures, id: 4, Kennedy/Marshall Company, The, id: 7383</t>
  </si>
  <si>
    <t>Where you are the endangered species.</t>
  </si>
  <si>
    <t xml:space="preserve">  Drama,   Comedy,   Family</t>
  </si>
  <si>
    <t>http://www.weboughtazoo.com/</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</si>
  <si>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</si>
  <si>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</si>
  <si>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Twentieth Century Fox Film Corporation, id: 306, Dune Entertainment, id: 444, Vinyl Films, id: 485, LBI Entertainment, id: 8518</t>
  </si>
  <si>
    <t>A True Zoo Story</t>
  </si>
  <si>
    <t>http://knowing-themovie.com/</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</si>
  <si>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</si>
  <si>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</si>
  <si>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 id: 491, Mystery Clock Cinema, id: 908, Escape Artists, id: 1423, Goldcrest Pictures, id: 11843, Kaplan/Perrone Entertainment, id: 11844, Wintergreen Productions, id: 11845</t>
  </si>
  <si>
    <t>United Kingdom, United States of America, Australia</t>
  </si>
  <si>
    <t>Knowing is everything...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</si>
  <si>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</si>
  <si>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</si>
  <si>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 id: 4, Scott Rudin Productions, id: 258, Failure to Launch Productions, id: 84423</t>
  </si>
  <si>
    <t>To leave the nest, some men just need a little push.</t>
  </si>
  <si>
    <t>The Ring Two</t>
  </si>
  <si>
    <t>Rachel Keller must prevent evil Samara from taking possession of her son's soul.</t>
  </si>
  <si>
    <t>DreamWorks, id: 7, BenderSpink, id: 6363, Parkes+MacDonald Image Nation, id: 49325</t>
  </si>
  <si>
    <t>The dead don't sleep.</t>
  </si>
  <si>
    <t>http://crazystupidlove.warnerbros.com/index.html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</si>
  <si>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</si>
  <si>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</si>
  <si>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</si>
  <si>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</si>
  <si>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</si>
  <si>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Twentieth Century Fox Film Corporation, id: 306, Davis Entertainment, id: 1302, Twentieth Century Fox Animation, id: 11749</t>
  </si>
  <si>
    <t>Get ready for frisky business.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</si>
  <si>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</si>
  <si>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</si>
  <si>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Columbia Pictures, id: 5, 1492 Pictures, id: 436, Revolution Studios, id: 497</t>
  </si>
  <si>
    <t>No! Ho! Ho!</t>
  </si>
  <si>
    <t>http://www.moneyball-movie.com/</t>
  </si>
  <si>
    <t>Moneyball</t>
  </si>
  <si>
    <t>The story of Oakland Athletics general manager Billy Beane's successful attempt to put together a baseball team on a budget, by employing computer-generated analysis to draft his players.</t>
  </si>
  <si>
    <t>Columbia Pictures, id: 5, Scott Rudin Productions, id: 258</t>
  </si>
  <si>
    <t>What are you really worth?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</si>
  <si>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</si>
  <si>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</si>
  <si>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 id: 824, Punch Productions, id: 2154, Warner Bros., id: 6194, Arnold Kopelson Productions, id: 16775</t>
  </si>
  <si>
    <t>English, \ud55c\uad6d\uc5b4/\uc870\uc120\ub9d0, Fran\u00e7ais</t>
  </si>
  <si>
    <t>This animal carries a deadly virus... and the greatest medical crisis in the world is about to happen.</t>
  </si>
  <si>
    <t xml:space="preserve">  Action,   Thriller,   Mystery</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</si>
  <si>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</si>
  <si>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</si>
  <si>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StudioCanal, id: 694, Silver Pictures, id: 1885, TF1 Films Production, id: 3823, Canal+, id: 5358, Anton Capital Entertainment (ACE), id: 20664, TF1, id: 22123, LOVEFiLM International, id: 26387</t>
  </si>
  <si>
    <t>The hijacking was just the beginning.</t>
  </si>
  <si>
    <t xml:space="preserve">  Adventure,   Family,   Fantasy,   Science Fiction,   Thriller,   Action</t>
  </si>
  <si>
    <t>Race to Witch Mountain</t>
  </si>
  <si>
    <t>A taxi driver gets more than he bargained for when he picks up two teen runaways. Not only does the pair possess supernatural powers, but they're also trying desperately to escape people who have made them their targets.</t>
  </si>
  <si>
    <t>Walt Disney Pictures, id: 2, Gunn Films, id: 3538</t>
  </si>
  <si>
    <t>The race is on</t>
  </si>
  <si>
    <t xml:space="preserve">  Action,   Thriller,   Fantasy</t>
  </si>
  <si>
    <t>http://vforvendetta.warnerbros.com/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</si>
  <si>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</si>
  <si>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</si>
  <si>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Studio Babelsberg, id: 264, DC Comics, id: 429, Virtual Studios, id: 449, Anarchos Productions, id: 450, Silver Pictures, id: 1885, Warner Bros., id: 6194, Medienboard Berlin-Brandenburg, id: 7307, F\u00fcnfte Babelsberg Film, id: 23889</t>
  </si>
  <si>
    <t>People should not be afraid of their governments. Governments should be afraid of their people.</t>
  </si>
  <si>
    <t xml:space="preserve">  Action,   Adventure,   Comedy,   Western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</si>
  <si>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</si>
  <si>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</si>
  <si>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 id: 158, Touchstone Pictures, id: 9195, Birnbaum / Barber Productions, id: 58262, Jackie Chan Films Limited, id: 58263, All Knight Productions, id: 58264</t>
  </si>
  <si>
    <t>A Royal Kick In The Arse.</t>
  </si>
  <si>
    <t>Curious George</t>
  </si>
  <si>
    <t>When The Man in the Yellow Hat befriends Curious George in the jungle, they set off on a non-stop, fun-filled journey through the wonders of the big city toward the warmth of true friendship.</t>
  </si>
  <si>
    <t>Imagine Entertainment, id: 23, Universal Pictures, id: 33, Universal Animation Studios, id: 5556</t>
  </si>
  <si>
    <t>Get Carried Away With The Cutest Little Monkey Around!</t>
  </si>
  <si>
    <t xml:space="preserve">  Comedy,   Family,   Adventure,   Fantasy,   Romance</t>
  </si>
  <si>
    <t>Herbie Fully Loaded</t>
  </si>
  <si>
    <t>Maggie Peyton, the new owner of Number 53 - the free-wheelin' Volkswagen bug with a mind of its own - puts the car through its paces on the road to becoming a NASCAR competitor.</t>
  </si>
  <si>
    <t>Walt Disney Pictures, id: 2, Robert Simonds Productions, id: 3929</t>
  </si>
  <si>
    <t>Start your engines...</t>
  </si>
  <si>
    <t>Don't Say a Word</t>
  </si>
  <si>
    <t>When the daughter of a psychiatrist is kidnapped, he's horrified to discover that the abductors' demand is that he break through to a post traumatic stress disorder suffering young woman who knows a secret..</t>
  </si>
  <si>
    <t>Village Roadshow Pictures, id: 79, NPV Entertainment, id: 172, Regency Enterprises, id: 508, Kopelson Entertainment, id: 824, Epsilon Motion Pictures, id: 1171, New Regency Pictures, id: 10104, Furthur Films, id: 33433</t>
  </si>
  <si>
    <t>English, Fran\u00e7ais, Italiano, Espa\u00f1ol</t>
  </si>
  <si>
    <t>...I'll never tell.</t>
  </si>
  <si>
    <t xml:space="preserve">  Fantasy,   Horror,   Action</t>
  </si>
  <si>
    <t>http://www.hanselandgretelmovie.com/</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</si>
  <si>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</si>
  <si>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</si>
  <si>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Paramount Pictures, id: 4, Studio Babelsberg, id: 264, MTV Films, id: 746, Gary Sanchez Productions, id: 4740, Metro-Goldwyn-Mayer (MGM), id: 8411, Deutsche Filmf\u00f6rderfonds (DFFF), id: 11238</t>
  </si>
  <si>
    <t>Classic tale. New twist.</t>
  </si>
  <si>
    <t xml:space="preserve">  Thriller,   Drama</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</si>
  <si>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</si>
  <si>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</si>
  <si>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 id: 508, Fox 2000 Pictures, id: 711, Epsilon Motion Pictures, id: 1171, Unfaithful Filmproduktion GmbH &amp; Co. KG, id: 58248</t>
  </si>
  <si>
    <t>Where do you go when you've gone too far?</t>
  </si>
  <si>
    <t>http://www.findnumberfour.com/</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</si>
  <si>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</si>
  <si>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</si>
  <si>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DreamWorks SKG, id: 27, Reliance BIG Entertainment, id: 6733, Bay Films, id: 6734, Touchstone Pictures, id: 9195</t>
  </si>
  <si>
    <t>Three like him have already been killed…he is Number Four.</t>
  </si>
  <si>
    <t>http://syrianamovie.warnerbros.com/</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</si>
  <si>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</si>
  <si>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</si>
  <si>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 id: 129, Warner Bros., id: 6194, Participant Media, id: 6735, FilmWorks, id: 7786, 4M, id: 20665, MID Foundation, id: 20666</t>
  </si>
  <si>
    <t>\u0627\u0644\u0639\u0631\u0628\u064a\u0629, English, \u0641\u0627\u0631\u0633\u06cc, \u0627\u0631\u062f\u0648, Fran\u00e7ais, \u666e\u901a\u8bdd</t>
  </si>
  <si>
    <t>Everything is connected.</t>
  </si>
  <si>
    <t xml:space="preserve">  Action,   Drama,   History,   Thriller,   War</t>
  </si>
  <si>
    <t>http://www.thirteenhoursmovie.com/</t>
  </si>
  <si>
    <t>13 Hours: The Secret Soldiers of Benghazi</t>
  </si>
  <si>
    <t>An American Ambassador is killed during an attack at a U.S. compound in Libya as a security team struggles to make sense out of the chaos.</t>
  </si>
  <si>
    <t>Paramount Pictures, id: 4, 3 Arts Entertainment, id: 787, Bay Films, id: 6734, Latina Pictures, id: 19108, Dune Films, id: 19477</t>
  </si>
  <si>
    <t>Malta, Morocco, United States of America</t>
  </si>
  <si>
    <t>When everything went wrong, six men had the courage to do what was right.</t>
  </si>
  <si>
    <t xml:space="preserve">  Romance,   Animation,   Adventure,   Comedy,   Family,   Fantasy</t>
  </si>
  <si>
    <t>http://www.bookoflifemovie.com/</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</si>
  <si>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</si>
  <si>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</si>
  <si>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Twentieth Century Fox Film Corporation, id: 306, Reel FX Creative Studios, id: 2787, Twentieth Century Fox Animation, id: 11749, Chatrone, id: 79031</t>
  </si>
  <si>
    <t>Firewall</t>
  </si>
  <si>
    <t>State-of-the-art security system creator, Jack Stanfield has cemented his reputation as a man who's thought of everything. But when a criminal finds a way into Jack's personal life, everything Jack holds dear is suddenly at stake.</t>
  </si>
  <si>
    <t>Village Roadshow Pictures, id: 79, Thunder Road Pictures, id: 3528, Warner Bros., id: 6194, Beacon Pictures, id: 10157, Jon Shestack Productions, id: 10991</t>
  </si>
  <si>
    <t>Nothing Is More Dangerous Than A Man With Everything To Lose.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</si>
  <si>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</si>
  <si>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</si>
  <si>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 id: 5, Castle Rock Entertainment, id: 97, Malpaso Productions, id: 171</t>
  </si>
  <si>
    <t>Corrupts Absolutely.</t>
  </si>
  <si>
    <t xml:space="preserve">  Action,   Drama</t>
  </si>
  <si>
    <t>G.I. Jane</t>
  </si>
  <si>
    <t>A female Senator succeeds in enrolling a woman into Combined Reconnaissance Team training where everyone expects her to fail.</t>
  </si>
  <si>
    <t>Caravan Pictures, id: 175, Hollywood Pictures, id: 915, First Independent Films, id: 1643, Largo Entertainment, id: 1644, Scott Free Productions, id: 1645, Trap-Two-Zero Productions, id: 1646</t>
  </si>
  <si>
    <t>Failure is not an option.</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</si>
  <si>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</si>
  <si>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</si>
  <si>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 id: 1382, A&amp;B Producoes, id: 1519, Popaganda Films, id: 10164</t>
  </si>
  <si>
    <t>\u5e7f\u5dde\u8bdd / \u5ee3\u5dde\u8a71, Deutsch, English</t>
  </si>
  <si>
    <t>What do you get for the man who has everything?</t>
  </si>
  <si>
    <t xml:space="preserve">  Horror,   Mystery</t>
  </si>
  <si>
    <t>http://www.sonypictures.com/homevideo/silenthill/</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</si>
  <si>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</si>
  <si>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</si>
  <si>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 id: 341, Davis-Films, id: 342, TriStar Pictures, id: 559, Konami, id: 55914</t>
  </si>
  <si>
    <t>Canada, France, Japan, United States of America</t>
  </si>
  <si>
    <t>We've been expecting you.</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</si>
  <si>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</si>
  <si>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</si>
  <si>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</si>
  <si>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</si>
  <si>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</si>
  <si>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</si>
  <si>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</si>
  <si>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</si>
  <si>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</si>
  <si>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Regency Enterprises, id: 508, Warner Bros., id: 6194</t>
  </si>
  <si>
    <t>He frees hostages for a living. Now he's taking hostages to survive.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</si>
  <si>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</si>
  <si>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</si>
  <si>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 id: 12, Village Roadshow Pictures, id: 79, Broken Road Productions, id: 8000, RatPac-Dune Entertainment, id: 41624</t>
  </si>
  <si>
    <t>Prepare to go</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</si>
  <si>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</si>
  <si>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</si>
  <si>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Paramount Pictures, id: 4, Eddie Murphy Productions, id: 30</t>
  </si>
  <si>
    <t xml:space="preserve">  Comedy,   Horror,   Fantasy</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</si>
  <si>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</si>
  <si>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</si>
  <si>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Amblin Entertainment, id: 56, Warner Bros., id: 6194</t>
  </si>
  <si>
    <t>Here they grow again.</t>
  </si>
  <si>
    <t>http://thejudgemovie.com/</t>
  </si>
  <si>
    <t>The Judge</t>
  </si>
  <si>
    <t>A successful lawyer returns to his hometown for his mother's funeral only to discover that his estranged father, the town's judge, is suspected of murder.</t>
  </si>
  <si>
    <t>Village Roadshow Pictures, id: 79, Warner Bros., id: 6194, Big Kid Pictures, id: 8406, Team Downey, id: 27467</t>
  </si>
  <si>
    <t>Defend your Honor.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</si>
  <si>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</si>
  <si>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</si>
  <si>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English, P\u0443\u0441\u0441\u043a\u0438\u0439, sr, Srpski, bs, Bosanski, hr, Hrvatski</t>
  </si>
  <si>
    <t>How do you get the world's attention?</t>
  </si>
  <si>
    <t xml:space="preserve">  Horror,   Action,   Science Fiction</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</si>
  <si>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</si>
  <si>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</si>
  <si>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 id: 248, Constantin Film Ltd., id: 53530</t>
  </si>
  <si>
    <t>United Kingdom, United States of America, Germany, France, Canada</t>
  </si>
  <si>
    <t>You're all going to die.</t>
  </si>
  <si>
    <t>Bridget Jones: The Edge of Reason</t>
  </si>
  <si>
    <t>Bridget Jones is becoming uncomfortable in her relationship with Mark Darcy. Apart from discovering that he's a conservative voter, she has to deal with a new boss, a strange contractor and the worst vacation of her life.</t>
  </si>
  <si>
    <t>Miramax Films, id: 14, Universal Pictures, id: 33, Studio Canal, id: 5870, Working Title Films, id: 10163, Atlantic Television, id: 11357, Little Bird, id: 11358</t>
  </si>
  <si>
    <t>France, Germany, Ireland, United Kingdom, United States of America</t>
  </si>
  <si>
    <t>Deutsch, \u0e20\u0e32\u0e29\u0e32\u0e44\u0e17\u0e22, English</t>
  </si>
  <si>
    <t>Same Bridget. Brand new diary.</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</si>
  <si>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</si>
  <si>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</si>
  <si>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 id: 333, Monarch Pictures, id: 966, Metro-Goldwyn-Mayer (MGM), id: 8411</t>
  </si>
  <si>
    <t>The Clock Is Ticking...</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</si>
  <si>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</si>
  <si>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</si>
  <si>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</si>
  <si>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</si>
  <si>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</si>
  <si>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</si>
  <si>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Troublemaker Studios, id: 10807</t>
  </si>
  <si>
    <t>Smaller heroes. Just as super.</t>
  </si>
  <si>
    <t xml:space="preserve">  Drama,   Adventure,   Romance,   Thriller</t>
  </si>
  <si>
    <t>The Beach</t>
  </si>
  <si>
    <t>Twenty-something Richard travels to Thailand and finds himself in possession of a strange map. Rumours state that it leads to a solitary beach paradise, a tropical bliss - excited and intrigued, he sets out to find it.</t>
  </si>
  <si>
    <t>Figment Films, id: 359</t>
  </si>
  <si>
    <t>English, Fran\u00e7ais, hr, Hrvatski, svenska, \u0e20\u0e32\u0e29\u0e32\u0e44\u0e17\u0e22</t>
  </si>
  <si>
    <t>Somewhere on this planet it must exist.</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</si>
  <si>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</si>
  <si>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</si>
  <si>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Touchstone Pictures, id: 9195, Beacon Pictures, id: 10157, Mandeville Films, id: 10227</t>
  </si>
  <si>
    <t>Her uptown life gets turned inside out!</t>
  </si>
  <si>
    <t>http://ninja-assassin-movie.warnerbros.com/</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</si>
  <si>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</si>
  <si>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</si>
  <si>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 id: 264, Anarchos Productions, id: 450, Legendary Pictures, id: 923, Dark Castle Entertainment, id: 1786, Silver Pictures, id: 1885, Warner Bros., id: 6194, Medienboard Berlin-Brandenburg, id: 7307, Deutsche Filmf\u00f6rderfonds (DFFF), id: 11238, Rocklock Films, id: 69582</t>
  </si>
  <si>
    <t>Fear not the weapon, but the hand that wields it.</t>
  </si>
  <si>
    <t>For Love of the Game</t>
  </si>
  <si>
    <t>A baseball legend almost finished with his distinguished career at the age of forty has one last chance to prove who he is, what he is capable of, and win the heart of the woman he has loved for the past four years.</t>
  </si>
  <si>
    <t>Universal Pictures, id: 33, Beacon Pictures, id: 10157</t>
  </si>
  <si>
    <t>Billy Chapel must choose between the woman he loves and the game he lives for.</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</si>
  <si>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</si>
  <si>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</si>
  <si>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</si>
  <si>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</si>
  <si>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</si>
  <si>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</si>
  <si>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</si>
  <si>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 xml:space="preserve">  Drama,   Fantasy</t>
  </si>
  <si>
    <t>http://hereafter.warnerbros.com/</t>
  </si>
  <si>
    <t>Hereafter</t>
  </si>
  <si>
    <t>A supernatural thriller centered on three people -- a blue-collar American, a French journalist and a London school boy -- who are touched by death in different ways.</t>
  </si>
  <si>
    <t>Amblin Entertainment, id: 56, Malpaso Productions, id: 171, Warner Bros., id: 6194, Kennedy/Marshall Company, The, id: 7383</t>
  </si>
  <si>
    <t>Touched by death. Changed by life.</t>
  </si>
  <si>
    <t>Murder by Numbers</t>
  </si>
  <si>
    <t>Tenacious homicide detective Cassie Mayweather and her still-green partner are working a murder case, attempting to profile two malevolently brilliant young men: cold, calculating killers whose dark secrets might explain their crimes.</t>
  </si>
  <si>
    <t>Castle Rock Entertainment, id: 97, Warner Bros., id: 6194, Schroeder Hoffman Productions, id: 23382</t>
  </si>
  <si>
    <t>The only flaw in their plan was her.</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</si>
  <si>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</si>
  <si>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</si>
  <si>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 id: 1885, Canal+, id: 5358, Warner Bros., id: 6194, Dino De Laurentiis Company, id: 10308, Donner/Shuler-Donner Productions, id: 23397, Evansgideon/Lazar, id: 25061</t>
  </si>
  <si>
    <t>English, Espa\u00f1ol, Nederlands</t>
  </si>
  <si>
    <t>In the shadows of life, In the business of death, One man found a reason to live...</t>
  </si>
  <si>
    <t>http://hannibalrising.com/</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</si>
  <si>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</si>
  <si>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</si>
  <si>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Ingenious Film Partners, id: 289, ETIC Films, id: 2979, Quinta Communications, id: 6370, Dino De Laurentiis Company, id: 10308, Zephyr Films, id: 16923, Young Hannibal Productions, id: 20394, Carthago Films S.a.r.l., id: 20395</t>
  </si>
  <si>
    <t>United Kingdom, Czech Republic, France, Italy</t>
  </si>
  <si>
    <t>It started with revenge.</t>
  </si>
  <si>
    <t>The Story of Us</t>
  </si>
  <si>
    <t>Ben and Katie Jordan are a married couple who go through hard times in fifteen years of marriage.</t>
  </si>
  <si>
    <t>Universal Pictures, id: 33, Castle Rock Entertainment, id: 97</t>
  </si>
  <si>
    <t xml:space="preserve">  Action,   Adventure,   Romance,   Science Fiction,   Thriller</t>
  </si>
  <si>
    <t>The Host</t>
  </si>
  <si>
    <t>A parasitic alien soul is injected into the body of Melanie Stryder. Instead of carrying out her race's mission of taking over the Earth, "Wanda" (as she comes to be called) forms a bond with her host and sets out to aid other free humans.</t>
  </si>
  <si>
    <t>Nick Wechsler Productions, id: 8073, Open Road Films, id: 10427, Silver Reel, id: 12075, Chockstone Pictures, id: 13649</t>
  </si>
  <si>
    <t>You will be one of us</t>
  </si>
  <si>
    <t>Basic</t>
  </si>
  <si>
    <t>A DEA agent investigates the disappearance of a legendary Army ranger drill sergeant and several of his cadets during a training exercise gone severely awry.</t>
  </si>
  <si>
    <t>Intermedia Films, id: 763, Krane Entertainment, id: 25358</t>
  </si>
  <si>
    <t>Deception is their most deadly weapon.</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</si>
  <si>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</si>
  <si>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</si>
  <si>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</si>
  <si>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</si>
  <si>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</si>
  <si>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</si>
  <si>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Studio Babelsberg, id: 264, Atlas Entertainment, id: 507, Mosaic Media Group, id: 748, X-Filme Creative Pool, id: 1972</t>
  </si>
  <si>
    <t>English, Fran\u00e7ais, Deutsch, Italiano, P\u0443\u0441\u0441\u043a\u0438\u0439</t>
  </si>
  <si>
    <t>Is your money making a killing?</t>
  </si>
  <si>
    <t>http://www.theofficialjohncarpenter.com/escape-from-la/</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</si>
  <si>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</si>
  <si>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</si>
  <si>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Paramount Pictures, id: 4, Rysher Entertainment, id: 11661</t>
  </si>
  <si>
    <t>Snake Is Back.</t>
  </si>
  <si>
    <t>https://www.warnerbros.com/iron-giant</t>
  </si>
  <si>
    <t>The Iron Giant</t>
  </si>
  <si>
    <t>In the small town of Rockwell, Maine in October 1957, a giant metal machine befriends a nine-year-old boy and ultimately finds its humanity by unselfishly saving people from their own fears and prejudices.</t>
  </si>
  <si>
    <t>Warner Bros. Animation, id: 2785</t>
  </si>
  <si>
    <t>It came from outer space!</t>
  </si>
  <si>
    <t xml:space="preserve">  Adventure,   Comedy,   Drama</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</si>
  <si>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</si>
  <si>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</si>
  <si>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Touchstone Pictures, id: 9195, American Empirical Pictures, id: 23449</t>
  </si>
  <si>
    <t>English, \u00cdslenska, Portugu\u00eas, Fran\u00e7ais, tl, Deutsch, Italiano</t>
  </si>
  <si>
    <t>The deeper you go, the weirder life gets.</t>
  </si>
  <si>
    <t xml:space="preserve">  War,   Action,   Drama,   History,   Thriller</t>
  </si>
  <si>
    <t>http://stxmovies.com/freestateofjones/</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</si>
  <si>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</si>
  <si>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</si>
  <si>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Larger Than Life Productions, id: 1163, Vendian Entertainment, id: 50481, Route One Films, id: 50482</t>
  </si>
  <si>
    <t>Based on the incredible true story.</t>
  </si>
  <si>
    <t>The Life of David Gale</t>
  </si>
  <si>
    <t>A man against capital punishment is accused of murdering a fellow activist and is sent to death row.</t>
  </si>
  <si>
    <t>Mikona Productions GmbH &amp; Co. KG, id: 24, Universal Pictures, id: 33, Intermedia Films, id: 763, Saturn Films, id: 831,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</si>
  <si>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</si>
  <si>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</si>
  <si>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</si>
  <si>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Revolution Studios, id: 497, Bel Air Entertainment, id: 788</t>
  </si>
  <si>
    <t>Protecting witnesses is a challenge. Living with them is impossible.</t>
  </si>
  <si>
    <t xml:space="preserve">  Action,   Crime,   Drama,   Mystery,   Thriller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</si>
  <si>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</si>
  <si>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</si>
  <si>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Vertigo Entertainment, id: 829, Energy Entertainment, id: 18617, RatPac-Dune Entertainment, id: 41624</t>
  </si>
  <si>
    <t>No sin goes unpunished</t>
  </si>
  <si>
    <t xml:space="preserve">  Thriller,   Crime,   Mystery</t>
  </si>
  <si>
    <t>http://www.focusfeatures.com/easternpromises/</t>
  </si>
  <si>
    <t>Eastern Promises</t>
  </si>
  <si>
    <t>A Russian teenager living in London who dies during childbirth leaves clues to a midwife in her journal that could tie her child to a rape involving a violent Russian mob family.</t>
  </si>
  <si>
    <t>BBC Films, id: 288, Serendipity Point Films, id: 805, T\u00e9l\u00e9film Canada, id: 806, Astral Media, id: 2743, Scion Films, id: 7419, Focus Features, id: 10146, Corus Entertainment, id: 11550, Shine Pictures, id: 16880, Kudos Film and Television, id: 20244</t>
  </si>
  <si>
    <t>United Kingdom, United States of America, Canada</t>
  </si>
  <si>
    <t>English, P\u0443\u0441\u0441\u043a\u0438\u0439, T\u00fcrk\u00e7e, \u0423\u043a\u0440\u0430\u0457\u043d\u0441\u044c\u043a\u0438\u0439, \u0627\u0631\u062f\u0648</t>
  </si>
  <si>
    <t>Every sin leaves a mark.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</si>
  <si>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</si>
  <si>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</si>
  <si>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Columbia Pictures Corporation, id: 441, Mandalay Pictures, id: 551, Metro-Goldwyn-Mayer (MGM), id: 8411</t>
  </si>
  <si>
    <t>Treasure has its price.</t>
  </si>
  <si>
    <t xml:space="preserve">  Adventure,   Drama,   Action,   History,   War</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</si>
  <si>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</si>
  <si>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</si>
  <si>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</si>
  <si>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</si>
  <si>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Your Highness</t>
  </si>
  <si>
    <t>A fantasy movie about an arrogant, lazy prince and his more heroic brother who must complete a quest in order to save their father's kingdom.</t>
  </si>
  <si>
    <t>Universal Pictures, id: 33, Stuber Productions, id: 4403</t>
  </si>
  <si>
    <t>Get your quest on.</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</si>
  <si>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</si>
  <si>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</si>
  <si>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 id: 8430, Morgan Creek Productions, id: 10210</t>
  </si>
  <si>
    <t>Once upon a time, there were two little girls who lived in a house.</t>
  </si>
  <si>
    <t>Mad City</t>
  </si>
  <si>
    <t>A misguided museum guard who loses his job and then tries to get it back at gunpoint is thrown into the fierce world of ratings-driven TV gone mad.</t>
  </si>
  <si>
    <t>Warner Bros., id: 6194, Arnold Kopelson Productions, id: 16775</t>
  </si>
  <si>
    <t>One man will make a mistake. The other will make it a spectacle.</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</si>
  <si>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</si>
  <si>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</si>
  <si>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</si>
  <si>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</si>
  <si>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</si>
  <si>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</si>
  <si>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</si>
  <si>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</si>
  <si>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</si>
  <si>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 id: 1246, Participant Media, id: 6735</t>
  </si>
  <si>
    <t>Wife. Mother. Spy.</t>
  </si>
  <si>
    <t>Domino</t>
  </si>
  <si>
    <t>The daughter of actor, Laurence Harvey turns away from her career as a Ford model to become a bounty hunter.</t>
  </si>
  <si>
    <t>New Line Cinema, id: 12, Davis-Films, id: 342, Metropolitan Filmexport, id: 656, Scott Free Productions, id: 1645, Domino 17521, id: 56181</t>
  </si>
  <si>
    <t>Heads You Live... Tails You Die.</t>
  </si>
  <si>
    <t xml:space="preserve">  Action,   Thriller,   Mystery,   Romance</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</si>
  <si>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</si>
  <si>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</si>
  <si>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</si>
  <si>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</si>
  <si>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</si>
  <si>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</si>
  <si>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 id: 126, Lionsgate, id: 1632</t>
  </si>
  <si>
    <t>In the near future, you don't live to play... you'll play to live.</t>
  </si>
  <si>
    <t xml:space="preserve">  Fantasy,   Drama,   Romance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</si>
  <si>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</si>
  <si>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</si>
  <si>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Alcon Entertainment, id: 1088, Warner Bros., id: 6194, Belle Pictures, id: 32184, 3 Arts Entertainment, id: 36390</t>
  </si>
  <si>
    <t>Dark secrets will come to light.</t>
  </si>
  <si>
    <t xml:space="preserve">  Comedy,   Crime,   Drama,   Thriller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</si>
  <si>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</si>
  <si>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</si>
  <si>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 id: 191, Mad Chance, id: 1757, Warner Bros., id: 6194, Filmfour, id: 6705</t>
  </si>
  <si>
    <t>Get ready for an unexpected hit.</t>
  </si>
  <si>
    <t>http://www.zoolander.com/</t>
  </si>
  <si>
    <t>Zoolander 2</t>
  </si>
  <si>
    <t>Derek and Hansel are modelling again when an opposing company attempts to take them out from the business.</t>
  </si>
  <si>
    <t>Scott Rudin Productions, id: 258, Red Hour Films, id: 12178</t>
  </si>
  <si>
    <t>Long time no Z</t>
  </si>
  <si>
    <t>The Big Bounce</t>
  </si>
  <si>
    <t>A small-time con artist and a Hawaiian real estate developer's mischievous, enterprising mistress team up for a potential $200,000 score.</t>
  </si>
  <si>
    <t>Shangri-La Entertainment, id: 2265, Material, id: 67989, Taormina Productions, id: 78070</t>
  </si>
  <si>
    <t>It's all in who you trust</t>
  </si>
  <si>
    <t xml:space="preserve">  Comedy,   Drama,   Romance,   Science Fiction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</si>
  <si>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</si>
  <si>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</si>
  <si>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</si>
  <si>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 xml:space="preserve">  Fantasy,   Thriller,   Action,   Crime</t>
  </si>
  <si>
    <t>http://www.driveangry3d.com/</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</si>
  <si>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</si>
  <si>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</si>
  <si>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Summit Entertainment, id: 491, Saturn Films, id: 831, Nu Image Films, id: 925, Millennium Films, id: 10254, Michael De Luca Productions, id: 11370</t>
  </si>
  <si>
    <t>One hell of a ride.</t>
  </si>
  <si>
    <t>Street Fighter: The Legend of Chun-Li</t>
  </si>
  <si>
    <t>When a teenager, Chun-Li witnesses the kidnapping of her father by wealthy crime lord M. Bison. When she grows up, she goes into a quest for vengeance and becomes the famous crime-fighter of the Street Fighter universe.</t>
  </si>
  <si>
    <t>Twentieth Century Fox Film Corporation, id: 306, Hyde Park Films, id: 1172</t>
  </si>
  <si>
    <t>Canada, India, Japan, United States of America</t>
  </si>
  <si>
    <t>Some fight for power. Some fight for us.</t>
  </si>
  <si>
    <t>The One</t>
  </si>
  <si>
    <t>A sheriff's deputy fights an alternate universe version of himself who grows stronger with each alternate self he kills.</t>
  </si>
  <si>
    <t>Columbia Pictures, id: 5, Revolution Studios, id: 497, Hard Eight Pictures, id: 48772, Wonder works studios entertainment group, id: 93580</t>
  </si>
  <si>
    <t>Stealing the power of the universes one by one.</t>
  </si>
  <si>
    <t xml:space="preserve">  Action,   Comedy,   Thriller,   Crime,   Mystery</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</si>
  <si>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</si>
  <si>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</si>
  <si>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Twentieth Century Fox Film Corporation, id: 306, Silver Pictures, id: 1885</t>
  </si>
  <si>
    <t>Kojak. Columbo. Dirty Harry. Wimps.</t>
  </si>
  <si>
    <t>http://www.theboatthatrocked.net/</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</si>
  <si>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</si>
  <si>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</si>
  <si>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Universal Pictures, id: 33, Studio Canal, id: 5870, Working Title Films, id: 10163, Medienproduktion Prometheus Filmgesellschaft, id: 12196, Portobello Studios, id: 12197, Tightrope Pictures, id: 12198</t>
  </si>
  <si>
    <t>Germany, United Kingdom, France</t>
  </si>
  <si>
    <t>On air. Off shore. Out of control.</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</si>
  <si>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</si>
  <si>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</si>
  <si>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 id: 987, Initial Entertainment Group (IEG), id: 7380, Bedford Falls Company, The, id: 20634, Compulsion Inc., id: 58333, Splendid Medien AG, id: 58334</t>
  </si>
  <si>
    <t>No one gets away clean</t>
  </si>
  <si>
    <t>http://www.indianajones.com/crusade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</si>
  <si>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</si>
  <si>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</si>
  <si>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Deutsch, \u03b5\u03bb\u03bb\u03b7\u03bd\u03b9\u03ba\u03ac, English</t>
  </si>
  <si>
    <t>The man with the hat is back. And this time, he's bringing his Dad.</t>
  </si>
  <si>
    <t>Anna Karenina</t>
  </si>
  <si>
    <t>Trapped in a loveless marriage, aristocrat Anna Karenina enters into a life-changing affair with the affluent Count Vronsky.</t>
  </si>
  <si>
    <t>Universal Pictures, id: 33, Focus Features, id: 10146, Working Title Films, id: 10163</t>
  </si>
  <si>
    <t>An epic story of love.</t>
  </si>
  <si>
    <t xml:space="preserve">  Crime,   Action,   Science Fiction</t>
  </si>
  <si>
    <t>http://www.chappie-movie.com</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</si>
  <si>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</si>
  <si>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</si>
  <si>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Columbia Pictures, id: 5, Media Rights Capital, id: 2531, Sony Pictures Entertainment (SPE), id: 7431, Alpha Core, id: 18209, Genre Films, id: 28788, Simon Kinberg Productions, id: 31076, LStar Capital, id: 34034, Ollin Studio, id: 53638</t>
  </si>
  <si>
    <t>Mexico, South Africa, United States of America</t>
  </si>
  <si>
    <t>I am consciousness. I am alive. I am Chappie.</t>
  </si>
  <si>
    <t xml:space="preserve">  Drama,   Mystery,   Thriller,   Crime</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</si>
  <si>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</si>
  <si>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</si>
  <si>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Universal Pictures, id: 33, Columbia Pictures Corporation, id: 441</t>
  </si>
  <si>
    <t>Serial killer vs. forensic genius</t>
  </si>
  <si>
    <t>http://www.sonypictures.com/movies/panicroom/</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</si>
  <si>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</si>
  <si>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</si>
  <si>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Hofflund/Polone, id: 1685, Indelible Productions, id: 7795</t>
  </si>
  <si>
    <t>Horror</t>
  </si>
  <si>
    <t>de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</si>
  <si>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</si>
  <si>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</si>
  <si>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 id: 79, Atlas Entertainment, id: 507, Warner Bros., id: 6194, Village-A.M. Partnership, id: 23689, Coast Ridge, id: 23690, Junger Witt Productions, id: 23691</t>
  </si>
  <si>
    <t>It's good to be King.</t>
  </si>
  <si>
    <t>Child 44</t>
  </si>
  <si>
    <t>Set in Stalin-era Soviet Union, a disgraced MGB agent is dispatched to investigate a series of child murders -- a case that begins to connect with the very top of party leadership.</t>
  </si>
  <si>
    <t>Summit Entertainment, id: 491, Scott Free Productions, id: 1645, Worldview Entertainment, id: 9015</t>
  </si>
  <si>
    <t>United Kingdom, United States of America, Czech Republic, Romania</t>
  </si>
  <si>
    <t>How do you find a killer who doesn’t exist?</t>
  </si>
  <si>
    <t xml:space="preserve">  Adventure,   Comedy</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</si>
  <si>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</si>
  <si>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</si>
  <si>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 id: 4, Fireworks Pictures, id: 3857, Alphaville Films, id: 11462</t>
  </si>
  <si>
    <t>563 miles. 9 people. $2 million. 1001 problems!</t>
  </si>
  <si>
    <t>http://www.k-pax.com/</t>
  </si>
  <si>
    <t>K-PAX</t>
  </si>
  <si>
    <t>Prot is a patient at a mental hospital who claims to be from a far away Planet. His psychiatrist tries to help him, only to begin to doubt his own explanations.</t>
  </si>
  <si>
    <t>Intermedia Films, id: 763, Lawrence Gordon Productions, id: 840, Path\u00e9 Pictures International, id: 1178, IMF Internationale Medien und Film GmbH &amp; Co. 3. Produktions KG, id: 19116</t>
  </si>
  <si>
    <t>Change the way you look at the world.</t>
  </si>
  <si>
    <t xml:space="preserve">  Comedy,   Fantasy,   Romance,   Science Fiction</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</si>
  <si>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</si>
  <si>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</si>
  <si>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Miramax Films, id: 14, Konrad Pictures, id: 85</t>
  </si>
  <si>
    <t>If they lived in the same century they'd be perfect for each other.</t>
  </si>
  <si>
    <t xml:space="preserve">  Fantasy,   Comedy,   Romance</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</si>
  <si>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</si>
  <si>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</si>
  <si>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 id: 306, Regency Enterprises, id: 508, KirchMedia, id: 73949</t>
  </si>
  <si>
    <t>Meet the Devil. She's giving Elliott seven wishes. But not a chance in Hell.</t>
  </si>
  <si>
    <t xml:space="preserve">  Music,   Drama,   Crime,   Romance</t>
  </si>
  <si>
    <t>The Cotton Club</t>
  </si>
  <si>
    <t>The story of the people that frequented Harlem's famous nightclubs, 'The Cotton Club', and those that ran it.</t>
  </si>
  <si>
    <t>Orion Pictures, id: 41, PSO International, id: 427, Totally Independent, id: 991</t>
  </si>
  <si>
    <t>It was the jazz age. It was an era of elegance and violence. The action was gambling. The stakes were life and death.</t>
  </si>
  <si>
    <t>Western</t>
  </si>
  <si>
    <t>http://www.310toyumathefilm.com/</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</si>
  <si>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</si>
  <si>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</si>
  <si>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 id: 84, Lionsgate, id: 1632, Relativity Media, id: 7295, Yuma, id: 10880</t>
  </si>
  <si>
    <t>Time waits for one man.</t>
  </si>
  <si>
    <t xml:space="preserve">  Thriller,   Action</t>
  </si>
  <si>
    <t>http://www.taken3movie.com/</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</si>
  <si>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</si>
  <si>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</si>
  <si>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Twentieth Century Fox Film Corporation, id: 306, M6 Films, id: 1115, Canal+, id: 5358, Grive Productions, id: 6877, EuropaCorp, id: 6896, Cin\u00e9+, id: 10611, M6, id: 11261, TSG Entertainment, id: 22213, Taken 3, id: 87854</t>
  </si>
  <si>
    <t>It Ends Here</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</si>
  <si>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</si>
  <si>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</si>
  <si>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Universal Pictures, id: 33, Jersey Films, id: 216</t>
  </si>
  <si>
    <t>Opposites attract.</t>
  </si>
  <si>
    <t xml:space="preserve">  Comedy,   Drama,   Thriller</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</si>
  <si>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</si>
  <si>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</si>
  <si>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</si>
  <si>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hi</t>
  </si>
  <si>
    <t>1947: Earth</t>
  </si>
  <si>
    <t>It's 1947 and the borderlines between India and Pakistan are being drawn. A young girl bears witnesses to tragedy as her ayah is caught between the love of two men and the rising tide of political and religious violence.</t>
  </si>
  <si>
    <t>Cracking the Earth Films, id: 2257</t>
  </si>
  <si>
    <t>Canada, India</t>
  </si>
  <si>
    <t>\u0939\u093f\u0928\u094d\u0926\u0940</t>
  </si>
  <si>
    <t>Earth</t>
  </si>
  <si>
    <t>Dick Tracy</t>
  </si>
  <si>
    <t>The comic strip detective finds his life vastly complicated when Breathless Mahoney makes advances towards him while he is trying to battle Big Boy Caprice's united mob,</t>
  </si>
  <si>
    <t>Their turf. Their game. Their rules. They didn't count on HIS law...</t>
  </si>
  <si>
    <t xml:space="preserve">  Drama,   Crime,   Romance</t>
  </si>
  <si>
    <t>The Thomas Crown Affair</t>
  </si>
  <si>
    <t>A very rich and successful playboy amuses himself by stealing artwork, but may have met his match in a seductive detective.</t>
  </si>
  <si>
    <t>Irish Dreamtime, id: 597, Metro-Goldwyn-Mayer (MGM), id: 8411</t>
  </si>
  <si>
    <t>How do you get the man who has everything?</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</si>
  <si>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</si>
  <si>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</si>
  <si>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</si>
  <si>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</si>
  <si>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</si>
  <si>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Orion Pictures, id: 41</t>
  </si>
  <si>
    <t>This time he's fighting for his life.</t>
  </si>
  <si>
    <t xml:space="preserve">  Drama,   Science Fiction,   Adventure,   Mystery</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</si>
  <si>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</si>
  <si>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</si>
  <si>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</si>
  <si>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Mosfilm, id: 5120, Creative Unit of Writers &amp; Cinema Workers, id: 77882, Unit Four, id: 77883</t>
  </si>
  <si>
    <t>Russia</t>
  </si>
  <si>
    <t>Solaris</t>
  </si>
  <si>
    <t xml:space="preserve">  Animation,   Comedy,   Family,   Fantasy,   Science Fiction</t>
  </si>
  <si>
    <t>http://www.happilyneverafterthefilm.com/</t>
  </si>
  <si>
    <t>Happily N'Ever After</t>
  </si>
  <si>
    <t>An alliance of evil-doers, led by Frieda, looks to take over Fairy Tale Land. But when Ella realizes her stepmother is out to ruin her storybook existence, she takes a dramatic turn and blossoms into the leader of the resistance effort.</t>
  </si>
  <si>
    <t>Vanguard Films, id: 614, Lionsgate, id: 1632, Odyssey, id: 1718, Nitrogen Studios Canada, id: 46875</t>
  </si>
  <si>
    <t>Fairy Tale Endings Aren't What They Used To Be</t>
  </si>
  <si>
    <t xml:space="preserve">  Drama,   Horror,   Thriller,   Romance</t>
  </si>
  <si>
    <t>Mary Reilly</t>
  </si>
  <si>
    <t>A housemaid falls in love with Dr. Jekyll and his darkly mysterious counterpart, Mr. Hyde.</t>
  </si>
  <si>
    <t>TriStar Pictures, id: 559, NFH Productions, id: 18737</t>
  </si>
  <si>
    <t>The untold story of Jekyll and Hyde</t>
  </si>
  <si>
    <t>My Best Friend's Wedding</t>
  </si>
  <si>
    <t>When she receives word that her longtime platonic pal Michael O'Neal is getting married to debutante Kimberly Wallace, food critic Julianne Potter realizes her true feelings for Michael -- and sets out to sabotage the wedding.</t>
  </si>
  <si>
    <t>TriStar Pictures, id: 559</t>
  </si>
  <si>
    <t>It's about finding the love of your life. And deciding what to do about it.</t>
  </si>
  <si>
    <t>America's Sweethearts</t>
  </si>
  <si>
    <t>In the midst of a nasty public breakup of married movie stars, a studio publicist scrambles to put a cap on the escalating situation as the couple's latest film has found it's only print kidnapped by the director.</t>
  </si>
  <si>
    <t>Columbia Pictures, id: 5, Revolution Studios, id: 497, Roth-Arnold Productions, id: 1560</t>
  </si>
  <si>
    <t>Hollywood's hottest couple just split up. It'll take more than special effects to reunite them.</t>
  </si>
  <si>
    <t>Insomnia</t>
  </si>
  <si>
    <t>Two Los Angeles homicide detectives are dispatched to a northern town where the sun doesn't set to investigate the methodical murder of a local teen.</t>
  </si>
  <si>
    <t>Section Eight, id: 129, Alcon Entertainment, id: 1088, Witt/Thomas Productions, id: 1089</t>
  </si>
  <si>
    <t>A tough cop. A brilliant killer. An unspeakable crime.</t>
  </si>
  <si>
    <t>http://www.startrek.com/startrek/view/series/MOV/008/index.html</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</si>
  <si>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</si>
  <si>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</si>
  <si>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Paramount Pictures, id: 4, Digital Image Associates, id: 76068</t>
  </si>
  <si>
    <t>Resistance is futile.</t>
  </si>
  <si>
    <t xml:space="preserve">  Action,   Western,   Drama,   Fantasy,   Thriller</t>
  </si>
  <si>
    <t>http://jonah-hex.warnerbros.com/</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</si>
  <si>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</si>
  <si>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</si>
  <si>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</si>
  <si>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 xml:space="preserve">  Drama,   Thriller,   Mystery,   War</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</si>
  <si>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</si>
  <si>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</si>
  <si>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</si>
  <si>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</si>
  <si>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</si>
  <si>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</si>
  <si>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</si>
  <si>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The Infiltrator</t>
  </si>
  <si>
    <t>A U.S Customs official uncovers a massive money laundering scheme involving Pablo Escobar.</t>
  </si>
  <si>
    <t>Good Films, id: 68620</t>
  </si>
  <si>
    <t>The true story of one man against the biggest drug cartel in history.</t>
  </si>
  <si>
    <t>Inchon</t>
  </si>
  <si>
    <t>A noisy and absurd re-telling of the great 1950 invasion of Inchon during the Korean War which was masterminded by General Douglas MacArthur.</t>
  </si>
  <si>
    <t>Metro-Goldwyn-Mayer (MGM), id: 8411, Unification Church, id: 46957, One Way Productions, id: 46958</t>
  </si>
  <si>
    <t>South Korea, United States of America</t>
  </si>
  <si>
    <t>LOVE. DESTINY. HEROES. War Changes Everything.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</si>
  <si>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</si>
  <si>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</si>
  <si>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 id: 33, Amblin Entertainment, id: 56, Hanna-Barbera Productions, id: 1353</t>
  </si>
  <si>
    <t>Yabba-Dabba-Doo!</t>
  </si>
  <si>
    <t>Taken 2</t>
  </si>
  <si>
    <t>In Istanbul, retired CIA operative Bryan Mills and his wife are taken hostage by the father of a kidnapper Mills killed while rescuing his daughter.</t>
  </si>
  <si>
    <t>Twentieth Century Fox Film Corporation, id: 306, M6 Films, id: 1115, Canal+, id: 5358, Grive Productions, id: 6877, EuropaCorp, id: 6896, Cin\u00e9+, id: 10611</t>
  </si>
  <si>
    <t>English, T\u00fcrk\u00e7e, \u0627\u0644\u0639\u0631\u0628\u064a\u0629</t>
  </si>
  <si>
    <t>First they took his daughter. Now they're coming for him.</t>
  </si>
  <si>
    <t>Scary Movie 3</t>
  </si>
  <si>
    <t>In the third installment of the Scary Movie franchise, news anchorwoman Cindy Campbell has to investigate mysterious crop circles and killing video tapes, and help the President stop an alien invasion in the process.</t>
  </si>
  <si>
    <t>Dimension Films, id: 7405, Brad Grey Pictures, id: 10958</t>
  </si>
  <si>
    <t>Great trilogies come in threes.</t>
  </si>
  <si>
    <t xml:space="preserve">  Comedy,   Crime,   Action</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</si>
  <si>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</si>
  <si>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</si>
  <si>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English, Espa\u00f1ol, Fran\u00e7ais, P\u0443\u0441\u0441\u043a\u0438\u0439</t>
  </si>
  <si>
    <t>Never Mess With An Agent In A Dress.</t>
  </si>
  <si>
    <t xml:space="preserve">  Action,   Science Fiction,   Adventure,   Comedy,   Family</t>
  </si>
  <si>
    <t>Journey to the Center of the Earth</t>
  </si>
  <si>
    <t>On a quest to find out what happened to his missing brother, a scientist, his nephew and their mountain guide discover a fantastic and dangerous lost world in the center of the earth.</t>
  </si>
  <si>
    <t>New Line Cinema, id: 12, Walden Media, id: 10221</t>
  </si>
  <si>
    <t>English, \u00cdslenska, Italiano</t>
  </si>
  <si>
    <t>Same Planet. Different World.</t>
  </si>
  <si>
    <t xml:space="preserve">  Comedy,   Drama,   Family,   Romance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</si>
  <si>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</si>
  <si>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</si>
  <si>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</si>
  <si>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The Pelican Brief</t>
  </si>
  <si>
    <t>Two Supreme Court Justices have been assassinated. One lone law student has stumbled upon the truth. An investigative journalist wants her story. Everybody else wants her dead.</t>
  </si>
  <si>
    <t xml:space="preserve">  Drama,   Thriller,   Crime,   Mystery</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</si>
  <si>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</si>
  <si>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</si>
  <si>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 id: 508, Alcor Films, id: 644, Warner Bros., id: 6194</t>
  </si>
  <si>
    <t>A district attorney out for a conviction. A new lawyer out of her league. A young boy who knew too much.</t>
  </si>
  <si>
    <t>http://www.warnerbros.com/bucket-list</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</si>
  <si>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</si>
  <si>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</si>
  <si>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Two Ton Films, id: 17049, Zadan / Meron Productions, id: 70994, Reiner / Greisman Productions, id: 86256</t>
  </si>
  <si>
    <t>Find the joy.</t>
  </si>
  <si>
    <t>Patriot Games</t>
  </si>
  <si>
    <t>When CIA Analyst Jack Ryan interferes with an IRA assassination, a renegade faction targets Jack and his family as revenge.</t>
  </si>
  <si>
    <t>Not for honor. Not for country. For his wife and child.</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</si>
  <si>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</si>
  <si>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</si>
  <si>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 id: 12, Spring Creek Productions, id: 705, BenderSpink, id: 6363, Kumar Mobiliengesellschaft mbH &amp; Co. Projekt Nr. 1 KG, id: 12067</t>
  </si>
  <si>
    <t>\u010cesk\u00fd, English, Portugu\u00eas</t>
  </si>
  <si>
    <t>This relationship is going to be a real mother.</t>
  </si>
  <si>
    <t>http://prisonersmovie.warnerbros.com/</t>
  </si>
  <si>
    <t>Prisoners</t>
  </si>
  <si>
    <t>When Keller Dover's daughter and her friend go missing, he takes matters into his own hands as the police pursue multiple leads and the pressure mounts. But just how far will this desperate father go to protect his family?</t>
  </si>
  <si>
    <t>Alcon Entertainment, id: 1088, Madhouse Entertainment, id: 12199, 8:38 Productions, id: 18208</t>
  </si>
  <si>
    <t>Every moment matters.</t>
  </si>
  <si>
    <t>Training Day</t>
  </si>
  <si>
    <t>On his first day on the job as a narcotics officer, a rookie cop works with a rogue detective who isn't what he appears.</t>
  </si>
  <si>
    <t>Village Roadshow Pictures, id: 79, NPV Entertainment, id: 172, Warner Bros., id: 6194, Outlaw Productions (I), id: 19507, WV Films II, id: 24939</t>
  </si>
  <si>
    <t>English, P\u0443\u0441\u0441\u043a\u0438\u0439, Espa\u00f1ol, \ud55c\uad6d\uc5b4/\uc870\uc120\ub9d0</t>
  </si>
  <si>
    <t>The only thing more dangerous than the line being crossed, is the cop who will cross it.</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</si>
  <si>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</si>
  <si>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</si>
  <si>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DreamWorks SKG, id: 27, Gran Via Productions, id: 2605</t>
  </si>
  <si>
    <t>A comedy of Galactic Proportions.</t>
  </si>
  <si>
    <t>Scary Movie 2</t>
  </si>
  <si>
    <t>While the original parodied slasher flicks like Scream, Keenen Ivory Wayans's sequel to Scary Movie takes comedic aim at haunted house movies. A group of students visit a mansion called "Hell House," and murderous high jinks ensue.</t>
  </si>
  <si>
    <t>Gold/Miller Productions, id: 1607, Wayans Bros. Entertainment, id: 1608, Dimension Films, id: 7405, Brad Grey Pictures, id: 10958</t>
  </si>
  <si>
    <t>No More Mercy. No More Shame. No More Sequels - Honest! - We Lied.</t>
  </si>
  <si>
    <t xml:space="preserve">  Comedy,   Family,   Music</t>
  </si>
  <si>
    <t>http://disney.go.com/muppets/</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</si>
  <si>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</si>
  <si>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</si>
  <si>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</si>
  <si>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 xml:space="preserve">  Horror,   Action</t>
  </si>
  <si>
    <t>http://www.warnerbros.com/blade</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</si>
  <si>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</si>
  <si>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</si>
  <si>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 id: 12, Amen Ra Films, id: 421, Imaginary Forces, id: 11321, Marvel Enterprises, id: 19551</t>
  </si>
  <si>
    <t>Part Man. Part Vampire. All Hero.</t>
  </si>
  <si>
    <t>Coach Carter</t>
  </si>
  <si>
    <t>Based on a true story, in which Richmond High School head basketball coach Ken Carter made headlines in 1999 for benching his undefeated team due to poor academic results.</t>
  </si>
  <si>
    <t>Paramount Pictures, id: 4, MTV Films, id: 746, Tollin/Robbins Productions, id: 2184</t>
  </si>
  <si>
    <t>It begins on the street. It ends here.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</si>
  <si>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</si>
  <si>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</si>
  <si>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</si>
  <si>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 xml:space="preserve">  Adventure,   Horror,   Thriller</t>
  </si>
  <si>
    <t>Anaconda</t>
  </si>
  <si>
    <t>A "National Geographic" film crew is taken hostage by an insane hunter, who takes them along on his quest to capture the world's largest - and deadliest - snake.</t>
  </si>
  <si>
    <t>Columbia Pictures Corporation, id: 441, Middle Fork Productions, id: 3803, Iguana Producciones, id: 11134, Skylight Cinema Foto Art, id: 16387, St. Tropez Films, id: 55532, Cinema Line Film Corporation, id: 55533</t>
  </si>
  <si>
    <t>Brazil, PE, Peru, United States of America</t>
  </si>
  <si>
    <t>When You Can't Breathe You Can't Scream.</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</si>
  <si>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</si>
  <si>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</si>
  <si>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</si>
  <si>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</si>
  <si>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Love Actually</t>
  </si>
  <si>
    <t>Follows seemingly unrelated people as their lives begin to intertwine while they fall in – and out – of love. Affections languish and develop as Christmas draws near.</t>
  </si>
  <si>
    <t>Universal Pictures, id: 33, DNA Films, id: 284, StudioCanal, id: 694, Working Title Films, id: 10163</t>
  </si>
  <si>
    <t>The ultimate romantic comedy.</t>
  </si>
  <si>
    <t>http://movies.disney.com/a-bugs-life</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</si>
  <si>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</si>
  <si>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</si>
  <si>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</si>
  <si>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From Hell</t>
  </si>
  <si>
    <t>Frederick Abberline is an opium-huffing inspector from Scotland Yard who falls for one of Jack the Ripper's prostitute targets in this Hughes brothers adaption of a graphic novel that posits the Ripper's true identity.</t>
  </si>
  <si>
    <t>Twentieth Century Fox Film Corporation, id: 306, Underworld Entertainment, id: 476</t>
  </si>
  <si>
    <t>Czech Republic, United Kingdom</t>
  </si>
  <si>
    <t>Only the legend will survive.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</si>
  <si>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</si>
  <si>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</si>
  <si>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 id: 2596, Warner Bros., id: 6194, Iguana Producciones, id: 11134</t>
  </si>
  <si>
    <t>PE, Peru, United States of America</t>
  </si>
  <si>
    <t>The government taught him to kill. Now he's using his skills to help a woman seek revenge against the Miami underworld.</t>
  </si>
  <si>
    <t>Tin Cup</t>
  </si>
  <si>
    <t>A washed up golf pro working at a driving range tries to qualify for the US Open in order to win the heart of his succesful rival's girlfriend.</t>
  </si>
  <si>
    <t>Golf Pro. Love Amateur.</t>
  </si>
  <si>
    <t>Yours, Mine and Ours</t>
  </si>
  <si>
    <t>When a widower with 10 children marries a widow with 8, can the 20 of them ever come together as one big happy family?</t>
  </si>
  <si>
    <t>Desilu Productions, id: 39856, Walden Productions, id: 60537</t>
  </si>
  <si>
    <t>Their wedding night set new attendence records</t>
  </si>
  <si>
    <t xml:space="preserve">  Romance,   Comedy,   Family</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</si>
  <si>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</si>
  <si>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</si>
  <si>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</si>
  <si>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 xml:space="preserve">  Adventure,   Comedy,   Family,   Science Fiction</t>
  </si>
  <si>
    <t>The Hitchhiker's Guide to the Galaxy</t>
  </si>
  <si>
    <t>Mere seconds before the Earth is to be demolished by an alien construction crew, Arthur Dent is swept off the planet by his friend Ford Prefect, a researcher penning a new edition of "The Hitchhiker's Guide to the Galaxy."</t>
  </si>
  <si>
    <t>Spyglass Entertainment, id: 158, Everyman Pictures, id: 2242, Hammer &amp; Tongs, id: 2243,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</si>
  <si>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</si>
  <si>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</si>
  <si>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</si>
  <si>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Twentieth Century Fox Film Corporation, id: 306, Davis Entertainment, id: 1302, Culver Studios, id: 89719</t>
  </si>
  <si>
    <t>http://www.sonypictures.com/movies/residentevilextinction/index.html</t>
  </si>
  <si>
    <t>Resident Evil: Extinction</t>
  </si>
  <si>
    <t>Years after the Racoon City catastrophe, survivors travel across the Nevada desert, hoping to make it to Alaska. Alice joins the caravan and their fight against hordes of zombies and the evil Umbrella Corp.</t>
  </si>
  <si>
    <t>Impact Pictures, id: 248, Davis-Films, id: 342, Constantin Film Produktion, id: 5755, Resident Evil Productions, id: 58249</t>
  </si>
  <si>
    <t>Australia, France, Germany, United Kingdom, United States of America</t>
  </si>
  <si>
    <t>The Extinction Is Coming...</t>
  </si>
  <si>
    <t>Blended</t>
  </si>
  <si>
    <t>After a bad blind date, a man and woman find themselves stuck together at a resort for families, where their attractions grows as their respective kids benefit from the burgeoning relationship.</t>
  </si>
  <si>
    <t>Happy Madison Productions, id: 2608, Karz Entertainment, id: 4194, Warner Bros., id: 6194, Gulfstream Pictures, id: 20788</t>
  </si>
  <si>
    <t>Single Dad, No Clue. Single Mum, Flying Solo.</t>
  </si>
  <si>
    <t>Last Holiday</t>
  </si>
  <si>
    <t>After she's diagnosed with a terminal illness, a shy woman decides to take a European vacation.</t>
  </si>
  <si>
    <t>She always thought she was somebody special... and she was.</t>
  </si>
  <si>
    <t>The River Wild</t>
  </si>
  <si>
    <t>While on a family vacation,  rafting expert Gail takes on a pair of armed killers while navigating a spectacularly violent river.</t>
  </si>
  <si>
    <t>Universal Pictures, id: 33, David Foster Productions, id: 496, Turman-Foster Company, id: 662</t>
  </si>
  <si>
    <t>The vacation is over</t>
  </si>
  <si>
    <t>The Indian in the Cupboard</t>
  </si>
  <si>
    <t>A nine-year-old boy gets a plastic Indian and a cupboard for his birthday and finds himself involved in adventure when the Indian comes to life and befriends him.</t>
  </si>
  <si>
    <t>Paramount Pictures, id: 4, Columbia Pictures Corporation, id: 441, The Kennedy/Marshall Company, id: 862</t>
  </si>
  <si>
    <t>http://www.savagesfilm.com/</t>
  </si>
  <si>
    <t>Savages</t>
  </si>
  <si>
    <t>Pot growers Ben and Chon face off against the Mexican drug cartel who kidnapped their shared girlfriend.</t>
  </si>
  <si>
    <t>Ixtlan, id: 4198, Relativity Media, id: 7295, Onda Entertainment, id: 11802</t>
  </si>
  <si>
    <t>Young Beautiful Deadly.</t>
  </si>
  <si>
    <t>http://www.cellularthemovie.com/</t>
  </si>
  <si>
    <t>Cellular</t>
  </si>
  <si>
    <t>A young man receives an emergency phone call on his cell phone from an older woman. She claims to have been kidnapped – and the kidnappers have targeted her husband and child next.</t>
  </si>
  <si>
    <t>If the signal dies so does she</t>
  </si>
  <si>
    <t xml:space="preserve">  Adventure,   Action,   Comedy</t>
  </si>
  <si>
    <t>Johnny English</t>
  </si>
  <si>
    <t>Rowan plays the eponymous lead character in a spoof spy thriller. During the course of the story we follow our hero as he attempts to single-handedly save the country from falling into the hands of a despot.</t>
  </si>
  <si>
    <t>Universal Pictures, id: 33, StudioCanal, id: 694</t>
  </si>
  <si>
    <t>\u65e5\u672c\u8a9e, English, Fran\u00e7ais</t>
  </si>
  <si>
    <t>He knows no fear, he knows no danger, he knows nothing.</t>
  </si>
  <si>
    <t>http://www.theantbully.com</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</si>
  <si>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</si>
  <si>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</si>
  <si>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Playtone, id: 4171, Warner Bros., id: 6194, Legendary Entertainment, id: 84419, DNA Productions, id: 89136</t>
  </si>
  <si>
    <t>The battle for the lawn is on.</t>
  </si>
  <si>
    <t>Dune</t>
  </si>
  <si>
    <t>In the year 10,191, the world is at war for control of the desert planet Dune – the only place where the time-travel substance 'Spice' can be found. But when one leader gives up control, it's only so he can stage a coup with some unsavory characters.</t>
  </si>
  <si>
    <t>Dino De Laurentiis Company, id: 10308</t>
  </si>
  <si>
    <t>A world beyond your experience, beyond your imagination.</t>
  </si>
  <si>
    <t xml:space="preserve">  Adventure,   Drama,   Music,   Romance</t>
  </si>
  <si>
    <t>http://www.acrosstheuniverse.com/</t>
  </si>
  <si>
    <t>Across the Universe</t>
  </si>
  <si>
    <t>Musical based on The Beatles songbook and set in the 60s England, America, and Vietnam. The love story of Lucy and Jude is intertwined with the anti-war movement and social protests of the 60s.</t>
  </si>
  <si>
    <t>Revolution Studios, id: 497, Team Todd, id: 598</t>
  </si>
  <si>
    <t>All you need is love.</t>
  </si>
  <si>
    <t>Revolutionary Road</t>
  </si>
  <si>
    <t>A young couple living in a Connecticut suburb during the mid-1950s struggle to come to terms with their personal problems while trying to raise their two children. Based on a novel by Richard Yates.</t>
  </si>
  <si>
    <t>DreamWorks SKG, id: 27, Scott Rudin Productions, id: 258, BBC Films, id: 288, Neal Street Productions, id: 1522, Evamere Entertainment, id: 1550, Goldcrest Pictures, id: 11843</t>
  </si>
  <si>
    <t>How do you break free without breaking apart?</t>
  </si>
  <si>
    <t>16 Blocks</t>
  </si>
  <si>
    <t>An aging cop is assigned the ordinary task of escorting a fast-talking witness from police custody to a courthouse, but they find themselves running the gauntlet as other forces try to prevent them from getting there.</t>
  </si>
  <si>
    <t>Donners' Company, id: 431, Cheyenne Enterprises, id: 890, Alcon Entertainment, id: 1088, Nu Image Entertainment GmbH, id: 4741, Millennium Films, id: 10254, Emmett/Furla Films, id: 10405, Equity Pictures Medienfonds GmbH &amp; Co. KG III, id: 10885, 16 Block Productions, id: 10886</t>
  </si>
  <si>
    <t>For a New York cop and his witness, the distance between life and death just got very short.</t>
  </si>
  <si>
    <t>http://www.babylonadmovie.com/</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</si>
  <si>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</si>
  <si>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</si>
  <si>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 id: 694, M6 Films, id: 1115, Canal+, id: 5358, Cin\u00e9Cin\u00e9ma, id: 6301, Babylon, id: 11259, Babylon Films Limited, id: 11260, M6, id: 11261, MNP Entreprise, id: 20240</t>
  </si>
  <si>
    <t>Kill or be Killed.</t>
  </si>
  <si>
    <t xml:space="preserve">  Action,   Adventure,   Crime,   Drama,   Thriller</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</si>
  <si>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</si>
  <si>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</si>
  <si>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 id: 6194, Seagal/Nasso Productions, id: 17825</t>
  </si>
  <si>
    <t>Two good cops. One bad situation.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</si>
  <si>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</si>
  <si>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</si>
  <si>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</si>
  <si>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 xml:space="preserve">  Adventure,   Comedy,   Family,   Fantasy,   Science Fiction</t>
  </si>
  <si>
    <t>http://www.aliensintheatticmovie.com/</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</si>
  <si>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</si>
  <si>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</si>
  <si>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Twentieth Century Fox Film Corporation, id: 306, Regency Enterprises, id: 508, Josephson Entertainment, id: 1894, New Upstairs Productions, id: 3855, Upstairs Canada Productions, id: 3856</t>
  </si>
  <si>
    <t>The aliens vs. the Pearsons</t>
  </si>
  <si>
    <t>http://movies.warnerbros.com/thepledge/</t>
  </si>
  <si>
    <t>The Pledge</t>
  </si>
  <si>
    <t>A police chief about to retire pledges to help a woman find her daughter's killer. Based on a story by Swiss writer Friedrich Dürrenmatt.</t>
  </si>
  <si>
    <t>Epsilon Motion Pictures, id: 1171, Franchise Pictures, id: 1403, Morgan Creek Productions, id: 10210, Clyde Is Hungry Films, id: 12263, Pledge Productions, id: 12264</t>
  </si>
  <si>
    <t xml:space="preserve">  Comedy,   Music</t>
  </si>
  <si>
    <t>The Producers</t>
  </si>
  <si>
    <t>After putting together another Broadway flop, down-on-his-luck producer Max Bialystock teams up with timid accountant Leo Bloom in a get-rich-quick scheme to put on the world's worst show.</t>
  </si>
  <si>
    <t>Sony Pictures, id: 34, Gaumont Columbia Tristar Films, id: 145</t>
  </si>
  <si>
    <t>The Phantom</t>
  </si>
  <si>
    <t>The 21st successor to the role of Bengalla's resident superhero must travel to New York to prevent a rich madman from obtaining three magic skulls that would give him the secret to ultimate power.</t>
  </si>
  <si>
    <t>Paramount Pictures, id: 4, Village Roadshow Pictures, id: 79, The Ladd Company, id: 7965</t>
  </si>
  <si>
    <t>Slam Evil!</t>
  </si>
  <si>
    <t xml:space="preserve">  Drama,   Romance,   Western</t>
  </si>
  <si>
    <t>http://alltheprettyhorses.com/</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</si>
  <si>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</si>
  <si>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</si>
  <si>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 id: 5, Miramax Films, id: 14</t>
  </si>
  <si>
    <t>Some passions can never be tamed.</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</si>
  <si>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</si>
  <si>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</si>
  <si>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</si>
  <si>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</si>
  <si>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</si>
  <si>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 id: 264, Runteam Ltd., id: 265, R.P. Productions, id: 355, France 2 Cin\u00e9ma, id: 15671</t>
  </si>
  <si>
    <t>Read between the lies.</t>
  </si>
  <si>
    <t xml:space="preserve">  Adventure,   Action,   Horror,   Science Fiction</t>
  </si>
  <si>
    <t>Deep Rising</t>
  </si>
  <si>
    <t>A group of heavily armed hijackers board a luxury ocean liner in the South Pacific Ocean to loot it, only to do battle with a series of large-sized, tentacled, man-eating sea creatures who have taken over the ship first.</t>
  </si>
  <si>
    <t>Hollywood Pictures, id: 915, Cinergi Pictures Entertainment, id: 1504, Calimari Productions, id: 45518</t>
  </si>
  <si>
    <t>\ud55c\uad6d\uc5b4/\uc870\uc120\ub9d0, English</t>
  </si>
  <si>
    <t>Full Scream Ahead</t>
  </si>
  <si>
    <t>Miracle at St. Anna</t>
  </si>
  <si>
    <t>Miracle at St. Anna chronicles the story of four American soldiers who are members of the all-black 92nd "Buffalo Soldier" Division stationed in Tuscany, Italy during World War II.</t>
  </si>
  <si>
    <t>Rai Cinema, id: 2683, 40 Acres &amp; A Mule Filmworks, id: 4319, Touchstone Pictures, id: 9195, On My Own, id: 20341</t>
  </si>
  <si>
    <t>Deutsch, Italiano, English</t>
  </si>
  <si>
    <t xml:space="preserve">  Action,   Drama,   Fantasy</t>
  </si>
  <si>
    <t>http://ent.sina.com.cn/hjj/</t>
  </si>
  <si>
    <t>滿城盡帶黃金甲</t>
  </si>
  <si>
    <t>During China's Tang dynasty the emperor has taken the princess of a neighboring province as wife. She has borne him two sons and raised his eldest. Now his control over his dominion is complete, including the royal family itself.</t>
  </si>
  <si>
    <t>Beijing New Picture Film Co. Ltd., id: 724</t>
  </si>
  <si>
    <t>Unspeakable secrets are hidden within the Forbidden City.</t>
  </si>
  <si>
    <t>Curse of the Golden Flower</t>
  </si>
  <si>
    <t>http://www.bangkokdangerousmovie.net/</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</si>
  <si>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</si>
  <si>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</si>
  <si>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 id: 449, Initial Entertainment Group, id: 704, Saturn Films, id: 831, International Production Company, id: 1507, Blue Star Pictures, id: 2779, Living Films, id: 2877, Bangkok Dangerous, id: 2878</t>
  </si>
  <si>
    <t>\u0e20\u0e32\u0e29\u0e32\u0e44\u0e17\u0e22, English</t>
  </si>
  <si>
    <t>There's only one way out.</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</si>
  <si>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</si>
  <si>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</si>
  <si>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</si>
  <si>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</si>
  <si>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</si>
  <si>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</si>
  <si>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 id: 12,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</si>
  <si>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</si>
  <si>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</si>
  <si>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</si>
  <si>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English, Magyar</t>
  </si>
  <si>
    <t xml:space="preserve">  Crime,   Adventure,   Action,   Comedy,   Thriller</t>
  </si>
  <si>
    <t>http://www.johnnyenglishreborn.com/</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</si>
  <si>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</si>
  <si>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</si>
  <si>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United Kingdom, Hong Kong, China</t>
  </si>
  <si>
    <t>Deutsch, \u5e7f\u5dde\u8bdd / \u5ee3\u5dde\u8a71, English, \u666e\u901a\u8bdd, P\u0443\u0441\u0441\u043a\u0438\u0439</t>
  </si>
  <si>
    <t>One man. One mission. No chance.</t>
  </si>
  <si>
    <t>http://www.thresholdanimationstudios.com/video.php?id=foodfight</t>
  </si>
  <si>
    <t>Foodfight!</t>
  </si>
  <si>
    <t>Dex, a superdog sleuth, is the law of the land when the world's most recognized brands take on the forces of evil and the devilish Brand X.</t>
  </si>
  <si>
    <t>Threshold Entertainment, id: 4174, Lions Gate Family Entertainment, id: 6574</t>
  </si>
  <si>
    <t>When good food... goes bad!</t>
  </si>
  <si>
    <t>http://argothemovie.warnerbros.com/</t>
  </si>
  <si>
    <t>Argo</t>
  </si>
  <si>
    <t>As the Iranian revolution reaches a boiling point, a CIA 'exfiltration' specialist concocts a risky plan to free six Americans who have found shelter at the home of the Canadian ambassador.</t>
  </si>
  <si>
    <t>GK Films, id: 3281, Warner Bros., id: 6194, Smokehouse Pictures, id: 22695</t>
  </si>
  <si>
    <t>English, \u0641\u0627\u0631\u0633\u06cc</t>
  </si>
  <si>
    <t>The movie was fake. The mission was real.</t>
  </si>
  <si>
    <t xml:space="preserve">  Adventure,   Action,   Thriller,   Crime,   Mystery</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</si>
  <si>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</si>
  <si>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</si>
  <si>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</si>
  <si>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</si>
  <si>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</si>
  <si>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</si>
  <si>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 id: 5, Original Film, id: 333, Relativity Media, id: 7295, Madhouse Entertainment, id: 12199</t>
  </si>
  <si>
    <t>It's a Job. It Isn't Personal. Well, Maybe a Little...</t>
  </si>
  <si>
    <t>Sleepers</t>
  </si>
  <si>
    <t>Two gangsters seek revenge on the state jail worker who during their stay at a youth prison sexually abused them. A sensational court hearing takes place to charge him for the crimes. A moving drama from director Barry Levinson.</t>
  </si>
  <si>
    <t>Propaganda Films, id: 278, Warner Bros., id: 6194, Baltimore Pictures, id: 11407</t>
  </si>
  <si>
    <t>When friendship runs deeper than blood.</t>
  </si>
  <si>
    <t>Rambo: First Blood Part II</t>
  </si>
  <si>
    <t>John Rambo is released from prison by the government for a top-secret covert mission to the last place on Earth he'd want to return - the jungles of Vietnam.</t>
  </si>
  <si>
    <t>English, Ti\u1ebfng Vi\u1ec7t</t>
  </si>
  <si>
    <t>What most people call hell, he calls home.</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</si>
  <si>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</si>
  <si>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</si>
  <si>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</si>
  <si>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</si>
  <si>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</si>
  <si>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RKO Radio Pictures, id: 6, Walt Disney Productions, id: 3166</t>
  </si>
  <si>
    <t>For anyone who has ever wished upon a star.</t>
  </si>
  <si>
    <t xml:space="preserve">  Action,   Drama,   History,   Western</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</si>
  <si>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</si>
  <si>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</si>
  <si>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United Artists, id: 60, The Criterion Collection, id: 10932</t>
  </si>
  <si>
    <t>English, Fran\u00e7ais, Deutsch, Polski, P\u0443\u0441\u0441\u043a\u0438\u0439</t>
  </si>
  <si>
    <t>The only thing greater than their passion for America... was their passion for each other.</t>
  </si>
  <si>
    <t xml:space="preserve">  Fantasy,   Action,   Science Fiction,   Thriller</t>
  </si>
  <si>
    <t>http://www.sonypictures.com/movies/underworldawakening/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</si>
  <si>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</si>
  <si>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</si>
  <si>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Lakeshore Entertainment, id: 126, Screen Gems, id: 3287</t>
  </si>
  <si>
    <t>English, Fran\u00e7ais, Magyar</t>
  </si>
  <si>
    <t>My God. Brother, what have you done?</t>
  </si>
  <si>
    <t>http://www.foxmovies.com/movies/victor-frankenstein</t>
  </si>
  <si>
    <t>Victor Frankenstein</t>
  </si>
  <si>
    <t>Eccentric scientist Victor Von Frankenstein creates a grotesque creature in an unorthodox scientific experiment.</t>
  </si>
  <si>
    <t>Twentieth Century Fox Film Corporation, id: 306, Davis Entertainment, id: 1302, Moving Picture Company (MPC), id: 20478, TSG Entertainment, id: 22213</t>
  </si>
  <si>
    <t>Discover the origin of the monster and his creation.</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</si>
  <si>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</si>
  <si>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</si>
  <si>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 id: 414, Laurence Mark Productions, id: 415, Columbia Pictures Corporation, id: 441, Finding Forrester Productions, id: 50830</t>
  </si>
  <si>
    <t>In an ordinary place, he found the one person to make his life extraordinary.</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</si>
  <si>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</si>
  <si>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</si>
  <si>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</si>
  <si>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</si>
  <si>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</si>
  <si>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</si>
  <si>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 id: 104, Current Entertainment, id: 972, Clubdeal, id: 2748, TF1 Films Production, id: 3823, EuropaCorp, id: 6896, Qian Yian International, id: 66739, Danny the Dog Prods Ltd., id: 66740</t>
  </si>
  <si>
    <t>Serve No Master</t>
  </si>
  <si>
    <t>http://www.sonypictures.com/movies/thesweetestthing/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</si>
  <si>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</si>
  <si>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</si>
  <si>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 id: 85</t>
  </si>
  <si>
    <t>A romantic comedy without the sugar.</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</si>
  <si>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</si>
  <si>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</si>
  <si>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 id: 4, Mirage Enterprises, id: 932, Davis Entertainment, id: 1302</t>
  </si>
  <si>
    <t>Power can be murder to resist.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</si>
  <si>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</si>
  <si>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</si>
  <si>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 id: 33, Marc Platt Productions, id: 2527, Relativity Media, id: 7295</t>
  </si>
  <si>
    <t>Life is for living.</t>
  </si>
  <si>
    <t>http://www.themechanicmovie.com/</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</si>
  <si>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</si>
  <si>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</si>
  <si>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 id: 5490, Millennium Films, id: 10254, Chartoff-Winkler Productions, id: 12252, Scared Productions, id: 22035, Nu Image Entertainment GmbH, id: 22443</t>
  </si>
  <si>
    <t>Someone has to fix the problems.</t>
  </si>
  <si>
    <t>http://www.21jumpstreet-movie.com/</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</si>
  <si>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</si>
  <si>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</si>
  <si>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 id: 5, Original Film, id: 333, Stephen J. Cannell Productions, id: 5585, Relativity Media, id: 7295, Metro-Goldwyn-Mayer (MGM), id: 8411</t>
  </si>
  <si>
    <t>They thought the streets were mean. Then they went back to high school.</t>
  </si>
  <si>
    <t xml:space="preserve">  Romance,   Comedy,   Drama</t>
  </si>
  <si>
    <t>http://www.notting-hill.com/</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</si>
  <si>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</si>
  <si>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</si>
  <si>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 id: 282, Notting Hill Pictures, id: 283, Working Title Films, id: 10163, Polygram Filmed Entertainment, id: 31080</t>
  </si>
  <si>
    <t>Can the most famous film star in the world fall for the man on the street?</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</si>
  <si>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</si>
  <si>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</si>
  <si>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 id: 27, Aardman Animations, id: 297, DreamWorks Animation, id: 521, Path\u00e9, id: 7981</t>
  </si>
  <si>
    <t>This ain't no chick flick. It's poultry in motion.</t>
  </si>
  <si>
    <t>http://www.alongcamepolly.com/</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</si>
  <si>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</si>
  <si>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</si>
  <si>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Jersey Films, id: 216, Loofah Productions, id: 53626</t>
  </si>
  <si>
    <t>For the most cautious man on Earth, life is about to get interesting.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</si>
  <si>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</si>
  <si>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</si>
  <si>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</si>
  <si>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</si>
  <si>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</si>
  <si>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 id: 289, Ingenious Media, id: 290, Twentieth Century Fox Film Corporation, id: 306, Chernin Entertainment, id: 7076, Big Screen Productions, id: 10893, TSG Entertainment, id: 22213</t>
  </si>
  <si>
    <t>English, Espa\u00f1ol, \u0431\u044a\u043b\u0433\u0430\u0440\u0441\u043a\u0438 \u0435\u0437\u0438\u043a</t>
  </si>
  <si>
    <t>Action's never been so hot!</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</si>
  <si>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</si>
  <si>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</si>
  <si>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 id: 306, MCL Films S.A., id: 11451, Walwa Films S.A., id: 11452</t>
  </si>
  <si>
    <t>United Kingdom, United States of America, Switzerland</t>
  </si>
  <si>
    <t>The motion picture the world has been waiting for!</t>
  </si>
  <si>
    <t>Here Comes the Boom</t>
  </si>
  <si>
    <t>A high school biology teacher moonlights as a mixed-martial arts fighter in an effort to raise money to save the school's music program.</t>
  </si>
  <si>
    <t>No one will fight for his students like Mr. Voss.</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</si>
  <si>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</si>
  <si>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</si>
  <si>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 id: 306, Regency Enterprises, id: 508, Monarch Pictures, id: 966, Epsilon Motion Pictures, id: 1171, New Regency Pictures, id: 10104, Manifest Film Company, id: 20719</t>
  </si>
  <si>
    <t>Everything you trust. Everything you know. May be a lie...</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</si>
  <si>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</si>
  <si>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</si>
  <si>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 id: 559, Phoenix Pictures, id: 11317</t>
  </si>
  <si>
    <t>A story about just how wrong two people can be before they can be right.</t>
  </si>
  <si>
    <t xml:space="preserve">  Drama,   Horror,   Mystery</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</si>
  <si>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</si>
  <si>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</si>
  <si>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Lakeshore Entertainment, id: 126</t>
  </si>
  <si>
    <t>What do you see?</t>
  </si>
  <si>
    <t>Brüno</t>
  </si>
  <si>
    <t>Flamboyantly gay Austrian television reporter Bruno stirs up trouble with unsuspecting guests and large crowds through brutally frank interviews and painfully hilarious public displays of homosexuality.</t>
  </si>
  <si>
    <t>\u010cesk\u00fd, English, Deutsch</t>
  </si>
  <si>
    <t>Borat was so 2006</t>
  </si>
  <si>
    <t>http://www.mgm.com/view/movie/1111/License-to-Kill/</t>
  </si>
  <si>
    <t>Licence to Kill</t>
  </si>
  <si>
    <t>James Bond and his American colleague Felix Leiter arrest the drug lord Sanchez who succeeds in escaping and takes revenge on Felix and his wife. Bond knows but just one thing: revenge.</t>
  </si>
  <si>
    <t>His bad side is a dangerous place to be.</t>
  </si>
  <si>
    <t xml:space="preserve">  Fantasy,   Thriller,   Horror</t>
  </si>
  <si>
    <t>http://www.redridinghoodmovie.com/</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</si>
  <si>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</si>
  <si>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</si>
  <si>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 id: 562, Warner Bros., id: 6194, Random Films, id: 7262</t>
  </si>
  <si>
    <t>Who's afraid?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</si>
  <si>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</si>
  <si>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</si>
  <si>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 id: 12, Industry Entertainment, id: 376, Tribeca Productions, id: 11391, New Redemption Pictures, id: 67171</t>
  </si>
  <si>
    <t>\u010cesk\u00fd, English, \u03b5\u03bb\u03bb\u03b7\u03bd\u03b9\u03ba\u03ac, P\u0443\u0441\u0441\u043a\u0438\u0439</t>
  </si>
  <si>
    <t>America Likes to Watch</t>
  </si>
  <si>
    <t>Super Mario Bros.</t>
  </si>
  <si>
    <t>Mario and Luigi, plumbers from Brooklyn, find themselves in an alternate universe where evolved dinosaurs live in hi-tech squalor. They're the only hope to save our universe from invasion by the dino dictator, Koopa.</t>
  </si>
  <si>
    <t>Hollywood Pictures, id: 915, Cinergi Pictures Entertainment, id: 1504, Allied Filmmakers, id: 1755, Walt Disney, id: 5888, Nintendo, id: 12288</t>
  </si>
  <si>
    <t>This Ain't No Game.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</si>
  <si>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</si>
  <si>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</si>
  <si>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 id: 831, Ascendant Pictures, id: 1204, Endgame Entertainment, id: 1205, Entertainment Manufacturing Company, id: 1206, Rising Star, id: 1208, Copag V, id: 21938</t>
  </si>
  <si>
    <t>France, United States of America, Germany</t>
  </si>
  <si>
    <t>\u0627\u0644\u0639\u0631\u0628\u064a\u0629, Deutsch, English, Fran\u00e7ais, P\u0443\u0441\u0441\u043a\u0438\u0439, Espa\u00f1ol, \u0423\u043a\u0440\u0430\u0457\u043d\u0441\u044c\u043a\u0438\u0439, T\u00fcrk\u00e7e</t>
  </si>
  <si>
    <t>Where there's a will, there's a weapon</t>
  </si>
  <si>
    <t xml:space="preserve">  Drama,   Adventure,   Action,   History</t>
  </si>
  <si>
    <t>英雄</t>
  </si>
  <si>
    <t>One man defeated three assassins who sought to murder the most powerful warlord in pre-unified China.</t>
  </si>
  <si>
    <t>Beijing New Picture Film Co. Ltd., id: 724, China Film Co-Production Corporation, id: 2269</t>
  </si>
  <si>
    <t>China</t>
  </si>
  <si>
    <t>One man's strength will unite an empire.</t>
  </si>
  <si>
    <t>Hero</t>
  </si>
  <si>
    <t>http://www.oneforthemoneyfilm.com/index2.html</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</si>
  <si>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</si>
  <si>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</si>
  <si>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Lakeshore Entertainment, id: 126, Sidney Kimmel Entertainment, id: 737</t>
  </si>
  <si>
    <t>She's looking for a few not-so-good men</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</si>
  <si>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</si>
  <si>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</si>
  <si>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Pictures, id: 5, Point Grey Pictures, id: 16615</t>
  </si>
  <si>
    <t>The Film Hackers Tried To Get Banned</t>
  </si>
  <si>
    <t xml:space="preserve">  Adventure,   Fantasy,   Action,   Western,   Thriller</t>
  </si>
  <si>
    <t>http://www.iamrogue.com/thewarriorsway</t>
  </si>
  <si>
    <t>The Warrior's Way</t>
  </si>
  <si>
    <t>An Asian assassin (Dong-gun Jang) is forced to hide in a small town in the American Badlands. Also starring Kate Bosworth, Danny Huston, Tony Cox and Academy Award winner Geoffrey Rush.</t>
  </si>
  <si>
    <t>Boram Entertainment Inc., id: 2965</t>
  </si>
  <si>
    <t>New Zealand, South Korea</t>
  </si>
  <si>
    <t>Assassin. Hero. Legend.</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</si>
  <si>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</si>
  <si>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</si>
  <si>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France 2 Cin\u00e9ma, id: 83, France 3 Cin\u00e9ma, id: 591, Epith\u00e8te Films, id: 7286, France 3 (FR 3), id: 11244, R\u00e9gion Ile-de-France, id: 11246, France 2 (FR2), id: 11359, Orange Cin\u00e9ma S\u00e9ries, id: 11620, Tapioca Films, id: 12000, Warner Bros. Entertainment France, id: 12001</t>
  </si>
  <si>
    <t>Non Stop Madness</t>
  </si>
  <si>
    <t>Micmacs</t>
  </si>
  <si>
    <t>http://movies.uip.de/8mile/</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</si>
  <si>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</si>
  <si>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</si>
  <si>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Imagine Entertainment, id: 23, Mikona Productions GmbH &amp; Co. KG, id: 24</t>
  </si>
  <si>
    <t>Every moment is another chance.</t>
  </si>
  <si>
    <t xml:space="preserve">  Adventure,   Comedy,   Animation</t>
  </si>
  <si>
    <t>http://pourquoijaipasmangemonpere.com/</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</si>
  <si>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</si>
  <si>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</si>
  <si>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Path\u00e9 Films, id: 4959, Bor\u00e9ales, id: 8606</t>
  </si>
  <si>
    <t>These feet are made for walkin'</t>
  </si>
  <si>
    <t>Why I Did (Not) Eat My Father</t>
  </si>
  <si>
    <t xml:space="preserve">  Adventure,   Drama,   Romance,   Action</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</si>
  <si>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</si>
  <si>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</si>
  <si>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Columbia Pictures Corporation, id: 441, Escape Artists, id: 1423, Black and Blu Entertainment, id: 53007, Finestkind, id: 53008</t>
  </si>
  <si>
    <t>He Will Rock You</t>
  </si>
  <si>
    <t xml:space="preserve">  Thriller,   Fantasy,   Action,   Comedy</t>
  </si>
  <si>
    <t>The Medallion</t>
  </si>
  <si>
    <t>A Hong Kong detective suffers a fatal accident involving a mysterious medallion and is transformed into an immortal warrior with superhuman powers.</t>
  </si>
  <si>
    <t>Living Films, id: 2877, Emperor Multimedia Group (EMG), id: 3320, Golden Port Productions Ltd., id: 73998</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</si>
  <si>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</si>
  <si>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</si>
  <si>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 id: 158, The Kennedy/Marshall Company, id: 862, Hollywood Pictures, id: 915, Barry Mendel Productions, id: 17032</t>
  </si>
  <si>
    <t>Latin, Espa\u00f1ol, English</t>
  </si>
  <si>
    <t>Not every gift is a blessing.</t>
  </si>
  <si>
    <t>http://www.manonaledge.com/</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</si>
  <si>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</si>
  <si>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</si>
  <si>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 id: 491, Di Bonaventura Picture, id: 5955</t>
  </si>
  <si>
    <t>You can only push an innocent man so far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</si>
  <si>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</si>
  <si>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</si>
  <si>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Ingenious Media, id: 290, Dune Entertainment, id: 444, Fox 2000 Pictures, id: 711, Deuce Three Productions, id: 812, Sunswept Entertainment, id: 5219, Red Hour Films, id: 12178</t>
  </si>
  <si>
    <t>Everyone is searching for something.</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</si>
  <si>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</si>
  <si>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</si>
  <si>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 id: 441, Jerry Weintraub Productions, id: 2596, Delphi Films, id: 4267</t>
  </si>
  <si>
    <t>Only the 'Old One' could teach him the secrets of the masters.</t>
  </si>
  <si>
    <t>http://www.americanhustle-movie.com/</t>
  </si>
  <si>
    <t>American Hustle</t>
  </si>
  <si>
    <t>A con man, Irving Rosenfeld, along with his seductive partner Sydney Prosser, is forced to work for a wild FBI agent, Richie DiMaso, who pushes them into a world of Jersey powerbrokers and mafia.</t>
  </si>
  <si>
    <t>Columbia Pictures, id: 5, Atlas Entertainment, id: 507, Annapurna Pictures, id: 13184</t>
  </si>
  <si>
    <t>Everyone Hustles To Survive</t>
  </si>
  <si>
    <t>http://www.myspace.com/proposalmovie</t>
  </si>
  <si>
    <t>The Proposal</t>
  </si>
  <si>
    <t>When she learns she's in danger of losing her visa status and being deported, overbearing book editor Margaret Tate forces her put-upon assistant, Andrew Paxton, to marry her.</t>
  </si>
  <si>
    <t>Touchstone Pictures, id: 9195, Mandeville Films, id: 10227, Kurtzman/Orci, id: 12536</t>
  </si>
  <si>
    <t>Here comes the bribe...</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</si>
  <si>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</si>
  <si>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</si>
  <si>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</si>
  <si>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</si>
  <si>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</si>
  <si>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</si>
  <si>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Universal Pictures, id: 33, Amblin Entertainment, id: 56, U-Drive Productions, id: 20448</t>
  </si>
  <si>
    <t>Roads? Where we're going, we don't need roads!</t>
  </si>
  <si>
    <t>http://lucymovie.com/</t>
  </si>
  <si>
    <t>Lucy</t>
  </si>
  <si>
    <t>A woman, accidentally caught in a dark deal, turns the tables on her captors and transforms into a merciless warrior evolved beyond human logic.</t>
  </si>
  <si>
    <t>Universal Pictures, id: 33, TF1 Films Production, id: 3823, Canal+, id: 5358, EuropaCorp, id: 6896, Cin\u00e9+, id: 23616</t>
  </si>
  <si>
    <t>\u666e\u901a\u8bdd, English, Fran\u00e7ais, Espa\u00f1ol, \ud55c\uad6d\uc5b4/\uc870\uc120\ub9d0</t>
  </si>
  <si>
    <t>The average person uses 10% of their brain capacity. Imagine what she could do with 100%.</t>
  </si>
  <si>
    <t>https://www.facebook.com/fiftyshadesofgreymovie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</si>
  <si>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</si>
  <si>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</si>
  <si>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 id: 10146, Trigger Street Productions, id: 11801, Michael De Luca Productions, id: 27551</t>
  </si>
  <si>
    <t>Are you curious?</t>
  </si>
  <si>
    <t xml:space="preserve">  Action,   Adventure,   Comedy,   Family,   Science Fiction</t>
  </si>
  <si>
    <t>Spy Kids 3-D: Game Over</t>
  </si>
  <si>
    <t>Carmen's caught in a virtual reality game designed by the Kids' new nemesis, the Toymaker. It's up to Juni to save his sister, and ultimately the world.</t>
  </si>
  <si>
    <t>Dimension Films, id: 7405</t>
  </si>
  <si>
    <t>3rd Mission. 3rd Dimension.</t>
  </si>
  <si>
    <t>A Time to Kill</t>
  </si>
  <si>
    <t>A young lawyer defends a black man accused of murdering two men who raped his 10-year-old daughter, sparking a rebirth of the KKK.</t>
  </si>
  <si>
    <t>Experience a time you'll never forget.</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</si>
  <si>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</si>
  <si>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</si>
  <si>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 id: 306, Robert Simonds Productions, id: 3929</t>
  </si>
  <si>
    <t>Growing pains? They've got twelve of them!</t>
  </si>
  <si>
    <t>http://www.lonesurvivorfilm.com/</t>
  </si>
  <si>
    <t>Lone Survivor</t>
  </si>
  <si>
    <t>Based on the failed June 28, 2005 mission "Operation Red Wing." Four members of SEAL Team 10, were tasked with the mission to capture or kill notorious Taliban leader, Ahmad Shah. Only one member of the team survived.</t>
  </si>
  <si>
    <t>Universal Pictures, id: 33, Weed Road Pictures, id: 433, Herrick Entertainment, id: 6666, Leverage Management, id: 8536, Closest to the Hole Productions, id: 8537, Emmett/Furla Films, id: 10405, Envision Entertainment Corporation, id: 11030, Film 44, id: 20153, Foresight Unlimited, id: 21897, Hollywood Studios International, id: 22610, Spikings Entertainment, id: 22611</t>
  </si>
  <si>
    <t>Based on True Acts of Courage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</si>
  <si>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</si>
  <si>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</si>
  <si>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Columbia Pictures Corporation, id: 441, Parkway Productions, id: 1350</t>
  </si>
  <si>
    <t>To achieve the incredible, you have to attempt the impossible.</t>
  </si>
  <si>
    <t>http://www.warnerbros.com/conjuring-2</t>
  </si>
  <si>
    <t>The Conjuring 2</t>
  </si>
  <si>
    <t>Lorraine and Ed Warren travel to north London to help a single mother raising four children alone in a house plagued by malicious spirits.</t>
  </si>
  <si>
    <t>New Line Cinema, id: 12, Dune Entertainment, id: 444, The Safran Company, id: 11565, Evergreen Media Group, id: 31375, warner bross Turkey, id: 47502, Soho VFX, id: 54392, Atomic Monster, id: 76907</t>
  </si>
  <si>
    <t>The next true story from the case files of Ed and Lorraine Warren</t>
  </si>
  <si>
    <t>http://www.thesocialnetwork-movie.com/</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</si>
  <si>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</si>
  <si>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</si>
  <si>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 id: 5, Scott Rudin Productions, id: 258, Relativity Media, id: 7295</t>
  </si>
  <si>
    <t>You don't get to 500 million friends without making a few enemies.</t>
  </si>
  <si>
    <t>http://www.hesjustnotthatintoyoumovie.com/</t>
  </si>
  <si>
    <t>He's Just Not That Into You</t>
  </si>
  <si>
    <t>Remember that really cute guy who said he'd call – and didn't? Maybe he lost your number. Maybe he's in the hospital. Maybe he's awed by your beauty, brains or success. Or maybe... he's just not that into you.</t>
  </si>
  <si>
    <t>New Line Cinema, id: 12, Flower Films (II), id: 19813, Internationale Filmproduktion Blackswan, id: 51190</t>
  </si>
  <si>
    <t>Netherlands, United States of America, Germany</t>
  </si>
  <si>
    <t>Are you the exception...or the rule?</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</si>
  <si>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</si>
  <si>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</si>
  <si>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</si>
  <si>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Scream 3</t>
  </si>
  <si>
    <t>A murdering spree begins to happen again, this time its targeted toward the original Woodsboro survivors and those associated with the movie inside a movie, 'Stab 3'. Sydney must face the demons of her past to stop the killer.</t>
  </si>
  <si>
    <t>Konrad Pictures, id: 85, Craven-Maddalena Films, id: 1600, Dimension Films, id: 7405</t>
  </si>
  <si>
    <t>Someone has taken their love of trilogies one step too far.</t>
  </si>
  <si>
    <t>http://www.backtothefuture.com/movies/backtothefuture3</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</si>
  <si>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</si>
  <si>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</si>
  <si>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</si>
  <si>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</si>
  <si>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</si>
  <si>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 id: 4740, Warner Bros., id: 6194</t>
  </si>
  <si>
    <t>An education in incarceration.</t>
  </si>
  <si>
    <t xml:space="preserve">  Romance,   Horror</t>
  </si>
  <si>
    <t>Dracula</t>
  </si>
  <si>
    <t>When Dracula leaves the captive Jonathan Harker and Transylvania for London in search of Mina Harker -- the spitting image of Dracula's long-dead wife, Elisabeta -- obsessed vampire hunter Dr. Van Helsing sets out to end the madness.</t>
  </si>
  <si>
    <t>American Zoetrope, id: 70, Columbia Pictures Corporation, id: 441, Osiris Films, id: 2019</t>
  </si>
  <si>
    <t>Latin, Rom\u00e2n\u0103, \u0431\u044a\u043b\u0433\u0430\u0440\u0441\u043a\u0438 \u0435\u0437\u0438\u043a, \u03b5\u03bb\u03bb\u03b7\u03bd\u03b9\u03ba\u03ac, English</t>
  </si>
  <si>
    <t>Love never dies.</t>
  </si>
  <si>
    <t>http://www.julieandjulia.com/</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</si>
  <si>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</si>
  <si>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</si>
  <si>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Columbia Pictures, id: 5, Scott Rudin Productions, id: 258, Easy There Tiger Productions, id: 11804</t>
  </si>
  <si>
    <t>Based on Two True Stories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</si>
  <si>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</si>
  <si>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</si>
  <si>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</si>
  <si>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</si>
  <si>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</si>
  <si>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 id: 4, Miramax Films, id: 14, Timnick Films, id: 679, Mirage Enterprises, id: 932</t>
  </si>
  <si>
    <t>How far would you go to become someone else?</t>
  </si>
  <si>
    <t>Dumb and Dumber To</t>
  </si>
  <si>
    <t>20 years after the dimwits set out on their first adventure, they head out in search of one of their long lost children in the hope of gaining a new kidney.</t>
  </si>
  <si>
    <t>New Line Cinema, id: 12, Universal Pictures, id: 33, Conundrum Entertainment, id: 1156, Red Granite Pictures, id: 19177</t>
  </si>
  <si>
    <t>The Second Parts Are More Fools</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</si>
  <si>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</si>
  <si>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</si>
  <si>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 id: 2, Spyglass Entertainment, id: 158, Vertigo Entertainment, id: 829, Kennedy/Marshall Company, The, id: 7383, Mandeville Films, id: 10227, Winking Productions, id: 20669</t>
  </si>
  <si>
    <t>The Most Amazing Story Of Survival, Friendship, And Adventure Ever Told.</t>
  </si>
  <si>
    <t>http://www.theinternmovie.com/</t>
  </si>
  <si>
    <t>The Intern</t>
  </si>
  <si>
    <t>70-year-old widower Ben Whittaker has discovered that retirement isn't all it's cracked up to be. Seizing an opportunity to get back in the game, he becomes a senior intern at an online fashion site, founded and run by Jules Ostin.</t>
  </si>
  <si>
    <t>Waverly Films, id: 735, Warner Bros., id: 6194</t>
  </si>
  <si>
    <t>Experience never gets old</t>
  </si>
  <si>
    <t>http://www.ridealong.com/</t>
  </si>
  <si>
    <t>Ride Along 2</t>
  </si>
  <si>
    <t>As his wedding day approaches, Ben heads to Miami with his soon-to-be brother-in-law James to bring down a drug dealer who's supplying the dealers of Atlanta with product.</t>
  </si>
  <si>
    <t>Universal Pictures, id: 33, Cube Vision, id: 2780, Will Packer Productions, id: 49968, Reel Chefs Catering, id: 83397</t>
  </si>
  <si>
    <t>The brothers-in-law are back</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</si>
  <si>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</si>
  <si>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</si>
  <si>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Morgan Creek Productions, id: 10210</t>
  </si>
  <si>
    <t>The first American hero.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</si>
  <si>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</si>
  <si>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</si>
  <si>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Universal Pictures, id: 33, Bristol Bay Productions, id: 2233, Baldwin Entertainment Group, id: 2234, Anvil Films, id: 8833</t>
  </si>
  <si>
    <t>The extraordinary life story of Ray Charles.</t>
  </si>
  <si>
    <t>http://www.miramax.com/movie/sin-city/</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</si>
  <si>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</si>
  <si>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</si>
  <si>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 id: 7405, Troublemaker Studios, id: 10807, Miramax, id: 53009</t>
  </si>
  <si>
    <t>Walk down the right back alley in Sin City and you can find anything...</t>
  </si>
  <si>
    <t>http://www.vantagepoint-movie.com/index.php</t>
  </si>
  <si>
    <t>Vantage Point</t>
  </si>
  <si>
    <t>The attempted assassination of the American President is told and re-told from several different perspectives.</t>
  </si>
  <si>
    <t>Columbia Pictures, id: 5, Original Film, id: 333, Kanzaman, id: 4169, Relativity Media, id: 7295, Art In Motion, id: 31604</t>
  </si>
  <si>
    <t>8 Strangers, 8 points of view.  1 Truth.</t>
  </si>
  <si>
    <t>http://www.iloveyouman.com/</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</si>
  <si>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</si>
  <si>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</si>
  <si>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Montecito Picture Company, id: 2364, De Line Pictures, id: 2609, Bernard Gayle Productions, id: 3194</t>
  </si>
  <si>
    <t>He needed a best man... He got the worst.</t>
  </si>
  <si>
    <t>Shallow Hal</t>
  </si>
  <si>
    <t>A shallow man falls in love with a 300 pound woman because of her "inner beauty".</t>
  </si>
  <si>
    <t>Are You A Shallow Guy?</t>
  </si>
  <si>
    <t xml:space="preserve">  Drama,   Thriller,   History</t>
  </si>
  <si>
    <t>JFK</t>
  </si>
  <si>
    <t>New Orleans District Attorney Jim Garrison discovers there's more to the Kennedy assassination than the official story.</t>
  </si>
  <si>
    <t>Camelot Productions, id: 523, Canal Plus Group, id: 524, Ixtlan Productions, id: 525, Warner Bros., id: 6194</t>
  </si>
  <si>
    <t>The story that won’t go away.</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</si>
  <si>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</si>
  <si>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</si>
  <si>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 id: 306, Regency Enterprises, id: 508, Epsilon Motion Pictures, id: 1171, Firm Films, id: 1838, Deep River Productions, id: 2646, New Regency Pictures, id: 10104, Ed Friendly Productions, id: 47635, Runteldat Entertainment, id: 73956, Big Lou House Productions, id: 79036</t>
  </si>
  <si>
    <t>The momma of all comedies is back!!!</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</si>
  <si>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</si>
  <si>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</si>
  <si>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 id: 27, Newmarket Capital Group, id: 506, Lawrence Bender Productions, id: 2253, Pistolero Productions LLC, id: 55852</t>
  </si>
  <si>
    <t>Love with the safety off.</t>
  </si>
  <si>
    <t>http://www.17againmovie.com/</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</si>
  <si>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</si>
  <si>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</si>
  <si>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 id: 12, Offspring Entertainment, id: 2378</t>
  </si>
  <si>
    <t>Who says you're only young once?</t>
  </si>
  <si>
    <t>The Other Woman</t>
  </si>
  <si>
    <t>After discovering her boyfriend is married, Carly soon meets the wife he's been cheating on. And when yet another affair is discovered, all three women team up to plot mutual revenge on the three-timing SOB.</t>
  </si>
  <si>
    <t>Twentieth Century Fox Film Corporation, id: 306, LBI Productions, id: 75017</t>
  </si>
  <si>
    <t>The oddest friends are about to get even</t>
  </si>
  <si>
    <t>http://www.TheFinalDestinationMovie.com/</t>
  </si>
  <si>
    <t>The Final Destination</t>
  </si>
  <si>
    <t>After a young man's premonition of a deadly race-car crash helps saves the lives of his peers, Death sets out to collect those who evaded their end.</t>
  </si>
  <si>
    <t>New Line Cinema, id: 12, Practical Pictures, id: 48788, Parallel Zide, id: 48792</t>
  </si>
  <si>
    <t>Rest In Pieces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</si>
  <si>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</si>
  <si>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</si>
  <si>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DreamWorks SKG, id: 27, Amblin Entertainment, id: 56, Studio Babelsberg, id: 264, Fox 2000 Pictures, id: 711, Marc Platt Productions, id: 2527, Participant Media, id: 6735, Reliance Entertainment, id: 7294, TSG Entertainment, id: 22213</t>
  </si>
  <si>
    <t>India, United States of America, Germany</t>
  </si>
  <si>
    <t>P\u0443\u0441\u0441\u043a\u0438\u0439, English, Deutsch</t>
  </si>
  <si>
    <t>In the shadow of war, one man showed the world what we stood for.</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</si>
  <si>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</si>
  <si>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</si>
  <si>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Twentieth Century Fox Film Corporation, id: 306, Davis Entertainment, id: 1302</t>
  </si>
  <si>
    <t>\u010cesk\u00fd, English, Espa\u00f1ol, sh</t>
  </si>
  <si>
    <t>His only weapon is his will to survive.</t>
  </si>
  <si>
    <t>http://www.gethimtothegreek.net/</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</si>
  <si>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</si>
  <si>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</si>
  <si>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 id: 33, Spyglass Entertainment, id: 158, Relativity Media, id: 7295, Apatow Productions, id: 10105</t>
  </si>
  <si>
    <t>Aaron Green has 72 hours to get a Rock Star from London to L.A. Pray for him.</t>
  </si>
  <si>
    <t xml:space="preserve">  Drama,   Romance,   Comedy</t>
  </si>
  <si>
    <t>http://www.miramax.com/shallwedance/</t>
  </si>
  <si>
    <t>Shall We Dance?</t>
  </si>
  <si>
    <t>Upon first sight of a beautiful instructor, a bored and overworked estate lawyer signs up for ballroom dancing lessons.</t>
  </si>
  <si>
    <t>Miramax Films, id: 14</t>
  </si>
  <si>
    <t>Step out of the ordinary</t>
  </si>
  <si>
    <t xml:space="preserve">  Comedy,   Adventure,   Fantasy,   Science Fiction,   Action</t>
  </si>
  <si>
    <t>Small Soldiers</t>
  </si>
  <si>
    <t>When missile technology is used to enhance toy action figures, the toys soon begin to take their battle programming too seriously.</t>
  </si>
  <si>
    <t>Universal Pictures, id: 33, Amblin Entertainment, id: 56, DreamWorks Pictures, id: 7293</t>
  </si>
  <si>
    <t>English, Fran\u00e7ais, Magyar, Espa\u00f1ol</t>
  </si>
  <si>
    <t>The few, the proud, and the small.</t>
  </si>
  <si>
    <t xml:space="preserve">  Action,   Adventure,   Fantasy,   Horror,   Science Fiction,   Thriller</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</si>
  <si>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</si>
  <si>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</si>
  <si>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New Line Cinema, id: 12, Pull Down Your Pants Pictures, id: 3907, Todd McFarlane Entertainment, id: 23364</t>
  </si>
  <si>
    <t>Born in darkness. Sworn to justice.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</si>
  <si>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</si>
  <si>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</si>
  <si>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Spyglass Entertainment, id: 158, World 2000 Entertainment, id: 7692, Count of Monte Cristo Ltd., id: 7693, Touchstone Pictures, id: 9195</t>
  </si>
  <si>
    <t>Prepare for adventure. Count on revenge.</t>
  </si>
  <si>
    <t>http://www.thelincolnlawyermovie.com/</t>
  </si>
  <si>
    <t>The Lincoln Lawyer</t>
  </si>
  <si>
    <t>A lawyer conducts business from the back of his Lincoln town car while representing a high-profile client in Beverly Hills.</t>
  </si>
  <si>
    <t>Lakeshore Entertainment, id: 126, Sidney Kimmel Entertainment, id: 737, Lionsgate, id: 1632</t>
  </si>
  <si>
    <t>This Case is a Dangerous Game of Life and Death</t>
  </si>
  <si>
    <t>http://unknownmovie.warnerbros.com/</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</si>
  <si>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</si>
  <si>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</si>
  <si>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 id: 264, StudioCanal, id: 694, Dark Castle Entertainment, id: 1786, TF1 Films Production, id: 3823, Canal+, id: 5358, Panda Productions Inc., id: 12408, Horticus UK, id: 12409</t>
  </si>
  <si>
    <t>France, Germany, United Kingdom</t>
  </si>
  <si>
    <t>English, Deutsch, T\u00fcrk\u00e7e, \u0627\u0644\u0639\u0631\u0628\u064a\u0629</t>
  </si>
  <si>
    <t>Take Back Your Life</t>
  </si>
  <si>
    <t>http://wwws.warnerbros.de/theprestige/</t>
  </si>
  <si>
    <t>The Prestige</t>
  </si>
  <si>
    <t>A mysterious story of two magicians whose intense rivalry leads them on a life-long battle for supremacy -- full of obsession, deceit and jealousy with dangerous and deadly consequences.</t>
  </si>
  <si>
    <t>Warner Bros., id: 6194, Touchstone Pictures, id: 9195, Syncopy, id: 9996</t>
  </si>
  <si>
    <t>Are You Watching Closely?</t>
  </si>
  <si>
    <t>Horrible Bosses 2</t>
  </si>
  <si>
    <t>Dale, Kurt and Nick decide to start their own business but things don't go as planned because of a slick investor, prompting the trio to pull off a harebrained and misguided kidnapping scheme.</t>
  </si>
  <si>
    <t>New Line Cinema, id: 12, BenderSpink, id: 6363, RatPac Entertainment, id: 28732</t>
  </si>
  <si>
    <t>New Crime. Same Tools.</t>
  </si>
  <si>
    <t xml:space="preserve">  Animation,   Comedy,   Adventure,   Family,   Science Fiction</t>
  </si>
  <si>
    <t>http://www.escapeearthmovie.com/</t>
  </si>
  <si>
    <t>Escape from Planet Earth</t>
  </si>
  <si>
    <t>Astronaut Scorch Supernova finds himself caught in a trap when he responds to an SOS from a notoriously dangerous alien planet.</t>
  </si>
  <si>
    <t>Rainmaker Entertainment, id: 2213, Mainframe Entertainment, id: 5024, Weinstein Company, The, id: 7289</t>
  </si>
  <si>
    <t>Earth's greatest secrets are about to break out!</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</si>
  <si>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</si>
  <si>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</si>
  <si>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Productions, id: 152, Icon Entertainment International, id: 4564, Touchstone Pictures, id: 9195</t>
  </si>
  <si>
    <t>No one can outrun their destiny.</t>
  </si>
  <si>
    <t>http://www.mgm.com/view/movie/1132/The-Living-Daylights/</t>
  </si>
  <si>
    <t>The Living Daylights</t>
  </si>
  <si>
    <t>James Bond helps a Russian General escape into the west. He soon finds out that the KGB wants to kill him for helping the General. A little while later the General is kidnapped from the Secret Service leading 007 to be suspicious.</t>
  </si>
  <si>
    <t>English, \u0627\u0644\u0639\u0631\u0628\u064a\u0629, Fran\u00e7ais, Deutsch, P\u0443\u0441\u0441\u043a\u0438\u0439, \u010cesk\u00fd, sk, Sloven\u010dina</t>
  </si>
  <si>
    <t>Licensed to thrill.</t>
  </si>
  <si>
    <t xml:space="preserve">  Action,   Science Fiction,   Adventure,   Thriller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</si>
  <si>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</si>
  <si>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</si>
  <si>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Twentieth Century Fox Film Corporation, id: 306, Davis Entertainment, id: 1302, Dune Entertainment III, id: 6332, Troublemaker Studios, id: 10807</t>
  </si>
  <si>
    <t>English, Espa\u00f1ol, P\u0443\u0441\u0441\u043a\u0438\u0439</t>
  </si>
  <si>
    <t>Fear is Reborn</t>
  </si>
  <si>
    <t xml:space="preserve">  Comedy,   Crime,   Drama,   Romance,   Thriller</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</si>
  <si>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</si>
  <si>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</si>
  <si>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 id: 33, Mirage Enterprises, id: 932, Northern Lights Entertainment, id: 8816</t>
  </si>
  <si>
    <t>Tom Logan has a law partner who put a dog on the witness stand. A client who can't enter a room without a crime being committed. And a case that could turn out to be the murder of the year. His.</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</si>
  <si>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</si>
  <si>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</si>
  <si>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 id: 441, Pariah Entertainment Group, id: 1271, Grand Slam Productions, id: 23651, Mel's Cite du Cinema, id: 54502</t>
  </si>
  <si>
    <t>The most important part of a story is the ending.</t>
  </si>
  <si>
    <t>http://wwws.warnerbros.de/thelakehouse/</t>
  </si>
  <si>
    <t>The Lake House</t>
  </si>
  <si>
    <t>A lonely doctor who once occupied an unusual lakeside home begins exchanging love letters with its former resident, a frustrated architect. They must try to unravel the mystery behind their extraordinary romance before it's too late.</t>
  </si>
  <si>
    <t>Village Roadshow Pictures, id: 79, Vertigo Entertainment, id: 829, Sound for Film, id: 1143, Warner Bros., id: 6194</t>
  </si>
  <si>
    <t>How do you hold on to someone you've never met?</t>
  </si>
  <si>
    <t>The Skeleton Key</t>
  </si>
  <si>
    <t>A hospice nurse working at a spooky New Orleans plantation home finds herself entangled in a mystery involving the house's dark past.</t>
  </si>
  <si>
    <t>Universal Pictures, id: 33, MFPV Film, id: 69, Double Feature Films, id: 215, ShadowCatcher Entertainment, id: 12269, Daniel Bobker Productions, id: 12270, Brick Dust Productions LLC, id: 12271</t>
  </si>
  <si>
    <t>Fearing Is Believing</t>
  </si>
  <si>
    <t xml:space="preserve">  Fantasy,   Drama,   Comedy,   Family</t>
  </si>
  <si>
    <t>http://disney.go.com/disneypictures/the-odd-life-of-timothy-green/</t>
  </si>
  <si>
    <t>The Odd Life of Timothy Green</t>
  </si>
  <si>
    <t>A childless couple bury a box in their backyard, containing all of their wishes for an infant. Soon, a child is born, though Timothy Green is not all that he appears.</t>
  </si>
  <si>
    <t>He's a force of nature.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</si>
  <si>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</si>
  <si>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</si>
  <si>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 id: 5, Original Film, id: 333</t>
  </si>
  <si>
    <t>He'll do anything to get the groom out of the picture.</t>
  </si>
  <si>
    <t xml:space="preserve">  Music,   Drama</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</si>
  <si>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</si>
  <si>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</si>
  <si>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</si>
  <si>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</si>
  <si>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 id: 4, Constellation Entertainment, id: 14941</t>
  </si>
  <si>
    <t>They were totally unqualified to try the case of a lifetime... but every underdog has his day.</t>
  </si>
  <si>
    <t>http://gothikamovie.warnerbros.com/</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</si>
  <si>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</si>
  <si>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</si>
  <si>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 id: 441, Dark Castle Entertainment, id: 1786, Warner Bros., id: 6194</t>
  </si>
  <si>
    <t>Because someone is dead doesn't mean they're gone.</t>
  </si>
  <si>
    <t xml:space="preserve">  Drama,   History,   Mystery</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</si>
  <si>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</si>
  <si>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</si>
  <si>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</si>
  <si>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</si>
  <si>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</si>
  <si>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</si>
  <si>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 xml:space="preserve">  Fantasy,   Action,   Science Fiction,   Thriller,   Horror</t>
  </si>
  <si>
    <t>http://www.avp-r.com/</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</si>
  <si>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</si>
  <si>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</si>
  <si>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Twentieth Century Fox Film Corporation, id: 306, Dune Entertainment, id: 444, Davis Entertainment, id: 1302, Brandywine Productions, id: 19747</t>
  </si>
  <si>
    <t>The Last Place On Earth We Want To Be Is In The Middle</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</si>
  <si>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</si>
  <si>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</si>
  <si>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 id: 1302, Silver Pictures, id: 1885, Warner Bros., id: 6194</t>
  </si>
  <si>
    <t>An adventure so big... even the world's richest kid can't afford to miss it!</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</si>
  <si>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</si>
  <si>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</si>
  <si>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 id: 126, Metro-Goldwyn-Mayer (MGM), id: 8411</t>
  </si>
  <si>
    <t>He fell in love for the first time. She fell in love forever.</t>
  </si>
  <si>
    <t xml:space="preserve">  Comedy,   Music,   Romance</t>
  </si>
  <si>
    <t>Music and Lyrics</t>
  </si>
  <si>
    <t>A washed up singer is given a couple days to compose a chart-topping hit for an aspiring teen sensation. Though he's never written a decent lyric in his life, he sparks with an offbeat younger woman with a flair for words.</t>
  </si>
  <si>
    <t>Village Roadshow Pictures, id: 79, Castle Rock Entertainment, id: 97, Reserve Room, id: 10222, Flower Films (II), id: 19813</t>
  </si>
  <si>
    <t>Share the music with someone you love.</t>
  </si>
  <si>
    <t>http://paulthemovie.co.uk/</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</si>
  <si>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</si>
  <si>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</si>
  <si>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 id: 33, Big Talk Productions, id: 443, Relativity Media, id: 7295, Working Title Films, id: 10163</t>
  </si>
  <si>
    <t>Who's up for a close encounter?</t>
  </si>
  <si>
    <t>The Guilt Trip</t>
  </si>
  <si>
    <t>An inventor and his mom hit the road together so he can sell his latest invention.</t>
  </si>
  <si>
    <t>Paramount Pictures, id: 4, Skydance Productions, id: 6277</t>
  </si>
  <si>
    <t>Get ready for one mother of a road trip</t>
  </si>
  <si>
    <t>http://www.scream-4.com/</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</si>
  <si>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</si>
  <si>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</si>
  <si>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</si>
  <si>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</si>
  <si>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</si>
  <si>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 Corporation, id: 441, Hofflund/Polone, id: 1685, Global Entertainment Productions GmbH &amp; Company Medien KG, id: 9269</t>
  </si>
  <si>
    <t>You can't prepare for where the truth will take you.</t>
  </si>
  <si>
    <t>The Doors</t>
  </si>
  <si>
    <t>The story of the famous and influential 1960's rock band and its lead singer and composer, Jim Morrison.</t>
  </si>
  <si>
    <t>Imagine Entertainment, id: 23, Ixtlan Productions, id: 525, Carolco Pictures, id: 14723, Bill Graham Films, id: 78806</t>
  </si>
  <si>
    <t>The Ultimate Story of Sex, Drugs &amp; Rock 'N' Roll</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</si>
  <si>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</si>
  <si>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</si>
  <si>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Escape Artists, id: 1423, Media Rights Capital, id: 2531, Sony Pictures Entertainment (SPE), id: 7431, LStar Capital, id: 34034</t>
  </si>
  <si>
    <t>A movie about a movie they don't want you to see.</t>
  </si>
  <si>
    <t>Hanging Up</t>
  </si>
  <si>
    <t>A trio of sisters bond over their ambivalence toward the approaching death of their curmudgeonly father, to whom none of them was particularly close.</t>
  </si>
  <si>
    <t>Laurence Mark Productions, id: 415, Columbia Pictures Corporation, id: 441, Global Entertainment Productions GmbH &amp; Company Medien KG, id: 9269, Nora Ephron Productions, id: 67153</t>
  </si>
  <si>
    <t>Every family has a few hang-ups.</t>
  </si>
  <si>
    <t>http://finaldestinationmovie.warnerbros.com/index.html</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</si>
  <si>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</si>
  <si>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</si>
  <si>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</si>
  <si>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 xml:space="preserve">  Comedy,   Crime,   Romance</t>
  </si>
  <si>
    <t>Mickey Blue Eyes</t>
  </si>
  <si>
    <t>An English auctioneer proposes to the daughter of a mafia kingpin, only to realize that certain "favors" would be asked of him.</t>
  </si>
  <si>
    <t>A romantic comedy you can't refuse</t>
  </si>
  <si>
    <t>Pay It Forward</t>
  </si>
  <si>
    <t>Like some other kids, 12-year-old Trevor McKinney believed in the goodness of human nature. Like many other kids, he was determined to change the world for the better. Unlike most other kids, he succeeded.</t>
  </si>
  <si>
    <t>Bel Air Entertainment, id: 788, Warner Bros., id: 6194</t>
  </si>
  <si>
    <t>When someone does you a big favor, don't pay it back... Pay It Forward</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</si>
  <si>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</si>
  <si>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</si>
  <si>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 id: 711, Wildgaze Films, id: 1508, Alan Greenspan Productions, id: 6401, Mars Media Beteiligungs, id: 6402, Flower Films (II), id: 19813, ELC Productions Ltd., id: 73953</t>
  </si>
  <si>
    <t>English, Polski, Portugu\u00eas</t>
  </si>
  <si>
    <t>A Comedy About The Game of Love.</t>
  </si>
  <si>
    <t>http://www.drillbittaylor.com/</t>
  </si>
  <si>
    <t>Drillbit Taylor</t>
  </si>
  <si>
    <t>Three kids hire a low-budget bodyguard to protect them from the playground bully, not realising he is just a homeless beggar and petty thief looking for some easy cash.</t>
  </si>
  <si>
    <t>Paramount Pictures, id: 4, Apatow Productions, id: 10105</t>
  </si>
  <si>
    <t>You get what you pay for</t>
  </si>
  <si>
    <t>A Million Ways to Die in the West</t>
  </si>
  <si>
    <t>As a cowardly farmer begins to fall for the mysterious new woman in town, he must put his new-found courage to the test when her husband, a notorious gun-slinger, announces his arrival.</t>
  </si>
  <si>
    <t>Media Rights Capital, id: 2531, Fuzzy Door Productions, id: 8789, Bluegrass Films, id: 27451, RGB Media, id: 31470</t>
  </si>
  <si>
    <t>Bring protection.</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</si>
  <si>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</si>
  <si>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</si>
  <si>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</si>
  <si>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</si>
  <si>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Extremely Loud &amp; Incredibly Close</t>
  </si>
  <si>
    <t>A year after his father's death, Oskar, a troubled young boy, discovers a mysterious key he believes was left for him by his father and embarks on a scavenger hunt to find the matching lock.</t>
  </si>
  <si>
    <t>Paramount Pictures, id: 4, Scott Rudin Productions, id: 258, Warner Bros., id: 6194</t>
  </si>
  <si>
    <t>This is not a story about September 11th, it's a story about every day after.</t>
  </si>
  <si>
    <t>http://www.morningglorymovie.com/</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</si>
  <si>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</si>
  <si>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</si>
  <si>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Bad Robot, id: 11461, Goldcrest Pictures, id: 11843</t>
  </si>
  <si>
    <t>English, \u0423\u043a\u0440\u0430\u0457\u043d\u0441\u044c\u043a\u0438\u0439</t>
  </si>
  <si>
    <t>Breakfast TV just got interesting.</t>
  </si>
  <si>
    <t>Get Rich or Die Tryin'</t>
  </si>
  <si>
    <t>A tale of an inner city drug dealer who turns away from crime to pursue his passion, rap music.</t>
  </si>
  <si>
    <t>Paramount Pictures, id: 4, MTV Films, id: 746, Cent Productions Inc., id: 54336</t>
  </si>
  <si>
    <t>If You Think You Know the Story...You Don't Know the Man.</t>
  </si>
  <si>
    <t xml:space="preserve">  Crime,   Action,   Adventure</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</si>
  <si>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</si>
  <si>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</si>
  <si>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 id: 421, Franchise Pictures, id: 1403, Warner Bros., id: 6194, Morgan Creek Productions, id: 10210</t>
  </si>
  <si>
    <t>Who is your foe?</t>
  </si>
  <si>
    <t>http://www.sonypictures.com/movies/rent/</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</si>
  <si>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</si>
  <si>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</si>
  <si>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</si>
  <si>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 xml:space="preserve">  Drama,   Horror,   Thriller,   Crime</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</si>
  <si>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</si>
  <si>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</si>
  <si>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 id: 4, Icon Entertainment International, id: 4564, Munich Film Partners &amp; Company (MFP) BTC Productions, id: 42221</t>
  </si>
  <si>
    <t>Mankind's last hope just turned six.</t>
  </si>
  <si>
    <t>The Out-of-Towners</t>
  </si>
  <si>
    <t>The remake of the 1970 Neil Simon comedy follows the adventures of a couple, Henry and Nancy Clark, vexed by misfortune while in New York City for a job interview.</t>
  </si>
  <si>
    <t>Paramount Pictures, id: 4, Cherry Alley Productions, id: 2232</t>
  </si>
  <si>
    <t>They fell in love 24 years ago... and in the next 24 hours, they'll remember why.</t>
  </si>
  <si>
    <t xml:space="preserve">  Fantasy,   Horror,   Science Fiction</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</si>
  <si>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</si>
  <si>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</si>
  <si>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</si>
  <si>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The Musketeer</t>
  </si>
  <si>
    <t>In Peter Hyams's adaptation of the famous Alexander Dumas story The Three Musketeers, the young D'Artagnan seeks to join the legendary musketeer brigade and avenge his father's death - but he finds that the musketeers have been disbanded.</t>
  </si>
  <si>
    <t>Crystal Sky Worldwide, id: 4077, MDP Worldwide, id: 10828, ApolloMedia Distribution, id: 16850, Carousel Picture Company, The, id: 19944, Signature Entertainment, id: 23770, Luxembourg Film Fund, id: 46195, D'Artagnan Productions Limited, id: 53010, Q&amp;Q Medien GmbH, id: 53011</t>
  </si>
  <si>
    <t>United Kingdom, United States of America, Germany, LU, Luxembourg</t>
  </si>
  <si>
    <t>As you've never seen it before.</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</si>
  <si>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</si>
  <si>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</si>
  <si>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 id: 5, Scott Rudin Productions, id: 258, BBC Films, id: 288, Ruby Films, id: 2054, Relativity Media, id: 7295, Focus Features, id: 10146</t>
  </si>
  <si>
    <t>Two sisters divided for the love of a king.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</si>
  <si>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</si>
  <si>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</si>
  <si>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</si>
  <si>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</si>
  <si>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</si>
  <si>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</si>
  <si>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 id: 79, Dark Castle Entertainment, id: 1786, Warner Bros., id: 6194, Eyetronics, id: 15763, Chime Films, id: 19965</t>
  </si>
  <si>
    <t>What Hath God Wrought?</t>
  </si>
  <si>
    <t>Mean Streets</t>
  </si>
  <si>
    <t>A small-time hood must choose from among love, friendship and the chance to rise within the mob.</t>
  </si>
  <si>
    <t>Scorsese Productions, id: 120</t>
  </si>
  <si>
    <t>You don't make up for your sins in church. You do it in the streets...</t>
  </si>
  <si>
    <t xml:space="preserve">  Comedy,   War</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</si>
  <si>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</si>
  <si>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</si>
  <si>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</si>
  <si>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 xml:space="preserve">  Action,   Thriller,   Crime,   Drama</t>
  </si>
  <si>
    <t>http://www.colombiana-movie.com/</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</si>
  <si>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</si>
  <si>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</si>
  <si>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 id: 3823, Canal+, id: 5358, Cin\u00e9Cin\u00e9ma, id: 6301, Grive Productions, id: 6877, EuropaCorp, id: 6896, A.J.O.Z. Films, id: 11473</t>
  </si>
  <si>
    <t>Revenge is beautiful.</t>
  </si>
  <si>
    <t xml:space="preserve">  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</si>
  <si>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</si>
  <si>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</si>
  <si>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</si>
  <si>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</si>
  <si>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</si>
  <si>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 id: 174, Epsilon Motion Pictures, id: 1171, Franchise Pictures, id: 1403, Brad Grey Pictures, id: 10958, Sea Breeze Productions Inc., id: 76490</t>
  </si>
  <si>
    <t>When you're searching for a killer... the last suspect you want to see is your son.</t>
  </si>
  <si>
    <t>At First Sight</t>
  </si>
  <si>
    <t>A blind man has an operation to regain his sight at the urging of his girlfriend and must deal with the changes to his life.</t>
  </si>
  <si>
    <t>Science gave him sight. She gave him vision.</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</si>
  <si>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</si>
  <si>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</si>
  <si>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 id: 79, Original Film, id: 333, Warner Bros., id: 6194</t>
  </si>
  <si>
    <t>Circuit of Fire</t>
  </si>
  <si>
    <t>City Hall</t>
  </si>
  <si>
    <t>The accidental shooting of a boy in New York leads to an investigation by the Deputy Mayor, and unexpectedly far-reaching consequences.</t>
  </si>
  <si>
    <t>It started with a shootout on a rainswept street and ended in a scandal that shattered New York.</t>
  </si>
  <si>
    <t>Showgirls</t>
  </si>
  <si>
    <t>A young drifter named Nomi arrives in Las Vegas to become a dancer and soon sets about clawing and pushing her way to become a top showgirl.</t>
  </si>
  <si>
    <t>United Artists, id: 60, Le Studio Canal+, id: 183, Carolco Pictures, id: 14723</t>
  </si>
  <si>
    <t>Beyond your wildest dreams. Beyond your wildest fantasies.</t>
  </si>
  <si>
    <t>http://www.sonypictures.com/homevideo/marieantoinette/index.html</t>
  </si>
  <si>
    <t>Marie Antoinette</t>
  </si>
  <si>
    <t>The retelling of France's iconic but ill-fated queen, Marie Antoinette. From her betrothal and marriage to Louis XVI at 15 to her reign as queen at 19 and ultimately the fall of Versailles.</t>
  </si>
  <si>
    <t>American Zoetrope, id: 70, Columbia Pictures Corporation, id: 441, Pricel, id: 6542, Tohokushinsha Film, id: 12387, Commission du Film France, id: 20637, Commission du Film \u00cele-de-France, id: 20638</t>
  </si>
  <si>
    <t>France, United States of America, Japan</t>
  </si>
  <si>
    <t>Rumor. Scandal. Fame. Revolution.</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</si>
  <si>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</si>
  <si>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</si>
  <si>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</si>
  <si>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</si>
  <si>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 id: 1403, Warner Bros., id: 6194, Morgan Creek Productions, id: 10210, The Canton Company, id: 22351</t>
  </si>
  <si>
    <t>The Truth Hurts</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</si>
  <si>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</si>
  <si>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</si>
  <si>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 id: 491, Telecinco Cinema, id: 2674, Apaches Entertainment, id: 8111, Canal+ Espa\u00f1a, id: 9335, Instituto de la Cinematograf\u00eda y de las Artes Audiovisuales (ICAA), id: 9974, Institut Valenci\u00e3 de Cinematografia (IVAC), id: 18309, Mediaset Espa\u00f1a, id: 21632, La Trini, id: 53490, Generalitat Valenciana, id: 53491</t>
  </si>
  <si>
    <t>United States of America, Spain</t>
  </si>
  <si>
    <t>English, Espa\u00f1ol, svenska, \u0e20\u0e32\u0e29\u0e32\u0e44\u0e17\u0e22</t>
  </si>
  <si>
    <t>Nothing is more powerful than the human spirit.</t>
  </si>
  <si>
    <t>The Impossible</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</si>
  <si>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</si>
  <si>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</si>
  <si>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</si>
  <si>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Fantastic Mr. Fox</t>
  </si>
  <si>
    <t>The Fantastic Mr. Fox bored with his current life, plans a heist against the three local farmers. The farmers, tired of sharing their chickens with the sly fox, seek revenge against him and his family.</t>
  </si>
  <si>
    <t>Twentieth Century Fox Film Corporation, id: 306, Regency Enterprises, id: 508, Indian Paintbrush, id: 9350,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</si>
  <si>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</si>
  <si>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</si>
  <si>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</si>
  <si>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Regency Enterprises, id: 508, Epsilon Motion Pictures, id: 1171, Davis Entertainment, id: 1302, New Regency Pictures, id: 10104, Monarchy Enterprises S.a.r.l., id: 77845, Atchity Entertainment International (AEI), id: 81134</t>
  </si>
  <si>
    <t>http://www.theofficialjohncarpenter.com/memoirs-of-an-invisible-man/</t>
  </si>
  <si>
    <t>Memoirs of an Invisible Man</t>
  </si>
  <si>
    <t>After a freak accident, an invisible yuppie runs for his life from a treacherous CIA official while trying to cope with his new life.</t>
  </si>
  <si>
    <t>Regency Enterprises, id: 508, Alcor Films, id: 644, Canal+, id: 5358, Warner Bros., id: 6194, Cornelius Productions, id: 67992</t>
  </si>
  <si>
    <t>An adventure like you've never seen.</t>
  </si>
  <si>
    <t>http://www.die-fabelhafte-welt-der-amelie.de</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</si>
  <si>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</si>
  <si>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</si>
  <si>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France 3 Cin\u00e9ma, id: 591, Claudie Ossard Productions, id: 592, MMC Independent, id: 4411, Canal+, id: 5358, Tapioca Films, id: 12000, Sofica Sofinergie 5, id: 23446, Victoires Productions, id: 25020, Filmstiftung Nordrhein-Westfalen, id: 27897, Union G\u00e9n\u00e9rale Cin\u00e9matographique (UGC), id: 30994</t>
  </si>
  <si>
    <t>France, Germany</t>
  </si>
  <si>
    <t>Fran\u00e7ais, P\u0443\u0441\u0441\u043a\u0438\u0439</t>
  </si>
  <si>
    <t>One person can change your life forever.</t>
  </si>
  <si>
    <t>Amélie</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</si>
  <si>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</si>
  <si>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</si>
  <si>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DiNovi Pictures, id: 813, Dualstar Productions, id: 6130, Warner Bros., id: 6194</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</si>
  <si>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</si>
  <si>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</si>
  <si>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 id: 4, Patalex Productions, id: 57751</t>
  </si>
  <si>
    <t>Meet a man who never met a woman he didn't love.</t>
  </si>
  <si>
    <t xml:space="preserve">  Adventure,   Drama,   Romance</t>
  </si>
  <si>
    <t>http://www.everybodyloveswhales.com/</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</si>
  <si>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</si>
  <si>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</si>
  <si>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Universal Pictures, id: 33, Anonymous Content, id: 10039, Working Title Films, id: 10163</t>
  </si>
  <si>
    <t>A family of whales trapped beneath the ice. One unforgettable rescue.</t>
  </si>
  <si>
    <t xml:space="preserve">  Drama,   Mystery</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</si>
  <si>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</si>
  <si>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</si>
  <si>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 id: 441, Mandalay Entertainment, id: 1236</t>
  </si>
  <si>
    <t>The search for her son was over. The search for her family was just beginning.</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</si>
  <si>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</si>
  <si>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</si>
  <si>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 id: 1070, Franchise Pictures, id: 1403, DoRo Fiction Film, id: 2193, Signature Pictures, id: 2982, ApolloMedia Distribution, id: 16850, Carousel Picture Company, The, id: 19944, Luxembourg Film Fund, id: 46195, Filmyard Underwaterdeco, id: 48618</t>
  </si>
  <si>
    <t>Germany, LU, Luxembourg, United Kingdom, United States of America</t>
  </si>
  <si>
    <t>The last site you'll ever see.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</si>
  <si>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</si>
  <si>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</si>
  <si>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</si>
  <si>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</si>
  <si>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</si>
  <si>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Miramax Films, id: 14,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</si>
  <si>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</si>
  <si>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</si>
  <si>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</si>
  <si>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</si>
  <si>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ITC Entertainment, id: 1584</t>
  </si>
  <si>
    <t>They've found the Titanic. There's just one thing left to do...</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</si>
  <si>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</si>
  <si>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</si>
  <si>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 id: 559, Baumgarten-Prophet Entertainment, id: 12968</t>
  </si>
  <si>
    <t>Prepare to become obsolete</t>
  </si>
  <si>
    <t xml:space="preserve">  Action,   Horror,   Mystery,   Science Fiction,   Thriller</t>
  </si>
  <si>
    <t>http://www.pandorummovie.com/</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</si>
  <si>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</si>
  <si>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</si>
  <si>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Impact Pictures, id: 248, Constantin Film Produktion, id: 5755</t>
  </si>
  <si>
    <t>Germany, United Kingdom</t>
  </si>
  <si>
    <t>English, Ti\u1ebfng Vi\u1ec7t, Deutsch</t>
  </si>
  <si>
    <t>Don't fear the end of the world. Fear what happens next.</t>
  </si>
  <si>
    <t>Impostor</t>
  </si>
  <si>
    <t>Gary Sinise plays Spencer Olham, a top-secret government weapons designer who is arrested by a clandestine government organization on suspicion of being a clone created by the hostile alien race wanting to take over Earth.</t>
  </si>
  <si>
    <t>Dimension Films, id: 7405, Marty Katz Productions, id: 12552, Mojo Films, id: 21635, PK Pictures, id: 21636</t>
  </si>
  <si>
    <t>In the Future, not everyone is who they seem to be.</t>
  </si>
  <si>
    <t>Extreme Ops</t>
  </si>
  <si>
    <t>While filming an advertisement, some extreme sports enthusiasts unwittingly stop a group of terrorists.</t>
  </si>
  <si>
    <t>Paramount Pictures, id: 4, Extreme Productions, id: 16849, ApolloMedia Distribution, id: 16850</t>
  </si>
  <si>
    <t>Fear is a trigger</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</si>
  <si>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</si>
  <si>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</si>
  <si>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Gaumont, id: 9, Hollywood Pictures, id: 915, Bruin Grip Services, id: 5330</t>
  </si>
  <si>
    <t>They're not just from another time, they're from France.</t>
  </si>
  <si>
    <t>Sunshine</t>
  </si>
  <si>
    <t>Fifty years into the future, the sun is dying, and Earth is threatened by arctic temperatures. A team of astronauts is sent to revive the Sun — but the mission fails. Seven years later, a new team is sent to finish the mission as mankind’s last hope.</t>
  </si>
  <si>
    <t>DNA Films, id: 284, Ingenious Film Partners, id: 289, UK Film Council, id: 2452, Moving Picture Company (MPC), id: 20478</t>
  </si>
  <si>
    <t>If the sun dies, so do we.</t>
  </si>
  <si>
    <t>http://www.thousandwordsmovie.com/</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</si>
  <si>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</si>
  <si>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</si>
  <si>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Paramount Pictures, id: 4, DreamWorks SKG, id: 27, Saturn Films, id: 831, Varsity Pictures, id: 6024</t>
  </si>
  <si>
    <t>He only has 1000 words left to discover what matters the most.</t>
  </si>
  <si>
    <t xml:space="preserve">  Adventure,   Fantasy,   Animation,   Comedy,   Science Fiction,   Family</t>
  </si>
  <si>
    <t>http://www.delgo.com/</t>
  </si>
  <si>
    <t>Delgo</t>
  </si>
  <si>
    <t>In a divided land, it takes a rebellious boy and his clandestine love for a Princess of an opposing race to stop a war orchestrated by a power hungry villain.</t>
  </si>
  <si>
    <t>Fathom Studios, id: 3796, Electric Eye Entertainment Corporation, id: 11623</t>
  </si>
  <si>
    <t xml:space="preserve">  Action,   Drama,   Crime</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</si>
  <si>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</si>
  <si>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</si>
  <si>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 id: 694, Silver Pictures, id: 1885, TF1 Films Production, id: 3823, Canal+, id: 5358, Instituto de la Cinematograf\u00eda y de las Artes Audiovisuales (ICAA), id: 9974, Nostromo Pictures, id: 11068, Anton Capital Entertainment (ACE), id: 20664, Institut Catal\u00e0 de les Empreses Culturals (ICEC), id: 35559, Prone Gunman, id: 58772, Amazon Prime Instant Video, id: 58773, Prone Gunman A.I.E., id: 58774</t>
  </si>
  <si>
    <t>France, Spain, United Kingdom, United States of America</t>
  </si>
  <si>
    <t>Armed With the Truth.</t>
  </si>
  <si>
    <t xml:space="preserve">  Adventure,   Action,   Family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</si>
  <si>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</si>
  <si>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</si>
  <si>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 id: 2268, Weinstein Company, The, id: 7289, Samuelson Productions, id: 22514</t>
  </si>
  <si>
    <t>Rule the school. Save the world.</t>
  </si>
  <si>
    <t>http://www.disturbia.com/</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</si>
  <si>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</si>
  <si>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</si>
  <si>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 id: 4, DreamWorks SKG, id: 27, Cold Spring Pictures, id: 2363, Montecito Picture Company, The, id: 4607</t>
  </si>
  <si>
    <t>The quieter the street, the darker the secrets....</t>
  </si>
  <si>
    <t xml:space="preserve">  Action,   Crime,   Thriller,   Drama</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</si>
  <si>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</si>
  <si>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</si>
  <si>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United Artists, id: 60, Suftley, id: 87394</t>
  </si>
  <si>
    <t>English, Italiano, \u65e5\u672c\u8a9e, P\u0443\u0441\u0441\u043a\u0438\u0439</t>
  </si>
  <si>
    <t>There is no right or wrong, only fun and boring</t>
  </si>
  <si>
    <t xml:space="preserve">  Action,   Adventure,   Thriller,   Drama</t>
  </si>
  <si>
    <t>http://www.thehuntingpartymovie.com/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</si>
  <si>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</si>
  <si>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</si>
  <si>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Intermedia Films, id: 763</t>
  </si>
  <si>
    <t>BA, Bosnia and Herzegovina, United States of America</t>
  </si>
  <si>
    <t>English, Magyar, sh</t>
  </si>
  <si>
    <t>How can they find the world's most wanted war criminal when the C.I.A. can't? [by actually looking]</t>
  </si>
  <si>
    <t>The Hudsucker Proxy</t>
  </si>
  <si>
    <t>A naive business graduate is installed as president of a manufacturing company as part of a stock scam.</t>
  </si>
  <si>
    <t>PolyGram Filmed Entertainment, id: 1382, Silver Pictures, id: 1885, Warner Bros., id: 6194, Working Title Films, id: 10163, PolyGram Filmproduktion, id: 23873</t>
  </si>
  <si>
    <t>They took him for a fall guy... but he threw them for a hoop.</t>
  </si>
  <si>
    <t xml:space="preserve">  Action,   Drama,   History</t>
  </si>
  <si>
    <t>投名狀</t>
  </si>
  <si>
    <t>A heroic tale of three blood brothers and their struggle in the midst of war and political upheaval. It is based on "The Assassination of Ma," a Qing Dynasty (1644-1911) story about the killing of general Ma Xinyi.</t>
  </si>
  <si>
    <t>Applause Pictures, id: 5346, Media Asia Films, id: 5552, Beijing Jinyinma Movie &amp; TV Culture Co., id: 5636, Stellar Mega Films, id: 6838, Beijing Poly-bona Film Publishing Company, id: 11414, Chengtian Entertainment, id: 11417, Morgan &amp; Chan Films, id: 12183, Talent Aid International, id: 12184,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</si>
  <si>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</si>
  <si>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</si>
  <si>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</si>
  <si>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Wild Bunch, id: 856, Ibrus, id: 3622, Kazakhfilm Studios, id: 3623, True Story Production, id: 3624</t>
  </si>
  <si>
    <t>France, KZ, Kazakhstan</t>
  </si>
  <si>
    <t>English, kk, \u049b\u0430\u0437\u0430\u049b, Rom\u00e2n\u0103</t>
  </si>
  <si>
    <t>Courage know no limit</t>
  </si>
  <si>
    <t>Nomad: The Warrior</t>
  </si>
  <si>
    <t>http://snowpiercer-film.com/</t>
  </si>
  <si>
    <t>ko</t>
  </si>
  <si>
    <t>Snowpiercer</t>
  </si>
  <si>
    <t>In a future where a failed global-warming experiment kills off most life on the planet, a class system evolves aboard the Snowpiercer, a train that travels around the globe via a perpetual-motion engine.</t>
  </si>
  <si>
    <t>CJ Entertainment, id: 7036, Opus Pictures, id: 7270, Stillking Films, id: 11345, SnowPiercer, id: 21122, Moho Film, id: 34725</t>
  </si>
  <si>
    <t>South Korea, France, Czech Republic, United States of America</t>
  </si>
  <si>
    <t>English, Fran\u00e7ais, \u65e5\u672c\u8a9e, \ud55c\uad6d\uc5b4/\uc870\uc120\ub9d0</t>
  </si>
  <si>
    <t>AD 2031, the passengers in the train are the only survivors on Earth.</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</si>
  <si>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</si>
  <si>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</si>
  <si>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Europa Corp, id: 1075, Scanbox, id: 8992</t>
  </si>
  <si>
    <t>A Monster in Paris</t>
  </si>
  <si>
    <t>The Last Shot</t>
  </si>
  <si>
    <t>A movie director-screenwriter finds a man to finance his latest project but soon discovers that the producer is actually an undercover FBI agent working on a mob sting operation.</t>
  </si>
  <si>
    <t>Touchstone Pictures, id: 9195, Mandeville Films, id: 10227, Morra, Brezner, Steinberg and Tenenbaum Entertainment (MBST), id: 59952, Burro Productions, id: 59955</t>
  </si>
  <si>
    <t xml:space="preserve">  Fantasy,   Action,   Thriller</t>
  </si>
  <si>
    <t>The Crow</t>
  </si>
  <si>
    <t>Exactly one year after young rock guitarist Eric Draven and his fiancée are brutally killed by a ruthless gang of criminals, Draven -- watched over by a hypnotic crow -- returns from the grave to exact revenge.</t>
  </si>
  <si>
    <t>Miramax Films, id: 14, Crowvision Inc., id: 4028, Entertainment Media Investment Corporation, id: 4029, Jeff Most Productions, id: 4030, Edward R. Pressman Film, id: 6455</t>
  </si>
  <si>
    <t>Real love is forever.</t>
  </si>
  <si>
    <t xml:space="preserve">  Action,   Adventure,   War,   History</t>
  </si>
  <si>
    <t>http://baahubali.com/</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</si>
  <si>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</si>
  <si>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</si>
  <si>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</si>
  <si>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Arka Media Works, id: 57946</t>
  </si>
  <si>
    <t>India</t>
  </si>
  <si>
    <t>ml, te, \u0c24\u0c46\u0c32\u0c41\u0c17\u0c41, \u0939\u093f\u0928\u094d\u0926\u0940, \u0ba4\u0bae\u0bbf\u0bb4\u0bcd</t>
  </si>
  <si>
    <t xml:space="preserve">  Drama,   Romance,   Fantasy</t>
  </si>
  <si>
    <t>The Time Traveler's Wife</t>
  </si>
  <si>
    <t>Due to a genetic disorder, handsome librarian Henry DeTamble involuntarily zips through time, appearing at various moments in the life of his true love, the beautiful artist Clare Abshire.</t>
  </si>
  <si>
    <t>New Line Cinema, id: 12, Plan B Entertainment, id: 81, Nick Wechsler Productions, id: 8073, Internationale Scarena Filmproduktionsgesellschaft 2, id: 23046</t>
  </si>
  <si>
    <t>http://www.becauseisaidsomovie.com/index_intro.htm</t>
  </si>
  <si>
    <t>Because I Said So</t>
  </si>
  <si>
    <t>In an effort to prevent family history from repeating itself, meddlesome mom Daphne Wilder attempts to set up her youngest daughter, Milly, with Mr. Right. Meanwhile, her other daughters try to keep their mom's good intentions under control.</t>
  </si>
  <si>
    <t>Universal Pictures, id: 33, Gold Circle Films, id: 12026</t>
  </si>
  <si>
    <t>She's just your normal, overprotective, overbearing, over-the-top mother.</t>
  </si>
  <si>
    <t>http://movies.disney.com/frankenweenie-2012</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</si>
  <si>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</si>
  <si>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</si>
  <si>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</si>
  <si>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</si>
  <si>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</si>
  <si>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Universal Pictures, id: 33, Barry Mendel Productions, id: 17032</t>
  </si>
  <si>
    <t>Can't stop the signal.</t>
  </si>
  <si>
    <t>Against the Ropes</t>
  </si>
  <si>
    <t>A fictional story inspired by North America's most famous female boxing promoter, Jackie Kallen. Her struggle to survive and succeed in a male dominated sport.</t>
  </si>
  <si>
    <t>Paramount Pictures, id: 4, Cort/Madden Productions, id: 53673, ATR Films, id: 53904, MMP Erste Filmproduktions, id: 53905, Moviemakers Productions (MMP), id: 53906</t>
  </si>
  <si>
    <t xml:space="preserve">  Comedy,   Action,   Adventure,   Fantasy,   Science Fiction</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</si>
  <si>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</si>
  <si>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</si>
  <si>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Warner Bros., id: 6194, Dovemead Films, id: 51861, Cantharus Productions, id: 51903</t>
  </si>
  <si>
    <t>English, Italiano, Espa\u00f1ol, \u0e20\u0e32\u0e29\u0e32\u0e44\u0e17\u0e22</t>
  </si>
  <si>
    <t>If the world's most powerful computer can control even Superman...no one on earth is safe.</t>
  </si>
  <si>
    <t>Grudge Match</t>
  </si>
  <si>
    <t>A pair of aging boxing rivals are coaxed out of retirement to fight one final bout -- 30 years after their last match.</t>
  </si>
  <si>
    <t>Gerber Pictures, id: 975, Warner Bros., id: 6194</t>
  </si>
  <si>
    <t>DeNiro vs Stallone</t>
  </si>
  <si>
    <t>http://www.redclifffilm.com</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</si>
  <si>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</si>
  <si>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</si>
  <si>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Metropolitan Filmexport, id: 656, Lion Rock Productions, id: 2812, Showbox, id: 3491</t>
  </si>
  <si>
    <t>\u666e\u901a\u8bdd, \u0e20\u0e32\u0e29\u0e32\u0e44\u0e17\u0e22</t>
  </si>
  <si>
    <t>The future will be decided.</t>
  </si>
  <si>
    <t>Red Cliff</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</si>
  <si>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</si>
  <si>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</si>
  <si>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</si>
  <si>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</si>
  <si>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</si>
  <si>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</si>
  <si>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 id: 126, Relativity Media, id: 7295</t>
  </si>
  <si>
    <t>The battle of the sexes is on.</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</si>
  <si>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</si>
  <si>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</si>
  <si>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</si>
  <si>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 xml:space="preserve">  Action,   Adventure,   Family</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</si>
  <si>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</si>
  <si>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</si>
  <si>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</si>
  <si>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</si>
  <si>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</si>
  <si>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</si>
  <si>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</si>
  <si>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</si>
  <si>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Weinstein Company, id: 308, Block 2 Pictures, id: 539, Wild Bunch, id: 856, Annapurna Pictures, id: 13184, Jet Tone Films, id: 26492, Sil-Metropole Organisation Ltd., id: 35050</t>
  </si>
  <si>
    <t>\u5e7f\u5dde\u8bdd / \u5ee3\u5dde\u8a71, \u65e5\u672c\u8a9e, \u666e\u901a\u8bdd</t>
  </si>
  <si>
    <t>In Martial Arts there is no right or wrong, only the last man standing.</t>
  </si>
  <si>
    <t>The Grandmaster</t>
  </si>
  <si>
    <t>http://waterforelephantsfilm.com/</t>
  </si>
  <si>
    <t>Water for Elephants</t>
  </si>
  <si>
    <t>In this captivating Depression-era melodrama, impetuous veterinary student Jacob Jankowski joins a celebrated circus as an animal caretaker but faces a wrenching dilemma when he's transfixed by angelic married performer Marlena.</t>
  </si>
  <si>
    <t>Ingenious Media, id: 290, Dune Entertainment, id: 444, Fox 2000 Pictures, id: 711, Flashpoint Entertainment, id: 7717, Big Screen Productions, id: 10893</t>
  </si>
  <si>
    <t>Life is the most spectacular show on earth.</t>
  </si>
  <si>
    <t xml:space="preserve">  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</si>
  <si>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</si>
  <si>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</si>
  <si>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Mili Pictures, id: 60714</t>
  </si>
  <si>
    <t>China, France, United States of America</t>
  </si>
  <si>
    <t>\u5e7f\u5dde\u8bdd / \u5ee3\u5dde\u8a71, English, \u666e\u901a\u8bdd, P\u0443\u0441\u0441\u043a\u0438\u0439</t>
  </si>
  <si>
    <t>The Hurricane</t>
  </si>
  <si>
    <t>The story of Rubin "Hurricane" Carter, a boxer wrongly imprisoned for murder, and the people who aided in his fight to prove his innocence.</t>
  </si>
  <si>
    <t>Universal Pictures, id: 33, Beacon Communications, id: 919, Azoff Entertainment, id: 10619</t>
  </si>
  <si>
    <t>His greatest fight was for justice.</t>
  </si>
  <si>
    <t>http://www.sonypictures.com/movies/enough/</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</si>
  <si>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</si>
  <si>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</si>
  <si>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Winkler Films, id: 8880</t>
  </si>
  <si>
    <t>Everyone has a limit.</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</si>
  <si>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</si>
  <si>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</si>
  <si>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Davis Entertainment, id: 1302, Metro-Goldwyn-Mayer (MGM), id: 8411</t>
  </si>
  <si>
    <t>Caution: Dangerous Curves Ahead</t>
  </si>
  <si>
    <t xml:space="preserve">  Action,   Comedy,   Family</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</si>
  <si>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</si>
  <si>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</si>
  <si>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 id: 5, Happy Madison Productions, id: 2608, Sony Pictures Releasing, id: 3045, Sony Pictures Entertainment (SPE), id: 7431, LStar Capital, id: 34034, Hey Eddie, id: 46222</t>
  </si>
  <si>
    <t>Vegas has a new high roller.</t>
  </si>
  <si>
    <t>http://angeleyesmovie.warnerbros.com/index_noflash.html</t>
  </si>
  <si>
    <t>Angel Eyes</t>
  </si>
  <si>
    <t>A story about a seemingly unlikely couple who cross paths under life-threatening circumstances as though they are destined not only to meet but to save each other's lives. Not once, but twice.</t>
  </si>
  <si>
    <t>Epsilon Motion Pictures, id: 1171, Morgan Creek Productions, id: 10210, The Canton Company, id: 22351, AE Two Film Productions, id: 89132, Angel Eyes Productions, id: 89133</t>
  </si>
  <si>
    <t>The deeper you look, the more you will find.</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</si>
  <si>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</si>
  <si>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</si>
  <si>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Regency Enterprises, id: 508, Fox 2000 Pictures, id: 711, Kopelson Entertainment, id: 824, Epsilon Motion Pictures, id: 1171, Atchity Entertainment International (AEI), id: 81134</t>
  </si>
  <si>
    <t>Someone just picked on the wrong nobody.</t>
  </si>
  <si>
    <t>The Ninth Gate</t>
  </si>
  <si>
    <t>An all-expenses-paid international search for a rare copy of the book, 'The Nine Gates of the Shadow Kingdom' brings an unscrupulous book dealer deep into a world of murder, double-dealing and satanic worship.</t>
  </si>
  <si>
    <t>Bac Films, id: 208, Kino Vision, id: 353, Orly Films, id: 354, R.P. Productions, id: 355, V\u00eda Digital, id: 357, Artisan Entertainment, id: 2188, Origen Producciones Cinematograficas S.A., id: 3315, TF1 Films Production, id: 3823, Canal+, id: 5358, Canal+ Espa\u00f1a, id: 9335</t>
  </si>
  <si>
    <t>France, PT, Portugal, Spain</t>
  </si>
  <si>
    <t>English, Fran\u00e7ais, Latin, Polski, Portugu\u00eas, Espa\u00f1ol</t>
  </si>
  <si>
    <t>Every book has a life of its own.</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</si>
  <si>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</si>
  <si>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</si>
  <si>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 id: 5, Castle Rock Entertainment, id: 97, Simian Films, id: 10153</t>
  </si>
  <si>
    <t>Not all surgery is intended to cure.</t>
  </si>
  <si>
    <t xml:space="preserve">  Music,   Drama,   Comedy</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</si>
  <si>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</si>
  <si>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</si>
  <si>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Bel Air Entertainment, id: 788, Warner Bros., id: 6194, Robert Lawrence Productions, id: 12245, Metal Productions Inc., id: 89134, Maysville Pictures, id: 89135</t>
  </si>
  <si>
    <t>The story of a wanna be who got to be.</t>
  </si>
  <si>
    <t>http://www.weareallprecious.com/</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</si>
  <si>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</si>
  <si>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</si>
  <si>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 id: 4424</t>
  </si>
  <si>
    <t>Life is hard. Life is short. Life is painful. Life is rich. Life is....Precious.</t>
  </si>
  <si>
    <t>White Squall</t>
  </si>
  <si>
    <t>Teenage boys discover discipline and camaraderie on an ill-fated sailing voyage.</t>
  </si>
  <si>
    <t>Hollywood Pictures, id: 915, Largo Entertainment, id: 1644, Scott Free Productions, id: 1645</t>
  </si>
  <si>
    <t>Dansk, English, Fran\u00e7ais, Deutsch</t>
  </si>
  <si>
    <t xml:space="preserve">  Horror,   Mystery,   Science Fiction</t>
  </si>
  <si>
    <t>http://www.theofficialjohncarpenter.com/the-thing/</t>
  </si>
  <si>
    <t>The Thing</t>
  </si>
  <si>
    <t>Scientists in the Antarctic are confronted by a shape-shifting alien that assumes the appearance of the people that it kills.</t>
  </si>
  <si>
    <t>Universal Pictures, id: 33, Turman-Foster Company, id: 662</t>
  </si>
  <si>
    <t>Man is The Warmest Place to Hide.</t>
  </si>
  <si>
    <t xml:space="preserve">  Science Fiction,   Action,   Thriller</t>
  </si>
  <si>
    <t>http://www.riddick-movie.com</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</si>
  <si>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</si>
  <si>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</si>
  <si>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 id: 1225, Radar Pictures, id: 14718, Riddick Canada Productions, id: 23634</t>
  </si>
  <si>
    <t>Survival Is His Revenge</t>
  </si>
  <si>
    <t xml:space="preserve">  Action,   Adventure,   Mystery,   Thriller</t>
  </si>
  <si>
    <t>Switchback</t>
  </si>
  <si>
    <t>FBI agent Dennis Quaid tries to catch a serial killer who kidnapped his son.</t>
  </si>
  <si>
    <t>Paramount Pictures, id: 4, Pacific Western, id: 1280, Rysher Entertainment, id: 11661</t>
  </si>
  <si>
    <t>The hunter becomes the hunted.</t>
  </si>
  <si>
    <t xml:space="preserve">  Action,   Western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</si>
  <si>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</si>
  <si>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</si>
  <si>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</si>
  <si>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</si>
  <si>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</si>
  <si>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 id: 4171, Walden Media, id: 10221</t>
  </si>
  <si>
    <t>Escape is the only option</t>
  </si>
  <si>
    <t>The Master</t>
  </si>
  <si>
    <t>Freddie, a volatile, heavy-drinking veteran who suffers from post-traumatic stress disorder, finds some semblance of a family when he stumbles onto the ship of Lancaster Dodd, the charismatic leader of a new "religion" he forms after World War II.</t>
  </si>
  <si>
    <t>Ghoulardi Film Company, id: 178, The Weinstein Company, id: 308, Annapurna Pictures, id: 13184</t>
  </si>
  <si>
    <t>Every Man Needs a Guide</t>
  </si>
  <si>
    <t xml:space="preserve">  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</si>
  <si>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</si>
  <si>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</si>
  <si>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Ingenious Film Partners, id: 289, Dino de Laurentiis Cinematografica, id: 1216, Dino De Laurentiis Company, id: 10308, Zephyr Films, id: 16923, Red Lion Sarl, id: 17234, Carthago Films S.a.r.l., id: 20395</t>
  </si>
  <si>
    <t>LU, Luxembourg, Italy, France, United Kingdom</t>
  </si>
  <si>
    <t>Anything Can Happen When You're In ... Virgin Territory</t>
  </si>
  <si>
    <t>The Express</t>
  </si>
  <si>
    <t>Based on the incredible true story, The Express follows the inspirational life of college football hero Ernie Davis, the first African-American to win the Heisman Trophy.</t>
  </si>
  <si>
    <t>Davis Entertainment, id: 1302, Relativity Media, id: 7295, IDEA Filmproduktions, id: 59972</t>
  </si>
  <si>
    <t>He changed our country... one yard at a time.</t>
  </si>
  <si>
    <t>https://www.facebook.com/5thWaveMovie/</t>
  </si>
  <si>
    <t>The 5th Wave</t>
  </si>
  <si>
    <t>16-year-old Cassie Sullivan tries to survive in a world devastated by the waves of an alien invasion that has already decimated the population and knocked mankind back to the Stone Age.</t>
  </si>
  <si>
    <t>Columbia Pictures, id: 5, GK Films, id: 3281, Material Pictures, id: 12139, LStar Capital, id: 34034</t>
  </si>
  <si>
    <t>Protect Your Own</t>
  </si>
  <si>
    <t>http://creedthemovie.com/</t>
  </si>
  <si>
    <t>Creed</t>
  </si>
  <si>
    <t>The former World Heavyweight Champion Rocky Balboa serves as a trainer and mentor to Adonis Johnson, the son of his late friend and former rival Apollo Creed.</t>
  </si>
  <si>
    <t>New Line Cinema, id: 12, Warner Bros., id: 6194, Metro-Goldwyn-Mayer (MGM), id: 8411, Chartoff Winkler Productions, id: 88686</t>
  </si>
  <si>
    <t>Your legacy is more than a name</t>
  </si>
  <si>
    <t>http://thetownmovie.warnerbros.com/</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</si>
  <si>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</si>
  <si>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</si>
  <si>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Legendary Pictures, id: 923, GK Films, id: 3281, Thunder Road Pictures, id: 3528, Warner Bros., id: 6194</t>
  </si>
  <si>
    <t>Welcome to the bank robbery capital of America.</t>
  </si>
  <si>
    <t>http://whattoexpectthefilm.com/</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</si>
  <si>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</si>
  <si>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</si>
  <si>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 id: 1088, Lionsgate, id: 1632, Phoenix Pictures, id: 11317, What to Expect Productions, id: 19577</t>
  </si>
  <si>
    <t>It's too late to pull out now.</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</si>
  <si>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</si>
  <si>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</si>
  <si>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Mike Zoss Productions, id: 2092, Studio Canal, id: 5870, Relativity Media, id: 7295, Focus Features, id: 10146, Working Title Films, id: 10163</t>
  </si>
  <si>
    <t>United States of America, United Kingdom, France</t>
  </si>
  <si>
    <t>Intelligence is relative.</t>
  </si>
  <si>
    <t>Nim's Island</t>
  </si>
  <si>
    <t>A young girl inhabits an isolated island with her scientist father and communicates with a reclusive author of the novel she's reading.</t>
  </si>
  <si>
    <t>Walden Media, id: 10221</t>
  </si>
  <si>
    <t>Your adventure starts here.</t>
  </si>
  <si>
    <t xml:space="preserve">  Drama,   Action</t>
  </si>
  <si>
    <t>Rush</t>
  </si>
  <si>
    <t>A biographical drama centered on the rivalry between Formula 1 drivers James Hunt and Niki Lauda during the 1976 Formula One motor-racing season.</t>
  </si>
  <si>
    <t>Revolution Films, id: 163, Working Title Films, id: 10163, Cross Creek Pictures, id: 10246, Exclusive Media Group, id: 11448, Double Negative, id: 31922</t>
  </si>
  <si>
    <t>English, Deutsch, Italiano, Fran\u00e7ais</t>
  </si>
  <si>
    <t>Everyone's driven by something.</t>
  </si>
  <si>
    <t>http://www.magnoliamovie.com/</t>
  </si>
  <si>
    <t>Magnolia</t>
  </si>
  <si>
    <t>An epic mosaic of many interrelated characters in search of happiness, forgiveness, and meaning in the San Fernando Valley.</t>
  </si>
  <si>
    <t>New Line Cinema, id: 12, Ghoulardi Film Company, id: 178, The Magnolia Project, id: 179</t>
  </si>
  <si>
    <t>Things fall down. People look up. And when it rains, it pours.</t>
  </si>
  <si>
    <t>http://copoutmovie.warnerbros.com/dvd/</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</si>
  <si>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</si>
  <si>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</si>
  <si>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</si>
  <si>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</si>
  <si>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How to Be Single</t>
  </si>
  <si>
    <t>New York City is full of lonely hearts seeking the right match, and what Alice, Robin, Lucy, Meg, Tom and David all have in common is the need to learn how to be single in a world filled with ever-evolving definitions of love.</t>
  </si>
  <si>
    <t>New Line Cinema, id: 12, Flower Films, id: 2214, Metro-Goldwyn-Mayer Pictures, id: 6127</t>
  </si>
  <si>
    <t>Welcome to the party</t>
  </si>
  <si>
    <t xml:space="preserve">  Drama,   Family</t>
  </si>
  <si>
    <t>http://dolphintalemovie.warnerbros.com/index.html</t>
  </si>
  <si>
    <t>Dolphin Tale</t>
  </si>
  <si>
    <t>A story centered on the friendship between a boy and a dolphin whose tail was lost in a crab trap.</t>
  </si>
  <si>
    <t>Alcon Entertainment, id: 1088, Arc Productions, id: 10280</t>
  </si>
  <si>
    <t>Inspired by the amazing true story of Winter.</t>
  </si>
  <si>
    <t>http://www.twilightthemovie.com</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</si>
  <si>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</si>
  <si>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</si>
  <si>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 id: 491, Maverick Films, id: 4000, Imprint Entertainment, id: 5218, Goldcrest Pictures, id: 11843, Temple Hill Entertainment, id: 12292, Twilight Productions, id: 57750</t>
  </si>
  <si>
    <t>When you can live forever, what do you live for?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</si>
  <si>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</si>
  <si>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</si>
  <si>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 id: 12, Burg/Koules Productions, id: 17106, Evolution Entertainment, id: 23019</t>
  </si>
  <si>
    <t>Give a father no options and you leave him no choice.</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</si>
  <si>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</si>
  <si>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</si>
  <si>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</si>
  <si>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</si>
  <si>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We're the Millers</t>
  </si>
  <si>
    <t>A veteran pot dealer creates a fake family as part of his plan to move a huge shipment of weed into the U.S. from Mexico.</t>
  </si>
  <si>
    <t>New Line Cinema, id: 12, BenderSpink, id: 6363, Heyday Films, id: 7364, Newman/Tooley Films, id: 16791, Vincent Newman Entertainment, id: 17929, Slap Happy Productions (II), id: 31073</t>
  </si>
  <si>
    <t xml:space="preserve">  Action,   Fantasy,   Science Fiction,   Thriller</t>
  </si>
  <si>
    <t>http://oostrov.ru</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</si>
  <si>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</si>
  <si>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</si>
  <si>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Art Pictures Studio, id: 3451, Non-Stop Productions, id: 5630, Telekanal STS, id: 22691, Premiere Stealth Rights, id: 46831</t>
  </si>
  <si>
    <t>The Inhabited Island</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</si>
  <si>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</si>
  <si>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</si>
  <si>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 id: 4, Dino De Laurentiis Company, id: 10308, Spelling Films, id: 10355</t>
  </si>
  <si>
    <t>It could happen to you.</t>
  </si>
  <si>
    <t>http://www.mgm.com/view/movie/1345/Never-Say-Never-Again/</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</si>
  <si>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</si>
  <si>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</si>
  <si>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 id: 427, TaliaFilm II Productions, id: 67984, Woodcote, id: 67985</t>
  </si>
  <si>
    <t>English, Fran\u00e7ais, \u0627\u0644\u0639\u0631\u0628\u064a\u0629, Espa\u00f1ol</t>
  </si>
  <si>
    <t>Sean Connery is James Bond 007</t>
  </si>
  <si>
    <t xml:space="preserve">  Science Fiction,   Comedy,   Adventure</t>
  </si>
  <si>
    <t>http://www.mgm.com/view/Movie/2387/Hot-T...</t>
  </si>
  <si>
    <t>Hot Tub Time Machine</t>
  </si>
  <si>
    <t>A malfunctioning time machine at a ski resort takes a man back to 1986 with his two friends and nephew, where they must relive a fateful night and not change anything to make sure the nephew is born.</t>
  </si>
  <si>
    <t>United Artists, id: 60, Metro-Goldwyn-Mayer (MGM), id: 8411, New Crime Productions, id: 12886</t>
  </si>
  <si>
    <t>Kick some past</t>
  </si>
  <si>
    <t xml:space="preserve">  Family,   Drama</t>
  </si>
  <si>
    <t>http://www.seewinter.com/</t>
  </si>
  <si>
    <t>Dolphin Tale 2</t>
  </si>
  <si>
    <t>The team of people who saved Winter's life reassemble in the wake of her surrogate mother's passing in order to find her a companion so she can remain at the Clearwater Marine Hospital.</t>
  </si>
  <si>
    <t>Alcon Entertainment, id: 1088, Color Force, id: 5420, Boxing Cat Films, id: 12626, St. Petersburg Clearwater Film Commission, id: 68621</t>
  </si>
  <si>
    <t>WINTER's amazing true story... now has HOPE.</t>
  </si>
  <si>
    <t>Reindeer Games</t>
  </si>
  <si>
    <t>After assuming his dead cellmate's identity to get with his girlfriend, an ex-con finds himself the reluctant participant in a casino heist.</t>
  </si>
  <si>
    <t>Dimension Films, id: 7405, Marty Katz Productions, id: 12552</t>
  </si>
  <si>
    <t>The trap is set. The game is on.</t>
  </si>
  <si>
    <t>http://www.newline.com/properties/manaparta.html</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</si>
  <si>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</si>
  <si>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</si>
  <si>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 id: 12, Newman/Tooley Films, id: 16791, Joseph Nittolo Entertainment, id: 21975, \DIA\ Productions GmbH &amp; Co. KG, id: 37103</t>
  </si>
  <si>
    <t>Love changes a man. Revenge tears him apart.</t>
  </si>
  <si>
    <t>Aloha</t>
  </si>
  <si>
    <t>A celebrated military contractor returns to the site of his greatest career triumphs and re-connects with a long-ago love while unexpectedly falling for the hard-charging Air Force watchdog assigned to him.</t>
  </si>
  <si>
    <t>Scott Rudin Productions, id: 258, Vinyl Films, id: 485</t>
  </si>
  <si>
    <t>Sometimes you have to say goodbye before you can say hello.</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</si>
  <si>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</si>
  <si>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</si>
  <si>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</si>
  <si>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Snow Falling on Cedars</t>
  </si>
  <si>
    <t>A Japanese-American fisherman may have killed his neighbor Carl at sea. In the 1950s, race figures in the trial. So does reporter Ishmael.</t>
  </si>
  <si>
    <t>Universal Pictures, id: 33, The Kennedy/Marshall Company, id: 862</t>
  </si>
  <si>
    <t>Deutsch, \u65e5\u672c\u8a9e, English</t>
  </si>
  <si>
    <t>From the director of 'Shine'</t>
  </si>
  <si>
    <t xml:space="preserve">  Drama,   Thriller,   Horror</t>
  </si>
  <si>
    <t>http://whatdoyoubelieve.warnerbros.com/</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</si>
  <si>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</si>
  <si>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</si>
  <si>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New Line Cinema, id: 12, Contrafilm, id: 1836, Mid Atlantic Films, id: 2735, Hungarian National Film Office, id: 17336, Lazio Film Commission, id: 20419, Rome Film Commission, id: 21211, Italian Tax Credit, id: 21212</t>
  </si>
  <si>
    <t>United States of America, Hungary, Italy</t>
  </si>
  <si>
    <t>English, Italiano, Magyar, P\u0443\u0441\u0441\u043a\u0438\u0439, Latin, cy, Cymraeg</t>
  </si>
  <si>
    <t>You can only defeat it when you believe.</t>
  </si>
  <si>
    <t xml:space="preserve">  Thriller,   Science Fiction,   Mystery,   Romance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</si>
  <si>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</si>
  <si>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</si>
  <si>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Columbia Pictures, id: 5, Jersey Films, id: 216</t>
  </si>
  <si>
    <t>English, eo, Esperanto</t>
  </si>
  <si>
    <t>There is no gene for the human spirit.</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</si>
  <si>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</si>
  <si>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</si>
  <si>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Universal Pictures, id: 33, Mutual Film Company, id: 762, Toho Company, id: 882, British Broadcasting Corporation (BBC), id: 3324, Marubeni, id: 4650, Tele M\u00fcnchen Fernseh Produktionsgesellschaft (TMG), id: 7237, Lobell/Bergman Productions, id: 10513</t>
  </si>
  <si>
    <t>Talent Isn't Everything...</t>
  </si>
  <si>
    <t>http://www.spacechimpspower.com/</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</si>
  <si>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</si>
  <si>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</si>
  <si>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 id: 2659, Starz Animation, id: 2885, Odyssey Entertainment, id: 3539, Studiopolis, id: 81138, Vanguard Animation, id: 81139</t>
  </si>
  <si>
    <t>Houston, we have a problem!</t>
  </si>
  <si>
    <t>Head of State</t>
  </si>
  <si>
    <t>When a presidential candidate dies unexpectedly in the middle of the campaign, the Democratic party unexpectedly picks a Washington, D.C. alderman, Mays Gilliam (Rock) as his replacement .</t>
  </si>
  <si>
    <t>DreamWorks SKG, id: 27, 3 Arts Entertainment, id: 36390</t>
  </si>
  <si>
    <t>http://hangoverpart2.warnerbros.com/dvd/</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</si>
  <si>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</si>
  <si>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</si>
  <si>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Legendary Pictures, id: 923, Green Hat Films, id: 3527, Warner Bros., id: 6194, IFP Westcoast Erste, id: 12235</t>
  </si>
  <si>
    <t>Some guys just can't handle Vegas.</t>
  </si>
  <si>
    <t>cn</t>
  </si>
  <si>
    <t>葉問3</t>
  </si>
  <si>
    <t>When a band of brutal gangsters led by a crooked property developer make a play to take over the city, Master Ip is forced to take a stand.</t>
  </si>
  <si>
    <t>Mandarin Films Distribution Co., id: 4054</t>
  </si>
  <si>
    <t>Hong Kong</t>
  </si>
  <si>
    <t>\u5e7f\u5dde\u8bdd / \u5ee3\u5dde\u8a71, English, \u666e\u901a\u8bdd, \u0e20\u0e32\u0e29\u0e32\u0e44\u0e17\u0e22</t>
  </si>
  <si>
    <t>Ip Man 3</t>
  </si>
  <si>
    <t xml:space="preserve">  Adventure,   Comedy,   Crime,   Science Fiction</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</si>
  <si>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</si>
  <si>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</si>
  <si>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New Line Cinema, id: 12, Eric's Boy, id: 595</t>
  </si>
  <si>
    <t>I'm back, baby!</t>
  </si>
  <si>
    <t>Batman</t>
  </si>
  <si>
    <t>The Dark Knight of Gotham City begins his war on crime with his first major enemy being the clownishly homicidal Joker, who has seized control of Gotham's underworld.</t>
  </si>
  <si>
    <t>PolyGram Filmed Entertainment, id: 1382, The Guber-Peters Company, id: 4357, Warner Bros., id: 6194</t>
  </si>
  <si>
    <t>Have you ever danced with the devil in the pale moonlight?</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</si>
  <si>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</si>
  <si>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</si>
  <si>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</si>
  <si>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</si>
  <si>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The Blind Side</t>
  </si>
  <si>
    <t>Oversized African-American, Michael Oher, the teen from across the tracks and a broken home, has nowhere to sleep at age 16. Taken in by an affluent Memphis couple, Michael embarks on a remarkable rise to play for the NFL.</t>
  </si>
  <si>
    <t>Alcon Entertainment, id: 1088, Left Tackle Pictures, id: 12193, Zucker/Netter Productions, id: 12194</t>
  </si>
  <si>
    <t>Based on the extraordinary true story</t>
  </si>
  <si>
    <t xml:space="preserve">  Action,   Comedy,   Family,   Adventure</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</si>
  <si>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</si>
  <si>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</si>
  <si>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</si>
  <si>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</si>
  <si>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</si>
  <si>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</si>
  <si>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New Line Cinema, id: 12, Rat Entertainment, id: 12007</t>
  </si>
  <si>
    <t>Ever wish your boss was dead?</t>
  </si>
  <si>
    <t xml:space="preserve">  Drama,   Adventure,   Western</t>
  </si>
  <si>
    <t>http://www.truegritmovie.com/</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</si>
  <si>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</si>
  <si>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</si>
  <si>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Paramount Pictures, id: 4, Scott Rudin Productions, id: 258, Mike Zoss Productions, id: 2092, Skydance Productions, id: 6277</t>
  </si>
  <si>
    <t>Punishment Comes One Way or Another.</t>
  </si>
  <si>
    <t>http://www.devilwearspradamovie.com/</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</si>
  <si>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</si>
  <si>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</si>
  <si>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Twentieth Century Fox Film Corporation, id: 306, Dune Entertainment, id: 444, Major Studio Partners, id: 445, Peninsula Films, id: 682, Fox 2000 Pictures, id: 711</t>
  </si>
  <si>
    <t>Meet Andy Sachs. A million girls would kill to have her job. She's not one of them.</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</si>
  <si>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</si>
  <si>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</si>
  <si>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</si>
  <si>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</si>
  <si>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</si>
  <si>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</si>
  <si>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Stuber Productions, id: 4403, Aggregate Films, id: 37361, DumbDumb, id: 37362</t>
  </si>
  <si>
    <t>She's having the time of his life</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</si>
  <si>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</si>
  <si>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</si>
  <si>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 id: 33, Amblin Entertainment, id: 56, Cappa Productions, id: 691, Tribeca Productions, id: 11391</t>
  </si>
  <si>
    <t>There is nothing in the dark that isn't there in the light. Except fear.</t>
  </si>
  <si>
    <t>http://www.sonypictures.com/movies/21/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</si>
  <si>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</si>
  <si>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 id: 5, Relativity Media, id: 7295</t>
  </si>
  <si>
    <t>They proved the Vegas Blackjack System was beatable...by beating the hell out of it.</t>
  </si>
  <si>
    <t>Trainwreck</t>
  </si>
  <si>
    <t>Having thought that monogamy was never possible, a commitment-phobic career woman may have to face her fears when she meets a good guy.</t>
  </si>
  <si>
    <t>Universal Pictures, id: 33, Fuji Television Network, id: 3341, Dentsu, id: 6452, Apatow Productions, id: 10105</t>
  </si>
  <si>
    <t>We All Know One.</t>
  </si>
  <si>
    <t>Guess Who</t>
  </si>
  <si>
    <t>The fiancé of an African-American woman who's met with skepticism and suspicion from her father when she takes him home for the all-important introduction. As the wedding approaches, Dad must come to terms with his future son-in-law.</t>
  </si>
  <si>
    <t>Columbia Pictures, id: 5, Regency Enterprises, id: 508, 3 Arts Entertainment, id: 787, Tall Trees Productions, id: 10239</t>
  </si>
  <si>
    <t>Fran\u00e7ais, English, Polski, Portugu\u00eas</t>
  </si>
  <si>
    <t>His house. His rules. Some in-laws were made to be broken.</t>
  </si>
  <si>
    <t xml:space="preserve">  Drama,   Romance,   War</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</si>
  <si>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</si>
  <si>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</si>
  <si>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Miramax Films, id: 14, Tiger Moth Productions, id: 12204</t>
  </si>
  <si>
    <t>Deutsch, Italiano, \u0627\u0644\u0639\u0631\u0628\u064a\u0629, English</t>
  </si>
  <si>
    <t>In love, there are no boundaries.</t>
  </si>
  <si>
    <t>L.A. Confidential</t>
  </si>
  <si>
    <t>Three detectives in the corrupt and brutal L.A. police force of the 1950s use differing methods to uncover a conspiracy behind the shotgun slayings of the patrons at an all-night diner.</t>
  </si>
  <si>
    <t>Regency Enterprises, id: 508, Wolper Organization, id: 2428, Warner Bros., id: 6194</t>
  </si>
  <si>
    <t>Everything is suspect... Everyone is for sale... And nothing is what it seems.</t>
  </si>
  <si>
    <t xml:space="preserve">  Adventure,   Comedy,   Family</t>
  </si>
  <si>
    <t>http://disney.go.com/disneypictures/skyhigh/</t>
  </si>
  <si>
    <t>Sky High</t>
  </si>
  <si>
    <t>Set in a world where superheroes are commonly known and accepted, young Will Stronghold, the son of the Commander and Jetstream, tries to find a balance between being a normal teenager and an extraordinary being.</t>
  </si>
  <si>
    <t>Walt Disney Pictures, id: 2, Gunn Films, id: 3538, Max Stronghold Productions Inc., id: 56980</t>
  </si>
  <si>
    <t>Saving The World... One Homework Assignment At A Time.</t>
  </si>
  <si>
    <t>In &amp; Out</t>
  </si>
  <si>
    <t>A midwestern teacher questions his sexuality after a former student makes a comment about him at the Academy Awards.</t>
  </si>
  <si>
    <t>Paramount Pictures, id: 4, Spelling Films, id: 10355</t>
  </si>
  <si>
    <t>An out-and-out comedy.</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</si>
  <si>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</si>
  <si>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</si>
  <si>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</si>
  <si>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</si>
  <si>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</si>
  <si>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New Line Cinema, id: 12, Smart Egg Pictures, id: 1531</t>
  </si>
  <si>
    <t>If Nancy Doesn't Wake Up Screaming, She Won't Wake Up At All!</t>
  </si>
  <si>
    <t>The Cell</t>
  </si>
  <si>
    <t>A psychotherapist journeys inside a comatose serial killer in the hopes of saving his latest victim.</t>
  </si>
  <si>
    <t>New Line Cinema, id: 12, Avery Pix, id: 1565, Radical Media, id: 11152, Katira Productions GmbH &amp; Co. KG, id: 26083, Caro-McLeod, id: 26084</t>
  </si>
  <si>
    <t>Enter The Mind Of A Killer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</si>
  <si>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</si>
  <si>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</si>
  <si>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 id: 8213</t>
  </si>
  <si>
    <t>For the honor of a king. And the destiny of a country. All for one.</t>
  </si>
  <si>
    <t>http://disney.go.com/disneypictures/secretariat/</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</si>
  <si>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</si>
  <si>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</si>
  <si>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 id: 2, Fast Track Productions, id: 22880, Mayhem Pictures, id: 22881</t>
  </si>
  <si>
    <t>The Impossible True Story</t>
  </si>
  <si>
    <t>https://www.warnerbros.com/tmnt</t>
  </si>
  <si>
    <t>TMNT</t>
  </si>
  <si>
    <t>After the defeat of their old arch nemesis, The Shredder, the Turtles have grown apart as a family. Struggling to keep them together, their rat sensei, Splinter, becomes worried when strange things begin to brew in New York City.</t>
  </si>
  <si>
    <t>The Weinstein Company, id: 308, Imagi Animation Studios, id: 3463, Warner Bros., id: 6194, Mirage Studios, id: 30900, Imagi Production, id: 70995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</si>
  <si>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</si>
  <si>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</si>
  <si>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 id: 497, Tollin/Robbins Productions, id: 2184</t>
  </si>
  <si>
    <t>His courage made them champions.</t>
  </si>
  <si>
    <t>http://www.fwb-movie.com/</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</si>
  <si>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</si>
  <si>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</si>
  <si>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Castle Rock Entertainment, id: 97, Screen Gems, id: 3287, Olive Bridge Entertainment, id: 7291</t>
  </si>
  <si>
    <t>Some friends come with a happy ending.</t>
  </si>
  <si>
    <t>http://www.neighbors-movie.com/</t>
  </si>
  <si>
    <t>Neighbors 2: Sorority Rising</t>
  </si>
  <si>
    <t>A sorority moves in next door to the home of Mac and Kelly Radner who have a young child. The Radner's enlist their former nemeses from the fraternity to help battle the raucous sisters.</t>
  </si>
  <si>
    <t>Universal Pictures, id: 33, Perfect World Pictures, id: 10338, Point Grey Pictures, id: 16615, Good Universe, id: 17393</t>
  </si>
  <si>
    <t>New neighbors.</t>
  </si>
  <si>
    <t>Saving Mr. Banks</t>
  </si>
  <si>
    <t>Author P.L. Travers travels from London to Hollywood as Walt Disney Pictures adapts her novel Mary Poppins for the big screen.</t>
  </si>
  <si>
    <t>Walt Disney Pictures, id: 2, BBC Films, id: 288, Ruby Films, id: 2054, Essential Media &amp; Entertainment, id: 6747, Hopscotch Features, id: 21079</t>
  </si>
  <si>
    <t>Where her book ended, their story began.</t>
  </si>
  <si>
    <t>Malcolm X</t>
  </si>
  <si>
    <t>The biopic of the controversial and influential Black Nationalist leader.</t>
  </si>
  <si>
    <t>JVC Entertainment, id: 182, 40 Acres &amp; A Mule Filmworks, id: 4319, Warner Bros., id: 6194</t>
  </si>
  <si>
    <t>http://www.thisis40movie.com/</t>
  </si>
  <si>
    <t>This Is 40</t>
  </si>
  <si>
    <t>Pete and Debbie are both about to turn 40, their kids hate each other, both of their businesses are failing, they're on the verge of losing their house, and their relationship is threatening to fall apart.</t>
  </si>
  <si>
    <t>Apatow Productions, id: 10105</t>
  </si>
  <si>
    <t>The sort-of sequel to 'Knocked Up'</t>
  </si>
  <si>
    <t>http://disney.go.com/olddogs/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</si>
  <si>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</si>
  <si>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</si>
  <si>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 id: 2, Tapestry Films, id: 870</t>
  </si>
  <si>
    <t>Life is Not Child-Proof.</t>
  </si>
  <si>
    <t xml:space="preserve">  Fantasy,   Action,   Adventure,   Science Fiction,   Thriller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</si>
  <si>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</si>
  <si>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</si>
  <si>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Lakeshore Entertainment, id: 126, Screen Gems, id: 3287, Sketch Films, id: 7738, UW3 Film Productions, id: 7739</t>
  </si>
  <si>
    <t>Every war has a beginning.</t>
  </si>
  <si>
    <t>http://licensetowedthemovie.warnerbros.com/</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</si>
  <si>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</si>
  <si>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</si>
  <si>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 id: 79, Robert Simonds Productions, id: 3929, Warner Bros., id: 6194, Phoenix Pictures, id: 11317, Underground, id: 49326, Proposal Productions, id: 49327</t>
  </si>
  <si>
    <t>First came love... then came Reverend Frank.</t>
  </si>
  <si>
    <t>The Benchwarmers</t>
  </si>
  <si>
    <t>A trio of guys try and make up for missed opportunities in childhood by forming a three-player baseball team to compete against standard little league squads.</t>
  </si>
  <si>
    <t>Columbia Pictures, id: 5, Revolution Studios, id: 497, Happy Madison Productions, id: 2608</t>
  </si>
  <si>
    <t>Get off the bench and get into the game.</t>
  </si>
  <si>
    <t>http://www2.warnerbros.com/mustlovedogs/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</si>
  <si>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</si>
  <si>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</si>
  <si>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Team Todd, id: 598, Warner Bros., id: 6194, Ubu Productions, id: 46108</t>
  </si>
  <si>
    <t>English, hy</t>
  </si>
  <si>
    <t>Donnie Brasco</t>
  </si>
  <si>
    <t>An FBI undercover agent infilitrates the mob and finds himself identifying more with the mafia life at the expense of his regular one.</t>
  </si>
  <si>
    <t>TriStar Pictures, id: 559, Mark Johnson Productions, id: 2604, Phoenix Pictures, id: 11317, Baltimore Pictures, id: 11407</t>
  </si>
  <si>
    <t>\u65e5\u672c\u8a9e, English, Italiano</t>
  </si>
  <si>
    <t>Based on a true story.</t>
  </si>
  <si>
    <t>http://www.sonypictures.com/movies/residentevil/index.html</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</si>
  <si>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</si>
  <si>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</si>
  <si>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 id: 248, Davis-Films, id: 342, New Legacy, id: 939, Constantin Film Produktion, id: 5755</t>
  </si>
  <si>
    <t>A secret experiment. A deadly virus. A fatal mistake.</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</si>
  <si>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</si>
  <si>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</si>
  <si>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SLM Production Group, id: 396, Metro-Goldwyn-Mayer (MGM), id: 8411</t>
  </si>
  <si>
    <t>They're here.</t>
  </si>
  <si>
    <t xml:space="preserve">  Comedy,   Crime,   Thriller</t>
  </si>
  <si>
    <t>The Ladykillers</t>
  </si>
  <si>
    <t>An eccentric, if not charming Southern professor and his crew pose as a band in order to rob a casino, all under the nose of his unsuspecting landlord – a sharp old woman.</t>
  </si>
  <si>
    <t>Mike Zoss Productions, id: 2092, The Jacobson Company, id: 3638, Touchstone Pictures, id: 9195</t>
  </si>
  <si>
    <t>The greatest criminal minds of all time have finally met their match.</t>
  </si>
  <si>
    <t>http://www.maxpaynethemovie.com</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</si>
  <si>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</si>
  <si>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</si>
  <si>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 id: 444, Firm Films, id: 1838, Collision Entertainment, id: 2179, Abandon Entertainment, id: 2724, Foxtor Productions, id: 2725, Depth Entertainment, id: 11995</t>
  </si>
  <si>
    <t>When a Man Has Lost Everything. He Only has Revenge</t>
  </si>
  <si>
    <t>http://www.intimemovie.com/</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</si>
  <si>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</si>
  <si>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</si>
  <si>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 id: 508, Strike Entertainment, id: 655, New Regency Pictures, id: 10104</t>
  </si>
  <si>
    <t>Time Is Power</t>
  </si>
  <si>
    <t>http://www.theback-upplan.com/</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</si>
  <si>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</si>
  <si>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</si>
  <si>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 id: 1423, CBS Films, id: 5490</t>
  </si>
  <si>
    <t>Fall in love, get married, have a baby. Not necessarily in that order.</t>
  </si>
  <si>
    <t>http://somethingborrowedmovie.warnerbros.com/</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</si>
  <si>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</si>
  <si>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</si>
  <si>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 id: 1088, Wild Ocean Films, id: 38010, 2S Films, id: 38011</t>
  </si>
  <si>
    <t>It's a thin line between love and friendship.</t>
  </si>
  <si>
    <t xml:space="preserve">  Adventure,   Comedy,   Fantasy</t>
  </si>
  <si>
    <t>Black Knight</t>
  </si>
  <si>
    <t>Martin Lawrence plays Jamal, an employee in Medieval World amusement park. After sustaining a blow to the head, he awakens to find himself in 14th century England.</t>
  </si>
  <si>
    <t>Twentieth Century Fox Film Corporation, id: 306, Regency Enterprises, id: 508, Epsilon Motion Pictures, id: 1171, New Regency Pictures, id: 10104, Runteldat Entertainment, id: 73956, Firm, The, id: 73957</t>
  </si>
  <si>
    <t>It's only a flesh wound!</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</si>
  <si>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</si>
  <si>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</si>
  <si>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</si>
  <si>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Street Fighter</t>
  </si>
  <si>
    <t>Col. Guile and various other martial arts heroes fight against the tyranny of Dictator M. Bison and his cohorts.</t>
  </si>
  <si>
    <t>Universal Pictures, id: 33, Capcom, id: 7220</t>
  </si>
  <si>
    <t>The fight to save the world is on!</t>
  </si>
  <si>
    <t>http://www.thepianistmovie.com/</t>
  </si>
  <si>
    <t>The Pianist</t>
  </si>
  <si>
    <t>The Pianist is a film adapted from the biography of Wladyslaw Szpilman. A Jewish-Polish pianist who during the second world war lived and hid miraculously in Warsaw after having gone through a terrible tragedy. A film from Roman Polanski.</t>
  </si>
  <si>
    <t>Bac Films, id: 208, Canal+Polska, id: 250, Heritage Films, id: 260, Studio Babelsberg, id: 264, Agencja Produkcji Filmowej, id: 266, Beverly Detroit, id: 267, FilmFernsehFonds Bayern, id: 268, Filmboard Berlin-Brandenburg (FBB), id: 269, Mainstream S.A., id: 271, R.P. Productions, id: 355, StudioCanal, id: 694, Filmf\u00f6rderungsanstalt (FFA), id: 4247, Canal+, id: 5358, Interscope Communications, id: 10201, Telewizja Polska (TVP), id: 19150, Runteam, id: 31087</t>
  </si>
  <si>
    <t>France, Germany, Poland, United Kingdom</t>
  </si>
  <si>
    <t>Music was his passion. Survival was his masterpiece.</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</si>
  <si>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</si>
  <si>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</si>
  <si>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 id: 12, Sound for Film, id: 1143, Temple Hill Entertainment, id: 12292</t>
  </si>
  <si>
    <t>Her child would change the world.</t>
  </si>
  <si>
    <t>House of Wax</t>
  </si>
  <si>
    <t>A group of unwitting teens are stranded near a strange wax museum and soon must fight to survive and keep from becoming the next exhibit.</t>
  </si>
  <si>
    <t>Village Roadshow Pictures, id: 79, Dark Castle Entertainment, id: 1786, Warner Bros., id: 6194</t>
  </si>
  <si>
    <t>Prey. Slay. Display</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</si>
  <si>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</si>
  <si>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</si>
  <si>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</si>
  <si>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 xml:space="preserve">  Drama,   Crime,   History</t>
  </si>
  <si>
    <t>http://jedgarmovie.warnerbros.com/dvd/</t>
  </si>
  <si>
    <t>J. Edgar</t>
  </si>
  <si>
    <t>As the face of law enforcement in America for almost 50 years, J. Edgar Hoover was feared and admired, reviled and revered. But behind closed doors, he held secrets that would have destroyed his image, his career and his life.</t>
  </si>
  <si>
    <t>Imagine Entertainment, id: 23, Malpaso Productions, id: 171, Wintergreen Productions, id: 11845</t>
  </si>
  <si>
    <t>The most powerful man in the world.</t>
  </si>
  <si>
    <t>Mirrors</t>
  </si>
  <si>
    <t>An ex-cop and his family are the target of an evil force that is using mirrors as a gateway into their home.</t>
  </si>
  <si>
    <t>Regency Enterprises, id: 508, Castel Film Romania, id: 1370, ASAF, id: 3273, New Regency Pictures, id: 10104, Luna Pictures, id: 15361</t>
  </si>
  <si>
    <t>Romania, United States of America</t>
  </si>
  <si>
    <t>There is evil...On the other side.</t>
  </si>
  <si>
    <t xml:space="preserve">  Drama,   Fantasy,   Horror</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</si>
  <si>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</si>
  <si>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</si>
  <si>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Village Roadshow Pictures, id: 79, NPV Entertainment, id: 172, Warner Bros., id: 6194, WV Films LLC, id: 67988, Material, id: 67989</t>
  </si>
  <si>
    <t>This time there are no interviews.</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</si>
  <si>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</si>
  <si>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</si>
  <si>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 id: 306, Lawrence Gordon Productions, id: 840, Davis Entertainment, id: 1302, Silver Pictures, id: 1885</t>
  </si>
  <si>
    <t>Silent. Invisible. Invincible. He's in town with a few days to kill.</t>
  </si>
  <si>
    <t>http://www.sonypictures.com/movies/untraceable/</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</si>
  <si>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</si>
  <si>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</si>
  <si>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 id: 126, Cohen/Pearl Productions, id: 2397, Screen Gems, id: 3287</t>
  </si>
  <si>
    <t>A cyber killer has finally found the perfect accomplice: You.</t>
  </si>
  <si>
    <t>Blast from the Past</t>
  </si>
  <si>
    <t>Following a bomb scare in the 1960s that locked the Webers into their bomb shelter for 35 years, Adam now ventures forth into Los Angeles to obtain food and supplies for his family, and a non-mutant wife for himself.</t>
  </si>
  <si>
    <t>New Line Cinema, id: 12, Forge, id: 2980, Midnight Sun Pictures, id: 17887</t>
  </si>
  <si>
    <t>Latin, English, Fran\u00e7ais, Deutsch</t>
  </si>
  <si>
    <t>She'd never met anyone like him. He's never met anyone... Period.</t>
  </si>
  <si>
    <t>Flash Gordon</t>
  </si>
  <si>
    <t>A football player and his friends travel to the planet Mongo and find themselves fighting the tyrant, Ming the Merciless, to save Earth.</t>
  </si>
  <si>
    <t>Dino De Laurentiis Company, id: 10308, Starling Films, id: 23126</t>
  </si>
  <si>
    <t>He'll save every one of us!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</si>
  <si>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</si>
  <si>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</si>
  <si>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 id: 14, Beverly Detroit, id: 267, View Askew Productions, id: 16934, Close Call Films, id: 23022</t>
  </si>
  <si>
    <t>He wanted it all...but he got more than he bargained for.</t>
  </si>
  <si>
    <t xml:space="preserve">  Action,   Thriller,   Crime,   Mystery</t>
  </si>
  <si>
    <t>Alex Cross</t>
  </si>
  <si>
    <t>After Washington DC detective Alex Cross is told that a family member has been murdered, he vows to track down the killer. He soon discovers that she was not his first victim and that things are not what they seem.</t>
  </si>
  <si>
    <t>Summit Entertainment, id: 491</t>
  </si>
  <si>
    <t>Don't Ever Cross Alex Cross</t>
  </si>
  <si>
    <t>Midnight in the Garden of Good and Evil</t>
  </si>
  <si>
    <t>A visiting city reporter's assignment suddenly revolves around the murder trial of a local millionaire, whom he befriends.</t>
  </si>
  <si>
    <t>Warner Bros., id: 6194, Malpaso Company, id: 15298</t>
  </si>
  <si>
    <t xml:space="preserve">  Crime,   Action,   Thriller</t>
  </si>
  <si>
    <t>Heist</t>
  </si>
  <si>
    <t>A father is without the means to pay for his daughter's medical treatment. As a last resort, he partners with a greedy co-worker to rob a casino. When things go awry they're forced to hijack a city bus.</t>
  </si>
  <si>
    <t>Emmett/Furla Films, id: 10405, Silver Plane Films, id: 67776, Mass Hysteria Entertainment, id: 67777, Tri Vision Pictures, id: 67778</t>
  </si>
  <si>
    <t>Never make a bet you can't afford to lose.</t>
  </si>
  <si>
    <t>http://www.nannymcphee.co.uk/</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</si>
  <si>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</si>
  <si>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</si>
  <si>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 id: 33, Three Strange Angels, id: 1973, Studio Canal, id: 5870, Relativity Media, id: 7295, Working Title Films, id: 10163</t>
  </si>
  <si>
    <t>You'll Believe That Pigs Can Fly!</t>
  </si>
  <si>
    <t xml:space="preserve">  Crime,   History</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</si>
  <si>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</si>
  <si>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</si>
  <si>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Jersey Films, id: 216, Twentieth Century Fox Film Corporation, id: 306</t>
  </si>
  <si>
    <t xml:space="preserve">  Drama,   Mystery,   Science Fiction,   Thriller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</si>
  <si>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</si>
  <si>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</si>
  <si>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Twentieth Century Fox Film Corporation, id: 306, Ten Thirteen Productions, id: 545, Dune Entertainment III, id: 6332, Crying Box Productions, id: 52145</t>
  </si>
  <si>
    <t>To find the truth, you must believe.</t>
  </si>
  <si>
    <t xml:space="preserve">  Family,   Fantasy,   Comedy</t>
  </si>
  <si>
    <t>http://www.miramax.com/movie/ella-enchanted/</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</si>
  <si>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</si>
  <si>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</si>
  <si>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World 2000 Entertainment, id: 7692, Enchanted Productions, id: 85437</t>
  </si>
  <si>
    <t>Ireland, United Kingdom</t>
  </si>
  <si>
    <t>Get enchanted</t>
  </si>
  <si>
    <t>http://www.sonypictures.com/movies/concussion/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</si>
  <si>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</si>
  <si>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</si>
  <si>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Columbia Pictures, id: 5, Village Roadshow Pictures, id: 79, Scott Free Productions, id: 1645, LStar Capital, id: 34034, The Cantillon Company, id: 71170, The Shuman Company, id: 71171</t>
  </si>
  <si>
    <t>Even Legends Need a Hero</t>
  </si>
  <si>
    <t xml:space="preserve">  Thriller,   Action,   Mystery</t>
  </si>
  <si>
    <t>http://www.abductionthefilm.com/</t>
  </si>
  <si>
    <t>Abduction</t>
  </si>
  <si>
    <t>A young man sets out to uncover the truth about his life after finding his baby photo on a missing persons website.</t>
  </si>
  <si>
    <t>Lions Gate Films, id: 35, Vertigo Entertainment, id: 829, Gotham Group, id: 3672, Tailor Made, id: 24557, Mango Farms, id: 24558, Quick Six Entertainment, id: 24561</t>
  </si>
  <si>
    <t>They stole his life. He's taking it back.</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</si>
  <si>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</si>
  <si>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</si>
  <si>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 id: 614, Scanbox, id: 8992</t>
  </si>
  <si>
    <t>Some pigeons eat crumbs, others make history.</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</si>
  <si>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</si>
  <si>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</si>
  <si>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 id: 4, Scott Rudin Productions, id: 258, Toho-Towa, id: 657, Mutual Film Company, id: 762, British Broadcasting Corporation (BBC), id: 3324, Marubeni, id: 4650, Curtis Hanson Productions, id: 8877, MFF Feature Film Productions, id: 8878</t>
  </si>
  <si>
    <t>Germany, Japan, United Kingdom, United States of America</t>
  </si>
  <si>
    <t>Undependable. Unpredictable. Unforgettable.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</si>
  <si>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</si>
  <si>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</si>
  <si>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</si>
  <si>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</si>
  <si>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</si>
  <si>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</si>
  <si>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Regency Enterprises, id: 508, Inferno International, id: 7415, 1984 Private Defense Contractors, id: 8532, Closest to the Hole Productions, id: 8537, New Regency Pictures, id: 10104, Emmett/Furla Films, id: 10405, Envision Entertainment Corporation, id: 11030, Black Bear Pictures, id: 22146, Leverage Communications, id: 25790</t>
  </si>
  <si>
    <t>Proof Can Be a Powerful Weapon.</t>
  </si>
  <si>
    <t xml:space="preserve">  Horror,   Comedy</t>
  </si>
  <si>
    <t>Cursed</t>
  </si>
  <si>
    <t>A werewolf loose in Los Angeles changes the lives of three young adults, who, after being mauled by the beast, learn they must kill their attacker if they hope to change their fate to avoid becoming werewolves too.</t>
  </si>
  <si>
    <t>Craven-Maddalena Films, id: 1600, Outerbanks Entertainment, id: 2180, Dimension Films, id: 7405, Kalis Productions GmbH &amp; Co. Zweite KG, id: 20376</t>
  </si>
  <si>
    <t>What doesn't kill you makes you stronger.</t>
  </si>
  <si>
    <t>http://www.premiumrush.com/</t>
  </si>
  <si>
    <t>Premium Rush</t>
  </si>
  <si>
    <t>In Manhattan, a bike messenger picks up an envelope that attracts the interest of a dirty cop, who pursues the cyclist throughout the city.</t>
  </si>
  <si>
    <t>Pariah Entertainment Group, id: 1271</t>
  </si>
  <si>
    <t>Ride Like Hell</t>
  </si>
  <si>
    <t>Hot Pursuit</t>
  </si>
  <si>
    <t>An uptight by-the-book cop must protect the widow of a drug boss from crooked cops and gunmen.</t>
  </si>
  <si>
    <t>New Line Cinema, id: 12, Warner Bros., id: 6194, Metro-Goldwyn-Mayer (MGM), id: 8411, Pacific Standard, id: 15829</t>
  </si>
  <si>
    <t>Armed and Sort-of Dangerous.</t>
  </si>
  <si>
    <t xml:space="preserve">  War,   Adventure,   Drama,   Romance</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</si>
  <si>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</si>
  <si>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</si>
  <si>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Paramount Pictures, id: 4, Miramax Films, id: 14, Marty Katz Productions, id: 12552, Jaffilms Inc., id: 14160, Dune Films, id: 19477, Belhaven Limited, id: 36612</t>
  </si>
  <si>
    <t>Freedom. Country. Honor. Passion. To save his best friend, one man must risk everything he loves.</t>
  </si>
  <si>
    <t>Parker</t>
  </si>
  <si>
    <t>A thief with a unique code of professional ethics is double-crossed by his crew and left for dead. Assuming a new disguise and forming an unlikely alliance with a woman on the inside, he looks to hijack the score of the crew's latest heist.</t>
  </si>
  <si>
    <t>SND, id: 2902</t>
  </si>
  <si>
    <t>To get away clean, you have to play dirty.</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</si>
  <si>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</si>
  <si>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</si>
  <si>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</si>
  <si>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</si>
  <si>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</si>
  <si>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</si>
  <si>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 id: 491, Robert Simonds Productions, id: 3929, Participant Media, id: 6735, Imagenation Abu Dhabi FZ, id: 6736, Furry Vengeance Productions, id: 34447</t>
  </si>
  <si>
    <t>He came. He saw. They conquered.</t>
  </si>
  <si>
    <t xml:space="preserve">  Action,   Horror,   Thriller</t>
  </si>
  <si>
    <t>Bait</t>
  </si>
  <si>
    <t>A freak tsunami traps shoppers at a coastal Australian supermarket inside the building ... along with a 12-foot great white shark.</t>
  </si>
  <si>
    <t>Pictures in Paradise, id: 3207, Screen Australia, id: 7584, Media Development Authority (MDA), id: 9129, Screen Queensland, id: 10950, Bait Productions, id: 12752, Story Bridge Films, id: 18988, Blackmagic Design Films, id: 41905</t>
  </si>
  <si>
    <t>Singapore, Australia</t>
  </si>
  <si>
    <t>Cleanup on aisle 7.</t>
  </si>
  <si>
    <t>Krull</t>
  </si>
  <si>
    <t>A prince and a fellowship of companions set out to rescue his bride from a fortress of alien invaders who have arrived on their home planet.</t>
  </si>
  <si>
    <t>Columbia Pictures Corporation, id: 441, Barclays Mercantile Industrial Finance, id: 553</t>
  </si>
  <si>
    <t>Spain, United Kingdom, Italy, United States of America</t>
  </si>
  <si>
    <t>A world light-years beyond your imagination.</t>
  </si>
  <si>
    <t xml:space="preserve">  Action,   Adventure,   Drama,   History</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</si>
  <si>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</si>
  <si>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</si>
  <si>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 id: 44, United Artists, id: 60, Wildwood Enterprises, id: 316, Andell Entertainment, id: 1683, Metro-Goldwyn-Mayer (MGM), id: 8411, Brat Na Pont Productions, id: 21911</t>
  </si>
  <si>
    <t>If you don't STAND for something, you might FALL for anything.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</si>
  <si>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</si>
  <si>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</si>
  <si>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</si>
  <si>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</si>
  <si>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Walk Hard: The Dewey Cox Story</t>
  </si>
  <si>
    <t>Singer Dewey Cox overcomes adversity to become a musical legend.</t>
  </si>
  <si>
    <t>Columbia Pictures Corporation, id: 441, Apatow Productions, id: 10105</t>
  </si>
  <si>
    <t>Life made him tough. Love made him strong. Music made him hard.</t>
  </si>
  <si>
    <t>The Shipping News</t>
  </si>
  <si>
    <t>An emotionally-beaten man with his young daughter moves to his ancestral home in Newfoundland to reclaim his life.</t>
  </si>
  <si>
    <t>You'll never guess what you'll find inside...</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</si>
  <si>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</si>
  <si>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</si>
  <si>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</si>
  <si>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</si>
  <si>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</si>
  <si>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</si>
  <si>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GK Films, id: 3281</t>
  </si>
  <si>
    <t>Love rules all.</t>
  </si>
  <si>
    <t xml:space="preserve">  Action,   Crime,   Mystery,   Thriller</t>
  </si>
  <si>
    <t>http://www.whiteoutmovie.com/</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</si>
  <si>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</si>
  <si>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</si>
  <si>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StudioCanal, id: 694, Dark Castle Entertainment, id: 1786, Don Carmody Productions, id: 4253, Warner Bros., id: 6194, Canadian Film or Video Production Tax Credit (CPTC), id: 8582, Ontario Media Development Corporation (OMDC), id: 11576, Manitoba Film and Video Production Tax Credit, id: 11715, McMurdo (Canada) Productions, id: 20572</t>
  </si>
  <si>
    <t>See Your Last Breath</t>
  </si>
  <si>
    <t>http://www.twowaysthroughlife.com/</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</si>
  <si>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</si>
  <si>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</si>
  <si>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 Pictures, id: 43, Plan B Entertainment, id: 81, River Road Entertainment, id: 1246</t>
  </si>
  <si>
    <t>Nothing stands still.</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</si>
  <si>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</si>
  <si>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</si>
  <si>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 id: 559, Film Workshop, id: 3618, MDP Worldwide, id: 10828, Knock Films A.V.V., id: 21848, Val D'Oro Entertainment, id: 21849</t>
  </si>
  <si>
    <t>AW, Aruba, Hong Kong, United States of America</t>
  </si>
  <si>
    <t>There is no substitute.</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</si>
  <si>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</si>
  <si>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</si>
  <si>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 id: 10427, QED International, id: 11029, Albert S. Ruddy Productions, id: 16311, Crave Films, id: 16312, Roth Films, id: 16314</t>
  </si>
  <si>
    <t>Leave no loose ends</t>
  </si>
  <si>
    <t xml:space="preserve">  Drama,   Fantasy,   Horror,   Mystery,   Romance,   Thriller</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</si>
  <si>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</si>
  <si>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</si>
  <si>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Twentieth Century Fox Film Corporation, id: 306, N1 European Film Produktions GmbH &amp; Co. KG, id: 8874, Baumgarten Merims Productions, id: 14652</t>
  </si>
  <si>
    <t>Every soul has its price.</t>
  </si>
  <si>
    <t>http://punisherwarzonemovie.com</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</si>
  <si>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</si>
  <si>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</si>
  <si>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 id: 1632, MHF Zweite Academy Film, id: 8848, Marvel Knights, id: 11106, Valhalla Motion Pictures, id: 11533, SGF Entertainment, id: 33808, Muse Entertainment, id: 83338</t>
  </si>
  <si>
    <t>Vengeance has a name</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</si>
  <si>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</si>
  <si>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</si>
  <si>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</si>
  <si>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 xml:space="preserve">  Adventure,   Drama,   Thriller</t>
  </si>
  <si>
    <t>http://www.sonypictures.com/movies/thewalk/</t>
  </si>
  <si>
    <t>The Walk</t>
  </si>
  <si>
    <t>The story of French high-wire artist Philippe Petit's attempt to cross the Twin Towers of the World Trade Center in 1974.</t>
  </si>
  <si>
    <t>TriStar Pictures, id: 559, Sony Pictures Entertainment, id: 5752, ImageMovers, id: 11395</t>
  </si>
  <si>
    <t>Dream High.</t>
  </si>
  <si>
    <t xml:space="preserve">  Fantasy,   Family,   Action</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</si>
  <si>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</si>
  <si>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</si>
  <si>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China Film Co-Production Corporation, id: 2269, Metro-Goldwyn-Mayer (MGM), id: 8411, Law Brothers Entertainment, id: 38662, IJL Creations, id: 38663</t>
  </si>
  <si>
    <t>In a world beyond your imagination a battle for the universe has begun.</t>
  </si>
  <si>
    <t>A Good Year</t>
  </si>
  <si>
    <t>Failed London banker Max Skinner inherits his uncle's vineyard in Provence, where he spent many childhood holidays. Upon his arrival, he meets a woman from California who tells Max she is his long-lost cousin and that the property is hers.</t>
  </si>
  <si>
    <t>Fox 2000 Pictures, id: 711, Scott Free Productions, id: 1645</t>
  </si>
  <si>
    <t>Everything matures... eventually.</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</si>
  <si>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</si>
  <si>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</si>
  <si>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 id: 5, Stonebridge Entertainment, id: 5738, Donner/Shuler-Donner Productions, id: 5739</t>
  </si>
  <si>
    <t>Powered by imagination.</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</si>
  <si>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</si>
  <si>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</si>
  <si>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Hollywood Pictures, id: 915</t>
  </si>
  <si>
    <t>An epic story of three brothers. Bound by blood. Divided by fate. Driven by destiny.</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</si>
  <si>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</si>
  <si>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</si>
  <si>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 id: 43, Bavaria Film, id: 1704</t>
  </si>
  <si>
    <t>Germany, Denmark, Sweden</t>
  </si>
  <si>
    <t>English, iu</t>
  </si>
  <si>
    <t>Some Tracks Should Never Be Uncovered.</t>
  </si>
  <si>
    <t xml:space="preserve">  Thriller,   Crime,   Romance</t>
  </si>
  <si>
    <t>Femme Fatale</t>
  </si>
  <si>
    <t>A woman tries to straighten out her life, even as her past as a con-woman comes back to haunt her.</t>
  </si>
  <si>
    <t>Epsilon Motion Pictures, id: 1171, Quinta Communications, id: 6370</t>
  </si>
  <si>
    <t>Switzerland, France</t>
  </si>
  <si>
    <t>Nothing is more desirable or more deadly than a woman with a secret.</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</si>
  <si>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</si>
  <si>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</si>
  <si>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Falcon International Productions, id: 22814</t>
  </si>
  <si>
    <t>LY, Libyan Arab Jamahiriya, United States of America</t>
  </si>
  <si>
    <t>He was a man of honor in a war without any.</t>
  </si>
  <si>
    <t>Le Hussard sur le toit</t>
  </si>
  <si>
    <t>In a time of war and disease, a young officer gallantly tries to help a young woman find her husband.</t>
  </si>
  <si>
    <t>France 2 Cin\u00e9ma, id: 83, Hachette Premi\u00e8re, id: 582, Canal+, id: 5358</t>
  </si>
  <si>
    <t>Fran\u00e7ais, Italiano</t>
  </si>
  <si>
    <t>The Horseman on the Roof</t>
  </si>
  <si>
    <t xml:space="preserve">  Drama,   War,   Romance,   Western</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</si>
  <si>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</si>
  <si>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</si>
  <si>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Universal Pictures, id: 33, Good Machine, id: 10565</t>
  </si>
  <si>
    <t>In a No-man's Land between North and South, You didn't fight for the Blue or the Grey... You fought for your friends and family.</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</si>
  <si>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</si>
  <si>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</si>
  <si>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Ikiru Films, id: 2875, Mod Producciones, id: 5444, Televisi\u00f3n Espa\u00f1ola (TVE), id: 6639, Menageatroz, id: 7116, Televisi\u00f3 de Catalunya (TV3), id: 8530, Focus Features, id: 10146</t>
  </si>
  <si>
    <t>Mexico, Spain</t>
  </si>
  <si>
    <t>\u5e7f\u5dde\u8bdd / \u5ee3\u5dde\u8a71, \u666e\u901a\u8bdd, Espa\u00f1ol, wo, Wolof</t>
  </si>
  <si>
    <t>You don't choose your family. We all belong to somebody, but to belong to Uxbal and Marambra, is both a blessing and a curse.</t>
  </si>
  <si>
    <t xml:space="preserve">  Action,   Comedy,   Western,   Crime</t>
  </si>
  <si>
    <t>Bandidas</t>
  </si>
  <si>
    <t>Set in the late 19th century. When a ruthless robber baron takes away everything they cherish, a rough-and-tumble, idealistic peasant and a sophisticated heiress embark on a quest for justice, vengeance…and a few good heists.</t>
  </si>
  <si>
    <t>Ultra Films, id: 828, TF1 Films Production, id: 3823, Canal+, id: 5358, TPS Star, id: 6586, EuropaCorp, id: 6896, A.J.O.Z. Films, id: 11473</t>
  </si>
  <si>
    <t>United States of America, France,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</si>
  <si>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</si>
  <si>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</si>
  <si>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</si>
  <si>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Capitol Films, id: 826</t>
  </si>
  <si>
    <t xml:space="preserve">  Action,   Mystery,   Science Fiction,   Thriller</t>
  </si>
  <si>
    <t>http://themazerunnermovie.com/</t>
  </si>
  <si>
    <t>The Maze Runner</t>
  </si>
  <si>
    <t>Set in a post-apocalyptic world, young Thomas is deposited in a community of boys after his memory is erased, soon learning they're all trapped in a maze that will require him to join forces with fellow "runners" for a shot at escape.</t>
  </si>
  <si>
    <t>Ingenious Media, id: 290, Twentieth Century Fox Film Corporation, id: 306, Gotham Group, id: 3672, Dayday Films, id: 8569, Temple Hill Entertainment, id: 12292, TSG Entertainment, id: 22213</t>
  </si>
  <si>
    <t>Run - Remember - Survive</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</si>
  <si>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</si>
  <si>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</si>
  <si>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Studio Babelsberg, id: 264, Regency Enterprises, id: 508, Escape Artists, id: 1423, New Regency Pictures, id: 10104</t>
  </si>
  <si>
    <t>Best business trip ever.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</si>
  <si>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</si>
  <si>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</si>
  <si>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</si>
  <si>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 xml:space="preserve">  Drama,   Adventure,   Science Fiction,   Romance</t>
  </si>
  <si>
    <t>http://thefountainmovie.warnerbros.com/</t>
  </si>
  <si>
    <t>The Fountain</t>
  </si>
  <si>
    <t>Spanning over one thousand years, and three parallel stories, The Fountain is a story of love, death, spirituality, and the fragility of our existence in this world.</t>
  </si>
  <si>
    <t>Regency Enterprises, id: 508, Warner Bros., id: 6194, Muse Entertainment Enterprises, id: 6438, Protozoa Pictures, id: 7503,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</si>
  <si>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</si>
  <si>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</si>
  <si>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</si>
  <si>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</si>
  <si>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Stolen</t>
  </si>
  <si>
    <t>A former thief frantically searches for his missing daughter, who has been kidnapped and locked in the trunk of a taxi.</t>
  </si>
  <si>
    <t>Saturn Films, id: 831, Nu Image Films, id: 925, Millennium Films, id: 10254</t>
  </si>
  <si>
    <t>svenska, English</t>
  </si>
  <si>
    <t>Never steal from the world's greatest thief.</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</si>
  <si>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</si>
  <si>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</si>
  <si>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Studio Ghibli, id: 10342, The Yomiuri Shimbun, id: 11726, Hakuhodo DY Media Partners, id: 11846, Mitsubishi, id: 11847, Lawson, id: 11849, Walt Disney Company, id: 20193, Taikei Office, id: 34557, Asahi Soft Drinks Company, id: 34558</t>
  </si>
  <si>
    <t>\u65e5\u672c\u8a9e</t>
  </si>
  <si>
    <t>Welcome To A World Where Anything Is Possible.</t>
  </si>
  <si>
    <t>Ponyo</t>
  </si>
  <si>
    <t>The Longest Ride</t>
  </si>
  <si>
    <t>The lives of a young couple intertwine with a much older man as he reflects back on a lost love while he's trapped in an automobile crash.</t>
  </si>
  <si>
    <t>Fox 2000 Pictures, id: 711, Temple Hill Entertainment, id: 12292</t>
  </si>
  <si>
    <t>Two couples. Two love stories. One epic tale.</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</si>
  <si>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</si>
  <si>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</si>
  <si>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 id: 12, Mad Chance, id: 1757</t>
  </si>
  <si>
    <t>How well do you know the one you love?</t>
  </si>
  <si>
    <t xml:space="preserve">  Romance,   Drama,   Adventure</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</si>
  <si>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</si>
  <si>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</si>
  <si>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</si>
  <si>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Playing for Keeps</t>
  </si>
  <si>
    <t>A former sports star who's fallen on hard times starts coaching his son's soccer team in an attempt to get his life together.</t>
  </si>
  <si>
    <t>Evil Twins, id: 5802, Eclectic pictures, id: 8056, Millennium Films, id: 10254</t>
  </si>
  <si>
    <t>Mandela: Long Walk to Freedom</t>
  </si>
  <si>
    <t>A chronicle of Nelson Mandela's life journey from his childhood in a rural village through to his inauguration as the first democratically elected president of South Africa.</t>
  </si>
  <si>
    <t>Distant Horizons, id: 1066, Film Afrika Worldwide, id: 4792, Videovision Entertainment, id: 5031, Pathe, id: 7396, Origin Pictures, id: 8088</t>
  </si>
  <si>
    <t>United Kingdom, South Africa</t>
  </si>
  <si>
    <t>English, Afrikaans, xh</t>
  </si>
  <si>
    <t>It is an ideal for which I am prepared to die.</t>
  </si>
  <si>
    <t>Reds</t>
  </si>
  <si>
    <t>A radical American journalist becomes involved with the Communist revolution in Russia and hopes to bring its spirit and idealism to the United States.</t>
  </si>
  <si>
    <t>Barclays Mercantile Industrial Finance, id: 553, JRS Productions, id: 44485</t>
  </si>
  <si>
    <t>Deutsch, suomi, Fran\u00e7ais, P\u0443\u0441\u0441\u043a\u0438\u0439, English</t>
  </si>
  <si>
    <t>Not since Gone With The Wind has there been a great romantic epic like it!</t>
  </si>
  <si>
    <t>http://www.sonypictures.com/movies/afewgoodmen/</t>
  </si>
  <si>
    <t>A Few Good Men</t>
  </si>
  <si>
    <t>When cocky military lawyer Lt. Daniel Kaffee and his co-counsel, Lt. Cmdr. JoAnne Galloway, are assigned to a murder case, they uncover a hazing ritual that could implicate high-ranking officials such as shady Col. Nathan Jessep.</t>
  </si>
  <si>
    <t>David Brown Productions, id: 903</t>
  </si>
  <si>
    <t>http://www.exitwounds.net/</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</si>
  <si>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</si>
  <si>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</si>
  <si>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Village Roadshow Pictures, id: 79, NPV Entertainment, id: 172, Warner Bros., id: 6194</t>
  </si>
  <si>
    <t>Italiano</t>
  </si>
  <si>
    <t>This Is Gonna Hurt</t>
  </si>
  <si>
    <t xml:space="preserve">  Crime,   Comedy</t>
  </si>
  <si>
    <t>Big Momma's House</t>
  </si>
  <si>
    <t>When a street-smart FBI agent is sent to Georgia to protect a beautiful single mother and her son from an escaped convict, he is forced to impersonate a crass Southern granny known as Big Momma in order to remain incognito.</t>
  </si>
  <si>
    <t>Twentieth Century Fox Film Corporation, id: 306, Regency Enterprises, id: 508</t>
  </si>
  <si>
    <t>This FBI agent is going undercover... and he's concealing more than a weapon.</t>
  </si>
  <si>
    <t xml:space="preserve">  Family,   Fantasy,   Animation,   Adventure</t>
  </si>
  <si>
    <t>http://www.nwave.com/films/3d-feature-films/13-films-cat/feature/95-the-house-of-magic-3d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</si>
  <si>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</si>
  <si>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</si>
  <si>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StudioCanal, id: 694, nWave Pictures, id: 10159, Illuminata Pictures, id: 10160, Shout! Factory, id: 28831</t>
  </si>
  <si>
    <t>Belgium, United States of America</t>
  </si>
  <si>
    <t>Deutsch, Fran\u00e7ais, English</t>
  </si>
  <si>
    <t>One lost little cat. One magical adventure.</t>
  </si>
  <si>
    <t>Thunder and the House of Magic</t>
  </si>
  <si>
    <t xml:space="preserve">  Horror,   Action,   Thriller,   Science Fiction</t>
  </si>
  <si>
    <t>http://www.darkesthourmovie.com/</t>
  </si>
  <si>
    <t>The Darkest Hour</t>
  </si>
  <si>
    <t>In Moscow, five young people lead the charge against an alien race which has attacked Earth via our power supply.</t>
  </si>
  <si>
    <t>Summit Entertainment, id: 491, Regency Enterprises, id: 508, Bazelevs Production, id: 1038, The Jacobson Company, id: 3638, New Regency Pictures, id: 10104</t>
  </si>
  <si>
    <t>United States of America, Russia</t>
  </si>
  <si>
    <t>Survive The Holidays</t>
  </si>
  <si>
    <t xml:space="preserve">  Music,   Drama,   Romance</t>
  </si>
  <si>
    <t>Step Up Revolution</t>
  </si>
  <si>
    <t>Emily arrives in Miami with aspirations to become a professional dancer. She sparks with Sean, the leader of a dance crew whose neighborhood is threatened by Emily's father's development plans.</t>
  </si>
  <si>
    <t>One Step Can Change Your World</t>
  </si>
  <si>
    <t xml:space="preserve">  Action,   Crime,   Horror,   Thriller</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</si>
  <si>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</si>
  <si>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</si>
  <si>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</si>
  <si>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 xml:space="preserve">  Mystery,   Thriller</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</si>
  <si>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</si>
  <si>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</si>
  <si>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Ti\u1ebfng Vi\u1ec7t, English</t>
  </si>
  <si>
    <t>Don't go home alone.</t>
  </si>
  <si>
    <t>http://marvel.com/movies/movie/5/the_punisher</t>
  </si>
  <si>
    <t>The Punisher</t>
  </si>
  <si>
    <t>When undercover FBI agent Frank Castle's wife and son are slaughtered, he becomes 'the Punisher' -- a ruthless vigilante willing to go to any length to avenge his family.</t>
  </si>
  <si>
    <t>Lions Gate Films, id: 35, VIP 3 Medienfonds, id: 827, Valhalla Motion Pictures, id: 11533, Marvel Enterprises, id: 19551, VIP 2 Medienfonds, id: 36326</t>
  </si>
  <si>
    <t>There is no justice, there is only revenge.</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</si>
  <si>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</si>
  <si>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</si>
  <si>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 id: 9195, Milkshake Films, id: 17491, Hargitay &amp; Hargitay Pictures in Motion, id: 17492</t>
  </si>
  <si>
    <t>Every Dream Has A Beginning</t>
  </si>
  <si>
    <t>http://www.safethefilm.com/</t>
  </si>
  <si>
    <t>Safe</t>
  </si>
  <si>
    <t>After a former elite agent rescues a 12-year-old Chinese girl who's been abducted, they find themselves in the middle of a standoff between Triads, the Russian Mafia and high-level corrupt New York City politicians and police.</t>
  </si>
  <si>
    <t>Lawrence Bender Productions, id: 2253, IM Global, id: 7437, Automatik Entertainment, id: 7625, Trigger Street Productions, id: 11801, 87Eleven, id: 23008</t>
  </si>
  <si>
    <t>English, \u666e\u901a\u8bdd, P\u0443\u0441\u0441\u043a\u0438\u0439</t>
  </si>
  <si>
    <t>She has the code. He is the key.</t>
  </si>
  <si>
    <t>Pushing Tin</t>
  </si>
  <si>
    <t>Two air traffic controllers (John Cusack, Billy Bob Thornton) who thrive on living dangerously compete to outdo each other on several levels.</t>
  </si>
  <si>
    <t>Regency Enterprises, id: 508, Fox 2000 Pictures, id: 711, Art Linson Productions, id: 8769, Dogstar Films, id: 17422, Taurus Film, id: 20555, 3 Miles Apart Productions Ltd., id: 81141</t>
  </si>
  <si>
    <t>A comedy about losing control</t>
  </si>
  <si>
    <t>http://www.starwars.com/films/star-wars-episode-vi-return-of-the-jedi</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</si>
  <si>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</si>
  <si>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</si>
  <si>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Lucasfilm, id: 1, Twentieth Century Fox Film Corporation, id: 306</t>
  </si>
  <si>
    <t>The Empire Falls...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</si>
  <si>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</si>
  <si>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</si>
  <si>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 id: 134, Intrepid Pictures, id: 1224, Scion Films, id: 7419, Moonlighting Films, id: 9137, Internationale Filmproduktion Blackbird Dritte, id: 19855, Crystal Sky Pictures, id: 20241</t>
  </si>
  <si>
    <t>Germany, United Kingdom, United States of America, South Africa</t>
  </si>
  <si>
    <t>Mankind has an expiration date.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</si>
  <si>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</si>
  <si>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</si>
  <si>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 id: 264, Filmf\u00f6rderanstalt (FFA), id: 270, The Weinstein Company, id: 308, Filmstiftung Nordrhein-Westfalen, id: 315, Mirage Enterprises, id: 932, Filmf\u00f6rderungsanstalt (FFA), id: 4247, Medienboard Berlin-Brandenburg, id: 7307, Deutsche Filmf\u00f6rderfonds (DFFF), id: 11238, Mitteldeutsche Medienf\u00f6rderung (MDM), id: 12346</t>
  </si>
  <si>
    <t>English, Deutsch, \u03b5\u03bb\u03bb\u03b7\u03bd\u03b9\u03ba\u03ac, Latin</t>
  </si>
  <si>
    <t>Behind the mystery lies a truth that will make you question everything you know.</t>
  </si>
  <si>
    <t>http://www.wanderlust-movie.com/Wanderlust/home.html</t>
  </si>
  <si>
    <t>Wanderlust</t>
  </si>
  <si>
    <t>Rattled by sudden unemployment, a Manhattan couple surveys alternative living options, ultimately deciding to experiment with living on a rural commune where free love rules.</t>
  </si>
  <si>
    <t>Relativity Media, id: 7295, Apatow Productions, id: 10105, A Hot Dog, id: 41962</t>
  </si>
  <si>
    <t>Leave your baggage behind</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</si>
  <si>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</si>
  <si>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</si>
  <si>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 id: 12, Gold/Miller Productions, id: 1607, Guy Walks into a Bar Productions, id: 2645</t>
  </si>
  <si>
    <t>This holiday, discover your inner elf.</t>
  </si>
  <si>
    <t xml:space="preserve">  Drama,   Fantasy,   Romance,   Science Fiction</t>
  </si>
  <si>
    <t>Phenomenon</t>
  </si>
  <si>
    <t>An ordinary man sees a bright light descend from the sky, and discovers he now has super-intelligence and telekinesis.</t>
  </si>
  <si>
    <t>Some things in life just can't be explained.</t>
  </si>
  <si>
    <t>Snow Dogs</t>
  </si>
  <si>
    <t>When a Miami dentist inherits a team of sled dogs, he's got to learn the trade or lose his pack to a crusty mountain man.</t>
  </si>
  <si>
    <t>Get ready for mush hour!</t>
  </si>
  <si>
    <t xml:space="preserve">  Fantasy,   Comedy,   Drama</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</si>
  <si>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</si>
  <si>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</si>
  <si>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</si>
  <si>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</si>
  <si>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</si>
  <si>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</si>
  <si>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 id: 4, Nickelodeon Movies, id: 2348, Black &amp; White Productions, id: 2777</t>
  </si>
  <si>
    <t>He's not lean. He's not mean. He's nacho average hero.</t>
  </si>
  <si>
    <t>http://www.bridesmaidsmovie.com/</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</si>
  <si>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</si>
  <si>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</si>
  <si>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Universal Pictures, id: 33, Relativity Media, id: 7295, Apatow Productions, id: 10105</t>
  </si>
  <si>
    <t>Save the date</t>
  </si>
  <si>
    <t>http://www.thisistheend.com/</t>
  </si>
  <si>
    <t>This Is the End</t>
  </si>
  <si>
    <t>While attending a party at James Franco's house, Seth Rogen, Jay Baruchel and many other celebrities are faced with the apocalypse.</t>
  </si>
  <si>
    <t>Columbia Pictures, id: 5, Mandate Pictures, id: 771, Sony Pictures Entertainment (SPE), id: 7431, Point Grey Pictures, id: 16615</t>
  </si>
  <si>
    <t>Nothing ruins a party like the end of the world.</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</si>
  <si>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</si>
  <si>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</si>
  <si>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 id: 2347, Metro-Goldwyn-Mayer (MGM), id: 8411</t>
  </si>
  <si>
    <t>English, Italiano, Portugu\u00eas</t>
  </si>
  <si>
    <t>The messenger must be silenced.</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</si>
  <si>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</si>
  <si>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</si>
  <si>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</si>
  <si>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</si>
  <si>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</si>
  <si>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</si>
  <si>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 id: 1309</t>
  </si>
  <si>
    <t>Who's Taking Who?</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</si>
  <si>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</si>
  <si>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</si>
  <si>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 id: 1020, Two Ton Films, id: 17049</t>
  </si>
  <si>
    <t>English, Espa\u00f1ol, Latin</t>
  </si>
  <si>
    <t>It's never too late to start acting like a family</t>
  </si>
  <si>
    <t>http://www.bigmommaslikefatherlikeson.com/</t>
  </si>
  <si>
    <t>Big Mommas: Like Father, Like Son</t>
  </si>
  <si>
    <t>FBI agent Malcolm Turner and his 17-year-old son, Trent, go undercover at an all-girls performing arts school after Trent witnesses a murder. Posing as Big Momma and Charmaine, they must find the murderer before he finds them.</t>
  </si>
  <si>
    <t>Twentieth Century Fox Film Corporation, id: 306, Regency Enterprises, id: 508, New Regency Pictures, id: 10104, The Collective Studios, id: 21237, Runteldat Entertainment, id: 73956, Friendly Films (II), id: 81136, Friendly Films Productions, id: 81137</t>
  </si>
  <si>
    <t>Momma's got back-up.</t>
  </si>
  <si>
    <t>http://www.enterthesourcecode.com/</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</si>
  <si>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</si>
  <si>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</si>
  <si>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 id: 1557, Vendome Pictures, id: 7460</t>
  </si>
  <si>
    <t>Make Every Second Count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</si>
  <si>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</si>
  <si>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</si>
  <si>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 id: 4, Touchstone Pictures, id: 9195</t>
  </si>
  <si>
    <t>They survived the impossible...by doing the unthinkable.</t>
  </si>
  <si>
    <t>http://wwws.warnerbros.de/number23/</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</si>
  <si>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</si>
  <si>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</si>
  <si>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</si>
  <si>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</si>
  <si>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</si>
  <si>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Epith\u00e8te Films, id: 7286, Cross Creek Pictures, id: 10246, Tapioca Films, id: 12000</t>
  </si>
  <si>
    <t>Canada, France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</si>
  <si>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</si>
  <si>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 id: 5, Universal Pictures, id: 33, A-Team, id: 6128</t>
  </si>
  <si>
    <t>English, Deutsch, \u65e5\u672c\u8a9e</t>
  </si>
  <si>
    <t>Paranoia meets pandemonium.</t>
  </si>
  <si>
    <t>A History of Violence</t>
  </si>
  <si>
    <t>An average family is thrust into the spotlight after the father commits a seemingly self-defense murder at his diner.</t>
  </si>
  <si>
    <t>New Line Cinema, id: 12, DC Comics, id: 429, BenderSpink, id: 6363</t>
  </si>
  <si>
    <t>Tom Stall had the perfect life... until he became a hero.</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</si>
  <si>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</si>
  <si>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</si>
  <si>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 id: 104, Twentieth Century Fox Film Corporation, id: 306, Current Entertainment, id: 972, TF 1 Film Productions, id: 1993, TPS Star, id: 6586, EuropaCorp, id: 6896, Revolution Sun Studios, id: 76043</t>
  </si>
  <si>
    <t>The Best In The Business Is Back In The Game.</t>
  </si>
  <si>
    <t>The Quick and the Dead</t>
  </si>
  <si>
    <t>A mysterious woman comes to compete in a quick-draw elimination tournament, in a town taken over by a notorious gunman.</t>
  </si>
  <si>
    <t>Think you are quick enough?</t>
  </si>
  <si>
    <t xml:space="preserve">  Action,   Comedy,   Romance,   Thriller</t>
  </si>
  <si>
    <t>Laws of Attraction</t>
  </si>
  <si>
    <t>Amidst a sea of litigation, two New York City divorce lawyers find love.</t>
  </si>
  <si>
    <t>New Line Cinema, id: 12, Irish Dreamtime, id: 597, Deep River Productions, id: 2646, Initial Entertainment Group (IEG), id: 7380</t>
  </si>
  <si>
    <t>Germany, Ireland, United Kingdom</t>
  </si>
  <si>
    <t>Love always has the last word.</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</si>
  <si>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</si>
  <si>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</si>
  <si>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 id: 4, Touchstone Pictures, id: 9195, De Fina-Cappa, id: 11584</t>
  </si>
  <si>
    <t xml:space="preserve">  Action,   Science Fiction,   Thriller,   Crime</t>
  </si>
  <si>
    <t>http://www.repomenarecoming.com/</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</si>
  <si>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</si>
  <si>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</si>
  <si>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Universal Pictures, id: 33, Stuber Productions, id: 4403, Dentsu, id: 6452, Relativity Media, id: 7295</t>
  </si>
  <si>
    <t>For a price, any organ in your body can be replaced. But it can also be repossessed.</t>
  </si>
  <si>
    <t xml:space="preserve">  Fantasy,   Drama,   Horror,   Action,   Thriller,   Science Fiction</t>
  </si>
  <si>
    <t>디워</t>
  </si>
  <si>
    <t>Based on the Korean legend, unknown creatures will return and devastate the planet. Reporter Ethan Kendrick is called in to investigate the matter...</t>
  </si>
  <si>
    <t>Younggu-Art Movies, id: 6366, Showbox Entertainment, id: 11420</t>
  </si>
  <si>
    <t>South Korea</t>
  </si>
  <si>
    <t>They've made our world their battleground</t>
  </si>
  <si>
    <t>Dragon Wars: D-War</t>
  </si>
  <si>
    <t>Bogus</t>
  </si>
  <si>
    <t>Recently orphaned, a young boy is taken in by his godmother who is shocked to realize that she can see the boy's imaginary friend: a flamboyant, French magician named Bogus.</t>
  </si>
  <si>
    <t>Regency Enterprises, id: 508, Yorktown Productions, id: 1484, Warner Bros., id: 6194</t>
  </si>
  <si>
    <t>A comedy about losing your heart, finding your inner child and meeting the one friend you've always tried to avoid.</t>
  </si>
  <si>
    <t>The Incredible Burt Wonderstone</t>
  </si>
  <si>
    <t>After breaking up with his longtime stage partner, a famous but jaded Vegas magician fights for relevance when a new, "hip" street magician appears on the scene.</t>
  </si>
  <si>
    <t>New Line Cinema, id: 12, Benderspink, id: 11175, Carousel Productions, id: 11176</t>
  </si>
  <si>
    <t>Abracatastic!</t>
  </si>
  <si>
    <t xml:space="preserve">  Animation,   Comedy,   Family,   Music</t>
  </si>
  <si>
    <t>Cats Don't Dance</t>
  </si>
  <si>
    <t>Danny, an ambitious singing/dancing cat, goes to Hollywood and overcomes several obstacles to fulfill his dream of becoming a movie star.</t>
  </si>
  <si>
    <t>Warner Bros. Pictures, id: 174, David Kirschner Productions, id: 11050, Turner Feature Animation, id: 90511</t>
  </si>
  <si>
    <t>It's a Jungle Out There!</t>
  </si>
  <si>
    <t>Cradle Will Rock</t>
  </si>
  <si>
    <t>A true story of politics and art in the 1930s USA, centered around a leftist musical drama and attempts to stop its production.</t>
  </si>
  <si>
    <t xml:space="preserve">  War,   Crime,   Drama,   Mystery,   Romance,   Thriller</t>
  </si>
  <si>
    <t>http://www.the-good-german.de</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</si>
  <si>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</si>
  <si>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</si>
  <si>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Warner Bros., id: 6194, Section Eight Productions, id: 14315, Sunset Gower Studios, id: 70319</t>
  </si>
  <si>
    <t>English, Deutsch, \u666e\u901a\u8bdd, P\u0443\u0441\u0441\u043a\u0438\u0439</t>
  </si>
  <si>
    <t>If war is Hell, then what comes after?</t>
  </si>
  <si>
    <t>George and the Dragon</t>
  </si>
  <si>
    <t>A knight returning from the Crusades takes on a dragon and becomes a legend.</t>
  </si>
  <si>
    <t>Carousel Picture Company, id: 8900, ApolloMedia Distribution, id: 16850, Ravenhouse Entertainment, id: 19259</t>
  </si>
  <si>
    <t>Germany, United Kingdom, United States of America, LU, Luxembourg</t>
  </si>
  <si>
    <t>http://www.apocalypsenow.com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</si>
  <si>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</si>
  <si>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</si>
  <si>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United Artists, id: 60, Zoetrope Studios, id: 26663</t>
  </si>
  <si>
    <t>English, Fran\u00e7ais, Ti\u1ebfng Vi\u1ec7t</t>
  </si>
  <si>
    <t>This is the end...</t>
  </si>
  <si>
    <t>http://going-the-distance.warnerbros.com/</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</si>
  <si>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</si>
  <si>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</si>
  <si>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</si>
  <si>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 xml:space="preserve">  Music,   Drama,   Family</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</si>
  <si>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</si>
  <si>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</si>
  <si>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 id: 915, The Charlie Mopic Company, id: 916, PolyGram Filmed Entertainment, id: 1382, Interscope Communications, id: 10201</t>
  </si>
  <si>
    <t>Of All the Lives He Changed, the One That Changed the Most Was His Own.</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</si>
  <si>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</si>
  <si>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</si>
  <si>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Lionsgate, id: 1632, BenderSpink, id: 6363, Millennium Films, id: 10254, Fipex Holding, id: 40822, Campbell Grobman Films, id: 48738, Criminal Productions, id: 91929</t>
  </si>
  <si>
    <t>Out of Africa</t>
  </si>
  <si>
    <t>Out of Africa tells the story of the life of Danish author Karen Blixen, who at the beginning of the 20th century moved to Africa to build a new life for herself. The film is based on the autobiographical novel by Karen Blixen from 1937.</t>
  </si>
  <si>
    <t>Universal Pictures, id: 33, Mirage Entertainment, id: 205</t>
  </si>
  <si>
    <t>English, Kiswahili</t>
  </si>
  <si>
    <t>http://www.paramount.com/flight</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</si>
  <si>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</si>
  <si>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</si>
  <si>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 id: 4, Parkes/MacDonald Productions, id: 11084, ImageMovers, id: 11395</t>
  </si>
  <si>
    <t xml:space="preserve">  Action,   Adventure,   Thriller,   Science Fiction</t>
  </si>
  <si>
    <t>http://www.mgm.com/view/movie/1292/Moonraker/</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</si>
  <si>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</si>
  <si>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</si>
  <si>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</si>
  <si>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</si>
  <si>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</si>
  <si>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Fox Searchlight Pictures, id: 43, Scott Rudin Productions, id: 258, Studio Babelsberg, id: 264, Indian Paintbrush, id: 9350, TSG Entertainment, id: 22213, American Empirical Pictures, id: 23449</t>
  </si>
  <si>
    <t>A perfect holiday without leaving home.</t>
  </si>
  <si>
    <t>Hearts in Atlantis</t>
  </si>
  <si>
    <t>A widowed mother and her son change when a mysterious stranger enters their lives.</t>
  </si>
  <si>
    <t>Castle Rock Entertainment, id: 97</t>
  </si>
  <si>
    <t>What if one of life's great mysteries moved in upstairs?</t>
  </si>
  <si>
    <t xml:space="preserve">  Comedy,   Horror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</si>
  <si>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</si>
  <si>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</si>
  <si>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Amblin Entertainment, id: 56, Hollywood Pictures, id: 915, Tangled Web Productions, id: 2104</t>
  </si>
  <si>
    <t>Eight legs, two fangs, and an attitude.</t>
  </si>
  <si>
    <t xml:space="preserve">  Crime,   Drama,   Science Fiction,   Thriller</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</si>
  <si>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</si>
  <si>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</si>
  <si>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</si>
  <si>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</si>
  <si>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</si>
  <si>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 id: 12, BenderSpink, id: 6363, David Dobkin Productions, id: 53060</t>
  </si>
  <si>
    <t>What could go wrong?</t>
  </si>
  <si>
    <t xml:space="preserve">  Comedy,   Thriller,   Crime</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</si>
  <si>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</si>
  <si>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</si>
  <si>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Jersey Films, id: 216, Metro-Goldwyn-Mayer (MGM), id: 8411</t>
  </si>
  <si>
    <t>The mob is tough, but it’s nothing like show business.</t>
  </si>
  <si>
    <t xml:space="preserve">  Action,   Comedy,   Crime,   Drama,   Music</t>
  </si>
  <si>
    <t>Chicago</t>
  </si>
  <si>
    <t>Murderesses Velma Kelly and Roxie Hart find themselves on death row together and fight for the fame that will keep them from the gallows in 1920s Chicago.</t>
  </si>
  <si>
    <t>Miramax Films, id: 14, Producers Circle, id: 734, Storyline Entertainment, id: 8797</t>
  </si>
  <si>
    <t>Magyar, English</t>
  </si>
  <si>
    <t>If You Can't Be Famous, Be Infamous</t>
  </si>
  <si>
    <t>Big Daddy</t>
  </si>
  <si>
    <t>A lazy law school grad adopts a kid to impress his girlfriend, but everything doesn't go as planned and he becomes the unlikely foster father.</t>
  </si>
  <si>
    <t>Nature called. Look who answered.</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</si>
  <si>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</si>
  <si>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</si>
  <si>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 id: 33, Liveplanet, id: 2200, Zide-Perry Productions, id: 3169</t>
  </si>
  <si>
    <t>This Summer It's All About Sticking Together.</t>
  </si>
  <si>
    <t>http://toystory.disney.com/toy-story</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</si>
  <si>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</si>
  <si>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</si>
  <si>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</si>
  <si>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</si>
  <si>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</si>
  <si>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</si>
  <si>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</si>
  <si>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 id: 158,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</si>
  <si>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</si>
  <si>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</si>
  <si>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</si>
  <si>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 id: 215, CBS Films, id: 5490</t>
  </si>
  <si>
    <t>Don't hope for a miracle. Make one.</t>
  </si>
  <si>
    <t>http://movies.disney.com/remember-the-titans</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</si>
  <si>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</si>
  <si>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</si>
  <si>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Walt Disney Pictures, id: 2, Jerry Bruckheimer Films, id: 130, Technical Black, id: 72823, Run It Up Productions Inc., id: 72824</t>
  </si>
  <si>
    <t>History is written by the winners.</t>
  </si>
  <si>
    <t>http://www.paramount.com/movies/hunt-red-october</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</si>
  <si>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</si>
  <si>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</si>
  <si>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 id: 4, Nina Saxon Film Design, id: 1693, Mace Neufeld Productions, id: 2767</t>
  </si>
  <si>
    <t>Invisible. Silent. Stolen.</t>
  </si>
  <si>
    <t>The Butler</t>
  </si>
  <si>
    <t>A look at the life of Cecil Gaines who served eight presidents as the White House's head butler from 1952 to 1986, and had a unique front-row seat as political and racial history was made.</t>
  </si>
  <si>
    <t>Laura Ziskin Productions, id: 326, Lee Daniels Entertainment, id: 695, Follow Through Productions, id: 18919, Salamander Pictures, id: 18920, Pam Williams Productions, id: 18921, Windy Hill Pictures, id: 18922</t>
  </si>
  <si>
    <t>One quiet voice can ignite a revolution.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</si>
  <si>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</si>
  <si>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</si>
  <si>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 id: 306, Red Hour Films, id: 12178, Mediastream Vierte Film GmbH &amp; Co. Vermarktungs KG, id: 19354</t>
  </si>
  <si>
    <t>Grab Life By The Ball</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</si>
  <si>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</si>
  <si>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</si>
  <si>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 id: 4, Orion Pictures, id: 41, Scott Rudin Productions, id: 258</t>
  </si>
  <si>
    <t>Weird Is Relative</t>
  </si>
  <si>
    <t xml:space="preserve">  Crime,   Comedy,   Adventure</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</si>
  <si>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</si>
  <si>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</si>
  <si>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 id: 5682, Morgan Creek Productions, id: 10210</t>
  </si>
  <si>
    <t>New animals. New adventures. Same hair.</t>
  </si>
  <si>
    <t xml:space="preserve">  Comedy,   Family,   Romance</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</si>
  <si>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</si>
  <si>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</si>
  <si>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 id: 2, BrownHouse Productions, id: 26423, Bottom of the Ninth Productions, id: 65559</t>
  </si>
  <si>
    <t>She rocks. She rules. She reigns.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</si>
  <si>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</si>
  <si>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</si>
  <si>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Scott Rudin Productions, id: 258</t>
  </si>
  <si>
    <t>Don't get mad. Get everything.</t>
  </si>
  <si>
    <t>http://www.sevenmovie.com/</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</si>
  <si>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</si>
  <si>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</si>
  <si>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 id: 12, Juno Pix, id: 4286, Cecchi Gori Pictures, id: 65394</t>
  </si>
  <si>
    <t>Seven deadly sins. Seven ways to die.</t>
  </si>
  <si>
    <t>http://www.d-9.com/</t>
  </si>
  <si>
    <t>District 9</t>
  </si>
  <si>
    <t>Aliens land in South Africa and, with their ship totally disabled,  have no way home. Years later, after living in a slum and wearing out their welcome the 'Non-Humans' are being moved to a new tent city overseen by Multi-National United (MNU).</t>
  </si>
  <si>
    <t>WingNut Films, id: 11, TriStar Pictures, id: 559, Key Creatives, id: 2300, Block / Hanson, id: 8504, Canadian Film or Video Production Tax Credit (CPTC), id: 8582, The Department of Trade and Industry of South Africa, id: 10884, QED International, id: 11029, Province of British Columbia Production Services Tax Credit, id: 12200, District 9, id: 20667, New Zealand Post Digital and Visual Effects Grant, id: 20668</t>
  </si>
  <si>
    <t>United States of America, New Zealand, Canada, South Africa</t>
  </si>
  <si>
    <t>Afrikaans, ny, st, xh, zu, isiZulu, English</t>
  </si>
  <si>
    <t>You are not welcome here.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</si>
  <si>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</si>
  <si>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</si>
  <si>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Paramount Pictures, id: 4, Nickelodeon Movies, id: 2348, United Plankton Pictures, id: 8921, Paramount Animation, id: 24955</t>
  </si>
  <si>
    <t>Bigger. Better. More absorbent.</t>
  </si>
  <si>
    <t xml:space="preserve">  Thriller,   Crime,   Drama,   Mystery</t>
  </si>
  <si>
    <t>Mystic River</t>
  </si>
  <si>
    <t>A story about friendship and loyalty, guilt and vengeance, and the fateful affect the past has on the present.</t>
  </si>
  <si>
    <t>Village Roadshow Pictures, id: 79, Malpaso Productions, id: 171, NPV Entertainment, id: 172, Warner Bros., id: 6194</t>
  </si>
  <si>
    <t>We bury our sins, we wash them clean.</t>
  </si>
  <si>
    <t>http://www.milliondollarbaby-derfilm.de/</t>
  </si>
  <si>
    <t>Million Dollar Baby</t>
  </si>
  <si>
    <t>Despondent over a painful estrangement from his daughter, trainer Frankie Dunn isn't prepared for boxer Maggie Fitzgerald to enter his life. But Maggie's determined to go pro and to convince Dunn and his cohort to help her.</t>
  </si>
  <si>
    <t>Lakeshore Entertainment, id: 126, Malpaso Productions, id: 171, Epsilon Motion Pictures, id: 1171, Warner Bros., id: 6194, Albert S. Ruddy Productions, id: 16311</t>
  </si>
  <si>
    <t>English, Gaeilge</t>
  </si>
  <si>
    <t>Beyond his silence, there is a past. Beyond her dreams, there is a feeling. Beyond hope, there is a memory. Beyond their journey, there is a love.</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</si>
  <si>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</si>
  <si>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</si>
  <si>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 id: 705, Warner Bros., id: 6194, Tribeca Productions, id: 11391, Baltimore Pictures, id: 11407</t>
  </si>
  <si>
    <t>New York's most powerful gangster is about to get in touch with his feelings. YOU try telling him his 50 minutes are up.</t>
  </si>
  <si>
    <t>http://www.newline.com/properties/notebookthe.html</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</si>
  <si>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</si>
  <si>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</si>
  <si>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</si>
  <si>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</si>
  <si>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27 Dresses</t>
  </si>
  <si>
    <t>Altruistic Jane finds herself facing her worst nightmare as her younger sister announces her engagement to the man Jane secretly adores.</t>
  </si>
  <si>
    <t>Spyglass Entertainment, id: 158, Fox 2000 Pictures, id: 711, Dune Entertainment III, id: 6332</t>
  </si>
  <si>
    <t>She's about to find the perfect fit.</t>
  </si>
  <si>
    <t xml:space="preserve">  Comedy,   Drama,   Family,   Music,   Romance</t>
  </si>
  <si>
    <t>http://disney.go.com/disneypictures/hannahmontanamovie/</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</si>
  <si>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</si>
  <si>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</si>
  <si>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Walt Disney Pictures, id: 2, It's a Laugh Productions, id: 3812, Millar Gough Ink, id: 20356</t>
  </si>
  <si>
    <t>She has the best of both worlds...now she has to choose just one.</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</si>
  <si>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</si>
  <si>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</si>
  <si>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</si>
  <si>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</si>
  <si>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The Prince of Tides</t>
  </si>
  <si>
    <t>A troubled man talks to his suicidal sister's psychiatrist about their family history and falls in love with her in the process.</t>
  </si>
  <si>
    <t>A story about the memories that haunt us, and the truth that sets us free.</t>
  </si>
  <si>
    <t xml:space="preserve">  Adventure,   Drama,   Romance,   War</t>
  </si>
  <si>
    <t>Legends of the Fall</t>
  </si>
  <si>
    <t>An epic tale of three brothers and their father living in the remote wilderness of 1900s USA and how their lives are affected by nature, history, war, and love.</t>
  </si>
  <si>
    <t>Bedford Falls Productions, id: 348, TriStar Pictures, id: 559, Pangaea, id: 1656</t>
  </si>
  <si>
    <t>kw, English</t>
  </si>
  <si>
    <t>After the Fall from Innocence the Legend begins.</t>
  </si>
  <si>
    <t>http://www.theupintheairmovie.com/</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</si>
  <si>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</si>
  <si>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</si>
  <si>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Paramount Pictures, id: 4, Rickshaw Productions, id: 2201, Cold Spring Pictures, id: 2363, Montecito Picture Company, The, id: 4607, DW Studios, id: 10261, Right of Way Films, id: 32157</t>
  </si>
  <si>
    <t>The story of a man ready to make a connection.</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</si>
  <si>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</si>
  <si>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</si>
  <si>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 id: 12, Avery Pix, id: 1565</t>
  </si>
  <si>
    <t>Schmidt Happens</t>
  </si>
  <si>
    <t xml:space="preserve">  Horror,   Comedy,   Romance</t>
  </si>
  <si>
    <t>Warm Bodies</t>
  </si>
  <si>
    <t>After a zombie becomes involved with the girlfriend of one of his victims, their romance sets in motion a sequence of events that might transform the entire lifeless world.</t>
  </si>
  <si>
    <t>Canada</t>
  </si>
  <si>
    <t>Cold body. Warm heart.</t>
  </si>
  <si>
    <t>http://loopermovie.com/</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</si>
  <si>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</si>
  <si>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</si>
  <si>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 id: 1205, FilmDistrict, id: 7263, DMG Entertainment, id: 10289, Ram Bergman Productions, id: 11092</t>
  </si>
  <si>
    <t>Hunted By Your Future, Haunted By Your Past</t>
  </si>
  <si>
    <t xml:space="preserve">  Fantasy,   Comedy,   Science Fiction,   Romance</t>
  </si>
  <si>
    <t>Down to Earth</t>
  </si>
  <si>
    <t>After dying before his time, an aspiring comic gets a second shot at life... by being reincarnated as a wealthy but un-likable businessman.</t>
  </si>
  <si>
    <t>Paramount Pictures, id: 4, Alphaville Films, id: 11462</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</si>
  <si>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</si>
  <si>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</si>
  <si>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 id: 33, Kennedy Miller Productions, id: 2537</t>
  </si>
  <si>
    <t>A little pig goes a long way.</t>
  </si>
  <si>
    <t>Hope Springs</t>
  </si>
  <si>
    <t>After thirty years of marriage, a middle-aged couple attends an intense, week-long counseling session to work on their relationship.</t>
  </si>
  <si>
    <t>Columbia Pictures, id: 5, Mandate Pictures, id: 771, Escape Artists, id: 1423, Management 360, id: 4220, Metro-Goldwyn-Mayer (MGM), id: 8411</t>
  </si>
  <si>
    <t>Sometimes to keep the magic, you need to learn a few tricks.</t>
  </si>
  <si>
    <t>http://www.forgettingsarahmarshall.com/</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</si>
  <si>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</si>
  <si>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</si>
  <si>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 id: 33, Apatow Productions, id: 10105</t>
  </si>
  <si>
    <t>English, \u65e5\u672c\u8a9e, Deutsch</t>
  </si>
  <si>
    <t>You lose some, you get some.</t>
  </si>
  <si>
    <t>http://fourbrothersmovie.com</t>
  </si>
  <si>
    <t>Four Brothers</t>
  </si>
  <si>
    <t>Four adopted brothers return to their Detroit hometown when their mother is murdered and vow to exact revenge on the killers.</t>
  </si>
  <si>
    <t>Paramount Pictures, id: 4, Di Bonaventura Pictures, id: 435</t>
  </si>
  <si>
    <t>They came home to bury mom... and her killer</t>
  </si>
  <si>
    <t>http://www.babymamamovie.net/</t>
  </si>
  <si>
    <t>Baby Mama</t>
  </si>
  <si>
    <t>A successful, single businesswoman who dreams of having a baby discovers she is infertile and hires a working class woman to be her unlikely surrogate.</t>
  </si>
  <si>
    <t>Relativity Media, id: 7295, Michaels-Goldwyn, id: 58553</t>
  </si>
  <si>
    <t>Would you put your eggs...in this basket?</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</si>
  <si>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</si>
  <si>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</si>
  <si>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 id: 306, Fortis Films, id: 4258</t>
  </si>
  <si>
    <t>When life fell apart, love fell into place.</t>
  </si>
  <si>
    <t>http://www.bridewars.com</t>
  </si>
  <si>
    <t>Bride Wars</t>
  </si>
  <si>
    <t>Two best friends become rivals when their respective weddings are accidentally booked for the same day.</t>
  </si>
  <si>
    <t>Dune Entertainment, id: 444, Regency Enterprises, id: 508, Fox 2000 Pictures, id: 711, Dune Entertainment III, id: 6332, New Regency Pictures, id: 10104, Sunrise Entertainment (II), id: 26670, Biride Productions, id: 26671</t>
  </si>
  <si>
    <t>May the best bride win</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</si>
  <si>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</si>
  <si>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</si>
  <si>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Paramount Pictures, id: 4, De Line Pictures, id: 2609</t>
  </si>
  <si>
    <t>The call of the wild, the thrill of adventure. The mistake of a lifetime.</t>
  </si>
  <si>
    <t>13 Going on 30</t>
  </si>
  <si>
    <t>After total humiliation at her thirteenth birthday party, Jenna Rink wants to just hide until she's thirty. With a little magic, her wish is granted, but it turns out that being thirty isn't as always as awesome as she thought it would be!</t>
  </si>
  <si>
    <t>Columbia Pictures, id: 5, Revolution Studios, id: 497, Thirteen Productions, id: 19636</t>
  </si>
  <si>
    <t>For some, 13 feels like it was just yesterday. For Jenna, it was.</t>
  </si>
  <si>
    <t>http://www.sonyclassics.com/midnightinparis</t>
  </si>
  <si>
    <t>Midnight in Paris</t>
  </si>
  <si>
    <t>A romantic comedy about a family traveling to the French capital for business. The party includes a young engaged couple forced to confront the illusion that a life different from their own is better.</t>
  </si>
  <si>
    <t>Gravier Productions, id: 1824, Televisi\u00f3 de Catalunya (TV3), id: 8530, Vers\u00e1til Cinema, id: 8531, Mediapro, id: 12010, Pontchartrain Productions, id: 24785</t>
  </si>
  <si>
    <t>English, Fran\u00e7ais, Deutsch, Espa\u00f1ol</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</si>
  <si>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</si>
  <si>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</si>
  <si>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 id: 10427, Gulfstream Pictures, id: 20788, Red Rover International, id: 20789, ToonBox Entertainment, id: 20790</t>
  </si>
  <si>
    <t>Canada, South Korea</t>
  </si>
  <si>
    <t>Let's Get Nuts!</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</si>
  <si>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</si>
  <si>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</si>
  <si>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</si>
  <si>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</si>
  <si>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</si>
  <si>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 id: 788, DiNovi Pictures, id: 813, Tiger Productions, id: 18093</t>
  </si>
  <si>
    <t>A story of love lost and found.</t>
  </si>
  <si>
    <t>Star Trek V: The Final Frontier</t>
  </si>
  <si>
    <t>Capt. Kirk and his crew must deal with Mr. Spock's half brother who kidnaps three diplomats and hijacks the Enterprise in his obsessive search for God.</t>
  </si>
  <si>
    <t>Adventure and imagination will meet at the final frontier.</t>
  </si>
  <si>
    <t xml:space="preserve">  Comedy,   Drama,   Family,   Fantasy</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</si>
  <si>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</si>
  <si>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</si>
  <si>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Twentieth Century Fox Film Corporation, id: 306, Josephson Entertainment, id: 1894, NBA Entertainment, id: 4396, Heller Highwater Productions, id: 11015, Like Mike Productions, id: 11016</t>
  </si>
  <si>
    <t>Think like Mike, Achieve like Mike, Be Like Mike.</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</si>
  <si>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</si>
  <si>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</si>
  <si>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</si>
  <si>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</si>
  <si>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</si>
  <si>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</si>
  <si>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France, Iceland, United Kingdom, United States of America</t>
  </si>
  <si>
    <t>Has James Bond finally met his match?</t>
  </si>
  <si>
    <t>http://www.wallaceandgromit.com/films/the-curse-of-the-wererabbit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</si>
  <si>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</si>
  <si>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</si>
  <si>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</si>
  <si>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P.S. I Love You</t>
  </si>
  <si>
    <t>A young widow discovers that her late husband has left her 10 messages intended to help ease her pain and start a new life.</t>
  </si>
  <si>
    <t>Wendy Finerman Productions, id: 412, Alcon Entertainment, id: 1088, Grosvenor Park Productions, id: 17449</t>
  </si>
  <si>
    <t>His life ended. Now, a new one will begin.</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</si>
  <si>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</si>
  <si>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</si>
  <si>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 id: 1088</t>
  </si>
  <si>
    <t>United States of America, South Africa</t>
  </si>
  <si>
    <t>Cheer 'til you're horse!</t>
  </si>
  <si>
    <t>Atonement</t>
  </si>
  <si>
    <t>As a 13-year-old, fledgling writer Briony Tallis irrevocably changes the course of several lives when she accuses her older sister's lover of a crime he did not commit.</t>
  </si>
  <si>
    <t>Universal Pictures, id: 33, Studio Canal, id: 5870, Relativity Media, id: 7295, Working Title Films, id: 10163</t>
  </si>
  <si>
    <t>United Kingdom, France, United States of America</t>
  </si>
  <si>
    <t>Torn apart by betrayal. Separated by war. Bound by love.</t>
  </si>
  <si>
    <t>http://www.letterstojuliet-movie.com/</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</si>
  <si>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</si>
  <si>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</si>
  <si>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 id: 491, Applehead Pictures, id: 28048</t>
  </si>
  <si>
    <t>What if you had a second chance to find true love?</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</si>
  <si>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</si>
  <si>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</si>
  <si>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Paramount Pictures, id: 4, Pegasus Film Partners, id: 1561,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</si>
  <si>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</si>
  <si>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</si>
  <si>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</si>
  <si>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</si>
  <si>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Wessler Entertainment, id: 8890</t>
  </si>
  <si>
    <t>Just Say Moe.</t>
  </si>
  <si>
    <t xml:space="preserve">  Romance,   Fantasy,   Animation,   Music</t>
  </si>
  <si>
    <t>http://corpsebridemovie.warnerbros.com/</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</si>
  <si>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</si>
  <si>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</si>
  <si>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Tim Burton Animation Company, id: 1514, Will Vinton Studios, id: 1515, Warner Bros., id: 6194, Tim Burton Productions, id: 8601, Laika Entertainment, id: 11537, Patalex Productions, id: 57751</t>
  </si>
  <si>
    <t>There's been a grave misunderstanding.</t>
  </si>
  <si>
    <t>Glory Road</t>
  </si>
  <si>
    <t>In 1966, Texas Western coach Don Haskins led the first all-black starting line-up for a college basketball team to the NCAA national championship.</t>
  </si>
  <si>
    <t>The incredible story of the team that changed the game forever.</t>
  </si>
  <si>
    <t>Sicario</t>
  </si>
  <si>
    <t>A young female FBI agent joins a secret CIA operation to take down a Mexican cartel boss, a job that ends up pushing her ethical and moral values to the limit.</t>
  </si>
  <si>
    <t>Lionsgate, id: 1632, Thunder Road Pictures, id: 3528, Black Label Media, id: 33681</t>
  </si>
  <si>
    <t>The border is just another line to cross.</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</si>
  <si>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</si>
  <si>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</si>
  <si>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 id: 1423, Riche-Ludwig Productions, id: 28438</t>
  </si>
  <si>
    <t>Believe in Hope.</t>
  </si>
  <si>
    <t>http://www.dragmetohell.net/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</si>
  <si>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</si>
  <si>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</si>
  <si>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 id: 33, Ghost House Pictures, id: 768, Mandate Pictures, id: 771, Buckaroo Entertainment, id: 11250, Curse Productions, id: 11630</t>
  </si>
  <si>
    <t>English, Espa\u00f1ol, Magyar, \u010cesk\u00fd</t>
  </si>
  <si>
    <t>Christine Brown has a good job, a great boyfriend, and a bright future. But in three days, she's going to hell.</t>
  </si>
  <si>
    <t>http://theageofadalinemovie.com</t>
  </si>
  <si>
    <t>The Age of Adaline</t>
  </si>
  <si>
    <t>After 29-year-old Adaline recovers from a nearly lethal accident, she inexplicably stops growing older. As the years stretch on and on, Adaline keeps her secret to herself  until she meets a man who changes her life.</t>
  </si>
  <si>
    <t>Lakeshore Entertainment, id: 126, Sidney Kimmel Entertainment, id: 737, Sierra/Affinity, id: 22107</t>
  </si>
  <si>
    <t>Love is timeless.</t>
  </si>
  <si>
    <t>http://www.newline.com/properties/secondhandlions.html</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</si>
  <si>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</si>
  <si>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</si>
  <si>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</si>
  <si>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Step Up 3D</t>
  </si>
  <si>
    <t>A tight-knit group of New York City street dancers, including Luke and Natalie, team up with NYU freshman Moose, and find themselves pitted against the world's best hip hop dancers in a high-stakes showdown that will change their lives forever.</t>
  </si>
  <si>
    <t>Summit Entertainment, id: 491, Touchstone Pictures, id: 9195</t>
  </si>
  <si>
    <t>Two Worlds. One Dream.</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</si>
  <si>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</si>
  <si>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</si>
  <si>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 id: 23, Mikona Productions GmbH &amp; Co. KG, id: 24, Universal Pictures, id: 33, Shutt/Jones Productions, id: 65082</t>
  </si>
  <si>
    <t>Three Friends, One Passion, No Limits.</t>
  </si>
  <si>
    <t>http://www.sonypictures.com/homevideo/strangerthanfiction/</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</si>
  <si>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</si>
  <si>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</si>
  <si>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 id: 771, Three Strange Angels, id: 1973</t>
  </si>
  <si>
    <t>Harold Crick isn't ready to go. Period.</t>
  </si>
  <si>
    <t>http://www.30daysofnight.com/</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</si>
  <si>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</si>
  <si>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</si>
  <si>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 id: 5, Dark Horse Entertainment, id: 552, Ghost House Pictures, id: 768, HorrorFlix, id: 24339</t>
  </si>
  <si>
    <t>They're Coming!</t>
  </si>
  <si>
    <t>http://www.discoverthecabininthewoods.com/</t>
  </si>
  <si>
    <t>The Cabin in the Woods</t>
  </si>
  <si>
    <t>Five college friends spend the weekend at a remote cabin in the woods, where they get more than they bargained for. Together, they must discover the truth behind the cabin in the woods.</t>
  </si>
  <si>
    <t>Lionsgate, id: 1632, Mutant Enemy Productions, id: 10567</t>
  </si>
  <si>
    <t>If you hear a strange sound outside... have sex</t>
  </si>
  <si>
    <t>http://www.meetthespartans.com/</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</si>
  <si>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</si>
  <si>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</si>
  <si>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 id: 508, New Regency Pictures, id: 10104</t>
  </si>
  <si>
    <t>The Bigger the Hit, The Harder They Fall</t>
  </si>
  <si>
    <t xml:space="preserve">  Adventure,   Comedy,   Crime</t>
  </si>
  <si>
    <t>Midnight Run</t>
  </si>
  <si>
    <t>An accountant embezzles $15 million of mob money, jumps bail and is chased by bounty hunters, the FBI, and the Mafia.</t>
  </si>
  <si>
    <t>This could be the beginning of a beautiful friendship.</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</si>
  <si>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</si>
  <si>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</si>
  <si>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Keith Barish Productions, id: 964, TAFT Entertainment Pictures, id: 965, HBO, id: 6068, Braveworld Productions, id: 23005</t>
  </si>
  <si>
    <t>A game nobody survives. But Schwarzenegger has yet to play.</t>
  </si>
  <si>
    <t xml:space="preserve">  Horror,   Comedy,   Music</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</si>
  <si>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</si>
  <si>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</si>
  <si>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The Geffen Company, id: 2956</t>
  </si>
  <si>
    <t>Don't feed the plants.</t>
  </si>
  <si>
    <t>http://hannathemovie.com/</t>
  </si>
  <si>
    <t>Hanna</t>
  </si>
  <si>
    <t>A 16-year-old girl raised by her father to be the perfect assassin is dispatched on a mission across Europe. Tracked by a ruthless operatives, she faces startling revelations about her existence and questions about her humanity.</t>
  </si>
  <si>
    <t>Focus Features, id: 10146, Neunte Babelsberg Film, id: 14684, Holleran Company, id: 21439, Sechzehnte Babelsberg Film, id: 23919</t>
  </si>
  <si>
    <t>English, Fran\u00e7ais, Deutsch, Italiano, \u0627\u0644\u0639\u0631\u0628\u064a\u0629, Espa\u00f1ol</t>
  </si>
  <si>
    <t>Adapt or die.</t>
  </si>
  <si>
    <t xml:space="preserve">  Action,   Fantasy,   Science Fiction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</si>
  <si>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</si>
  <si>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</si>
  <si>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 id: 12, Threshold Entertainment, id: 4174</t>
  </si>
  <si>
    <t>The world was created in six days, so too shall it be destroyed and on the seventh day mankind will rest... in peace</t>
  </si>
  <si>
    <t>http://www.larrycrowne.com/</t>
  </si>
  <si>
    <t>Larry Crowne</t>
  </si>
  <si>
    <t>After losing his job, a middle-aged man reinvents himself by going back to college.</t>
  </si>
  <si>
    <t>Universal Pictures, id: 33, Playtone Productions, id: 4170, Vendome Pictures, id: 7460</t>
  </si>
  <si>
    <t>Rediscover life and love</t>
  </si>
  <si>
    <t xml:space="preserve">  Drama,   Horror</t>
  </si>
  <si>
    <t>http://www.carrie-movie.com</t>
  </si>
  <si>
    <t>Carrie</t>
  </si>
  <si>
    <t>A reimagining of the classic horror tale about Carrie White, a shy girl outcast by her peers and sheltered by her deeply religious mother, who unleashes telekinetic terror on her small town after being pushed too far at her senior prom.</t>
  </si>
  <si>
    <t>Screen Gems, id: 3287, Metro-Goldwyn-Mayer (MGM), id: 8411, Misher Films, id: 11581</t>
  </si>
  <si>
    <t>Know her name. Fear her power.</t>
  </si>
  <si>
    <t>Music</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</si>
  <si>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</si>
  <si>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</si>
  <si>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 id: 12, Tiara Blu Films, id: 54512</t>
  </si>
  <si>
    <t>Never Follow</t>
  </si>
  <si>
    <t xml:space="preserve">  Action,   Adventure,   Crime,   Drama</t>
  </si>
  <si>
    <t>Gridiron Gang</t>
  </si>
  <si>
    <t>Teenagers at a juvenile detention center, under the leadership of their counselor, gain self-esteem by playing football together.</t>
  </si>
  <si>
    <t>One goal. A second chance.</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</si>
  <si>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</si>
  <si>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</si>
  <si>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</si>
  <si>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 xml:space="preserve">  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</si>
  <si>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</si>
  <si>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Focus Films, id: 1268, Starz Animation, id: 2885, Relativity Media, id: 7295, Tim Burton Productions, id: 8601, Arc Productions, id: 10280</t>
  </si>
  <si>
    <t>When our world ended their mission began.</t>
  </si>
  <si>
    <t>http://www.sideeffectsmayvary.com/</t>
  </si>
  <si>
    <t>Side Effects</t>
  </si>
  <si>
    <t>A woman turns to prescription medication as a way of handling her anxiety concerning her husband's upcoming release from prison.</t>
  </si>
  <si>
    <t>Di Bonaventura Pictures, id: 435, Endgame Entertainment, id: 1205, Universal, id: 6292, Open Road Films, id: 10427</t>
  </si>
  <si>
    <t>One pill can change your life.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</si>
  <si>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</si>
  <si>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</si>
  <si>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 id: 4, Lions Gate Films, id: 35, Epsilon Motion Pictures, id: 1171, Stillking Films, id: 11345, Sobini Films, id: 13923</t>
  </si>
  <si>
    <t>Dansk, Deutsch, English</t>
  </si>
  <si>
    <t>Finding your inner princess can be such a royal pain.</t>
  </si>
  <si>
    <t>http://disney.go.com/pooh/home/</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</si>
  <si>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</si>
  <si>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</si>
  <si>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</si>
  <si>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</si>
  <si>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</si>
  <si>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</si>
  <si>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</si>
  <si>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</si>
  <si>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</si>
  <si>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Get on Up</t>
  </si>
  <si>
    <t>A chronicle of James Brown's rise from extreme poverty to become one of the most influential musicians in history.</t>
  </si>
  <si>
    <t>Universal Studios, id: 13, Imagine Films Entertainment, id: 11262, Jagged Films, id: 27319</t>
  </si>
  <si>
    <t>The Funk Don't Quit</t>
  </si>
  <si>
    <t>One True Thing</t>
  </si>
  <si>
    <t>A career woman reassesses her parents' lives after she is forced to care for her cancer-stricken mother.</t>
  </si>
  <si>
    <t>Love What You Have.</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</si>
  <si>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</si>
  <si>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</si>
  <si>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</si>
  <si>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 xml:space="preserve">  Fantasy,   Drama,   Action,   Comedy,   Crime,   Science Fiction</t>
  </si>
  <si>
    <t>My Super Ex-Girlfriend</t>
  </si>
  <si>
    <t>When New York architect Matt Saunders dumps his new girlfriend Jenny Johnson - a smart, sexy and reluctant superhero known as G-Girl - she uses her powers to make his life a living hell!</t>
  </si>
  <si>
    <t>Regency Enterprises, id: 508, New Regency Pictures, id: 10104, Pariah, id: 11733, S E Productions Inc., id: 89632</t>
  </si>
  <si>
    <t>Hell hath no fury like a superwoman scorned.</t>
  </si>
  <si>
    <t xml:space="preserve">  Thriller,   Crime,   Horror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</si>
  <si>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</si>
  <si>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</si>
  <si>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Jerry Bruckheimer Films, id: 130, Screen Gems, id: 3287, LStar Capital, id: 34034</t>
  </si>
  <si>
    <t>http://www.sanctummovie.com/</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</si>
  <si>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</si>
  <si>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</si>
  <si>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 id: 33, Wayfare Entertainment, id: 5703, Sanctum Australia, id: 6490, Relativity Media, id: 7295, Great Wight Productions/ Osford Films, id: 19960, Start Motion Pictures, id: 19961</t>
  </si>
  <si>
    <t>The only way out is down.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</si>
  <si>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</si>
  <si>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</si>
  <si>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 id: 497, Blue Star Pictures, id: 2779</t>
  </si>
  <si>
    <t>Have you ever been tempted to look inside his...</t>
  </si>
  <si>
    <t>http://www.thefiveyearengagementmovie.com/</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</si>
  <si>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</si>
  <si>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</si>
  <si>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Universal Pictures, id: 33, Dentsu, id: 6452, Relativity Media, id: 7295, Apatow Productions, id: 10105, Stoller Global Solutions, id: 23876</t>
  </si>
  <si>
    <t>A comedy about the journey between popping the question and tying the knot.</t>
  </si>
  <si>
    <t>Mr. 3000</t>
  </si>
  <si>
    <t>Aging baseball star who goes by the nickname, Mr. 3000, finds out many years after retirement that he didn't quite reach 3,000 hits. Now at age 47 he's back to try and reach that goal.</t>
  </si>
  <si>
    <t>Big league. Big mouth. Big time.</t>
  </si>
  <si>
    <t xml:space="preserve">  Romance,   Drama,   Thriller,   Crime</t>
  </si>
  <si>
    <t>http://www.thenextthreedaysmovie.com/index.html</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</si>
  <si>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</si>
  <si>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</si>
  <si>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Lionsgate, id: 1632, Fid\u00e9lit\u00e9 Films, id: 2927, Hwy61, id: 6320</t>
  </si>
  <si>
    <t>What if you had 72 hours to save everything you live for?</t>
  </si>
  <si>
    <t>http://www.sonypictures.com/movies/ultraviolet/</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</si>
  <si>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</si>
  <si>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</si>
  <si>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Screen Gems, id: 3287, Ultravi Productions, id: 8003</t>
  </si>
  <si>
    <t>The blood war is on.</t>
  </si>
  <si>
    <t>Assault on Precinct 13</t>
  </si>
  <si>
    <t>On New Year's Eve, inside a police station that's about to be closed for good, officer Jake Roenick must cobble together a force made up cops and criminals to save themselves from a mob looking to kill mobster Marion Bishop.</t>
  </si>
  <si>
    <t>Rogue Pictures, id: 134, Why Not Productions, id: 729, Liaison Films, id: 20449, Biscayne Pictures, id: 20450</t>
  </si>
  <si>
    <t>English, sr, Srpski, Espa\u00f1ol</t>
  </si>
  <si>
    <t>Unite and fight.</t>
  </si>
  <si>
    <t xml:space="preserve">  Action,   Drama,   Crime,   Thriller</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</si>
  <si>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</si>
  <si>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</si>
  <si>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\u5e7f\u5dde\u8bdd / \u5ee3\u5dde\u8a71, \u010cesk\u00fd, English</t>
  </si>
  <si>
    <t>Kill or be replaced.</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</si>
  <si>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</si>
  <si>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</si>
  <si>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</si>
  <si>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 xml:space="preserve">  Action,   Comedy,   Horror,   Thriller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</si>
  <si>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</si>
  <si>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</si>
  <si>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Village Roadshow Pictures, id: 79, NPV Entertainment, id: 172, Centropolis Entertainment, id: 347, Electric Entertainment, id: 3241, Warner Bros., id: 6194</t>
  </si>
  <si>
    <t>Do you hate spiders? Do you really hate spiders? Well they don't like you either.</t>
  </si>
  <si>
    <t>http://www.loveandotherdrugsthemovie.com/</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</si>
  <si>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</si>
  <si>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</si>
  <si>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 id: 348, Dune Entertainment, id: 444, Regency Enterprises, id: 508, Fox 2000 Pictures, id: 711, Stuber Productions, id: 4403, New Regency Pictures, id: 10104</t>
  </si>
  <si>
    <t>Addicted to one-night stands or dependent on one another?</t>
  </si>
  <si>
    <t>88 Minutes</t>
  </si>
  <si>
    <t>"88 Minutes" focuses on a college professor (Pacino) who moonlights as a forensic psychiatrist for the FBI and receives a death threat claiming he has only 88 minutes to live.</t>
  </si>
  <si>
    <t>TriStar Pictures, id: 559, Nu Image Entertainment, id: 713, Brightlight Pictures, id: 1063</t>
  </si>
  <si>
    <t>He has 88 minutes to solve a murder. His own.</t>
  </si>
  <si>
    <t>http://northcountrymovie.warnerbros.com/</t>
  </si>
  <si>
    <t>North Country</t>
  </si>
  <si>
    <t>A fictionalized account of the first major successful sexual harassment case in the United States -- Jenson vs. Eveleth Mines, where a woman who endured a range of abuse while working as a miner filed and won the landmark 1984 lawsuit.</t>
  </si>
  <si>
    <t>Warner Bros., id: 6194, Participant Media, id: 6735, Nick Wechsler Productions, id: 8073</t>
  </si>
  <si>
    <t>All She Wanted Was To Make A Living. Instead She Made History.</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</si>
  <si>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</si>
  <si>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</si>
  <si>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 id: 890, Franchise Pictures, id: 1403, MHF Zweite Academy Film, id: 8848, Eclipse Catering, id: 23787, Nine Yards Two Productions, id: 51771, Nine Yards Productions, id: 51772</t>
  </si>
  <si>
    <t>English, \u05e2\u05b4\u05d1\u05b0\u05e8\u05b4\u05d9\u05ea, Magyar</t>
  </si>
  <si>
    <t>They missed each other. This time, their aim is better.</t>
  </si>
  <si>
    <t xml:space="preserve">  Horror,   Thriller,   Science Fiction</t>
  </si>
  <si>
    <t>http://www.splicethefilm.com/</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</si>
  <si>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</si>
  <si>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</si>
  <si>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 id: 9, Dark Castle Entertainment, id: 1786, Senator Entertainment Co, id: 3319, Copperheart Entertainment, id: 5106</t>
  </si>
  <si>
    <t>Science's newest miracle...is a mistake.</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</si>
  <si>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</si>
  <si>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</si>
  <si>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Lucasfilm, id: 1, Universal Pictures, id: 33</t>
  </si>
  <si>
    <t>You will believe that a duck can talk.</t>
  </si>
  <si>
    <t>http://www.prideandglorymovie.com/</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</si>
  <si>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</si>
  <si>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</si>
  <si>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 id: 12, Solaris Film, id: 1001, Avery Pix, id: 1565, O'Connor Brothers, id: 12066, Kumar Mobiliengesellschaft mbH &amp; Co. Projekt Nr. 1 KG, id: 12067</t>
  </si>
  <si>
    <t>Truth. Honor. Loyalty. Family. What are you willing to sacrifice?</t>
  </si>
  <si>
    <t xml:space="preserve">  Action,   Adventure,   Horror,   Thriller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</si>
  <si>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</si>
  <si>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</si>
  <si>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 id: 126, Cinerenta Medienbeteiligungs KG, id: 995, Screen Gems, id: 3287, Cineblue Internationale Filmproduktionsgesellschaft, id: 26032, City Productions, id: 26033</t>
  </si>
  <si>
    <t>There are places man was never meant to go.</t>
  </si>
  <si>
    <t>http://alexandemmamovie.warnerbros.com/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</si>
  <si>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</si>
  <si>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</si>
  <si>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 id: 1171, Franchise Pictures, id: 1403, Escape Artists, id: 1423, Reiner / Greisman Productions, id: 86256</t>
  </si>
  <si>
    <t>Is it love... or are they just imagining things?</t>
  </si>
  <si>
    <t xml:space="preserve">  Drama,   Mystery,   Romance,   Thriller</t>
  </si>
  <si>
    <t>Wicker Park</t>
  </si>
  <si>
    <t>Matthew, a young advertising executive in Chicago, puts his life and a business trip to China on hold when he thinks he sees Lisa, the love of his life who left him without a word two years earlier, walking out of a restaurant one day.</t>
  </si>
  <si>
    <t>Lakeshore Entertainment, id: 126, Metro-Goldwyn-Mayer (MGM), id: 8411, Mel's Cite du Cinema, id: 54502</t>
  </si>
  <si>
    <t>Passion never dies.</t>
  </si>
  <si>
    <t>http://www.welcometofrightnight.com</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</si>
  <si>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</si>
  <si>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</si>
  <si>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</si>
  <si>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The New World</t>
  </si>
  <si>
    <t>A drama about explorer John Smith and the clash between Native Americans and English settlers in the 17th century.</t>
  </si>
  <si>
    <t>New Line Cinema, id: 12, First Foot Films, id: 22110, Sunflower Productions, id: 22253, Sarah Green Film, id: 22254, The Virginia Company LLC, id: 22255</t>
  </si>
  <si>
    <t>Once discovered, it was changed forever.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</si>
  <si>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</si>
  <si>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</si>
  <si>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Carousel Picture Company, The, id: 19944, No Prisoners Productions, id: 24039, Origin Systems Inc., id: 24041, American Entertainment Investors, id: 80469, Wing Commander Productions, id: 89308, Digital Anvil, id: 89309</t>
  </si>
  <si>
    <t>LU, Luxembourg, United States of America</t>
  </si>
  <si>
    <t>An action packed thrill ride!</t>
  </si>
  <si>
    <t>In Dreams</t>
  </si>
  <si>
    <t>Claire Cooper dreams strange things from time to time. One night, she dreams about a little girl being taken away by a stranger...</t>
  </si>
  <si>
    <t>DreamWorks SKG, id: 27, Amblin Entertainment, id: 56</t>
  </si>
  <si>
    <t>You don't have to sleep to dream</t>
  </si>
  <si>
    <t xml:space="preserve">  Action,   Adventure,   Fantasy,   Science Fiction,   Thriller</t>
  </si>
  <si>
    <t>Dragonball Evolution</t>
  </si>
  <si>
    <t>The young warrior Son Goku sets out on a quest, racing against time and the vengeful King Piccolo, to collect a set of seven magical orbs that will grant their wielder unlimited power.</t>
  </si>
  <si>
    <t>Ingenious Film Partners, id: 289, Twentieth Century Fox Film Corporation, id: 306, Dune Entertainment, id: 444, Star Overseas, id: 3477, Dune Entertainment III, id: 6332, Big Screen Productions, id: 10893, World Film Magic, id: 81135</t>
  </si>
  <si>
    <t>English, \u65e5\u672c\u8a9e, \u0939\u093f\u0928\u094d\u0926\u0940</t>
  </si>
  <si>
    <t>The legend comes to life.</t>
  </si>
  <si>
    <t>http://www.thelaststandfilm.com</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</si>
  <si>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</si>
  <si>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</si>
  <si>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 id: 435</t>
  </si>
  <si>
    <t>Not in his town. Not on his watch.</t>
  </si>
  <si>
    <t>Godsend</t>
  </si>
  <si>
    <t>A couple agree to have their deceased son cloned under the supervision of an enigmatic doctor, but bizarre things start to happen years after his rebirth.</t>
  </si>
  <si>
    <t>Lions Gate Films, id: 35, 2929 Productions, id: 846, Artists Production Group (APG), id: 18620, Blue Productions, id: 57347</t>
  </si>
  <si>
    <t>When a miracle becomes a nightmare, evil is born.</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</si>
  <si>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</si>
  <si>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</si>
  <si>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 id: 1088, ETIC Films, id: 2979, C.R.G. International, id: 8291, Trademark Films, id: 22153, Micro Fusion 2003-2, id: 67252</t>
  </si>
  <si>
    <t>English, Fran\u00e7ais, \u05e2\u05b4\u05d1\u05b0\u05e8\u05b4\u05d9\u05ea, Italiano, Espa\u00f1ol, Deutsch</t>
  </si>
  <si>
    <t>How do you fall in love with the whole world watching?</t>
  </si>
  <si>
    <t>http://www.hoodwinkedtoomovie.com/</t>
  </si>
  <si>
    <t>Hoodwinked Too! Hood VS. Evil</t>
  </si>
  <si>
    <t>Red Riding Hood is training in the group of Sister Hoods, when she and the Wolf are called to examine the sudden mysterious disappearance of Hansel and Gretel.</t>
  </si>
  <si>
    <t>HW Two, id: 7582</t>
  </si>
  <si>
    <t>Not All Fairy Tales Go By the Book.</t>
  </si>
  <si>
    <t>http://www.miramax.com/anunfinishedlife/</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</si>
  <si>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</si>
  <si>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</si>
  <si>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 id: 14, Revolution Studios, id: 497, Persistent Entertainment, id: 810, Initial Entertainment Group (IEG), id: 7380, The Ladd Company, id: 7965, Kalis Productions GmbH &amp; Co. Zweite KG, id: 20376, Unfinished Films, id: 20377</t>
  </si>
  <si>
    <t>Every secret takes on a life of its own.</t>
  </si>
  <si>
    <t xml:space="preserve">  Adventure,   Fantasy,   Mystery</t>
  </si>
  <si>
    <t>http://doctorparnassus.com/</t>
  </si>
  <si>
    <t>The Imaginarium of Doctor Parnassus</t>
  </si>
  <si>
    <t>A traveling theater company gives its audience much more than they were expecting.</t>
  </si>
  <si>
    <t>Infinity Features Entertainment, id: 212, Davis-Films, id: 342, T\u00e9l\u00e9film Canada, id: 806, The Movie Network, id: 808, Canadian Film or Video Production Tax Credit (CPTC), id: 8582, British Columbia Film, id: 10316, Province of British Columbia Film Incentive BC, id: 11567, Movie Central, id: 11575, Grosvenor Park Productions, id: 17449, Poo Poo Pictures, id: 23116, Parnassus Productions, id: 55990, U.K. Tax Credit, id: 55991</t>
  </si>
  <si>
    <t>Canada, France, United Kingdom</t>
  </si>
  <si>
    <t>http://www.barneysversionthemovie.com/</t>
  </si>
  <si>
    <t>Barney's Version</t>
  </si>
  <si>
    <t>The picaresque and touching story of the politically incorrect, fully lived life of the impulsive, irascible and fearlessly blunt Barney Panofsky.</t>
  </si>
  <si>
    <t>Serendipity Point Films, id: 805</t>
  </si>
  <si>
    <t>Canada, Italy</t>
  </si>
  <si>
    <t>First he got married. Then he got married again. Then he met the love of his life.</t>
  </si>
  <si>
    <t>http://www.runnerrunnermovie.com/</t>
  </si>
  <si>
    <t>Runner Runner</t>
  </si>
  <si>
    <t>When a poor college student who cracks an online poker game goes bust, he arranges a face-to-face with the man he thinks cheated him, a sly offshore entrepreneur.</t>
  </si>
  <si>
    <t>Double Feature Films, id: 215, Regency Enterprises, id: 508, Appian Way, id: 562, Stone Village Pictures, id: 7420, New Regency Pictures, id: 10104</t>
  </si>
  <si>
    <t>The house always wins.</t>
  </si>
  <si>
    <t>http://www.antitrustthemovie.com/</t>
  </si>
  <si>
    <t>Antitrust</t>
  </si>
  <si>
    <t>A computer programmer's dream job at a hot Portland-based firm turns nightmarish when he discovers his boss has a secret and ruthless means of dispatching anti-trust problems.</t>
  </si>
  <si>
    <t>Industry Entertainment, id: 376, Epsilon Motion Pictures, id: 1171, Hyde Park Films, id: 1172, Metro-Goldwyn-Mayer (MGM), id: 8411</t>
  </si>
  <si>
    <t>Truth can be dangerous...Trust can be deadly.</t>
  </si>
  <si>
    <t>Glory</t>
  </si>
  <si>
    <t>Robert Gould Shaw leads the US Civil War's first all-black volunteer company, fighting prejudices of both his own Union army and the Confederates.</t>
  </si>
  <si>
    <t>TriStar Pictures, id: 559, Freddie Fields Productions, id: 27349</t>
  </si>
  <si>
    <t>Their innocence. Their heritage. Their lives.</t>
  </si>
  <si>
    <t>Once Upon a Time in America</t>
  </si>
  <si>
    <t>A former Prohibition-era Jewish gangster returns to the Lower East Side of Manhattan over thirty years later, where he once again must confront the ghosts and regrets of his old life.</t>
  </si>
  <si>
    <t>Warner Bros., id: 6194, The Ladd Company, id: 7965</t>
  </si>
  <si>
    <t>Crime, passion and lust for power - Sergio Leone's explosive saga of gangland America.</t>
  </si>
  <si>
    <t xml:space="preserve">  Thriller,   Action,   Crime,   Drama</t>
  </si>
  <si>
    <t>Dead Man Down</t>
  </si>
  <si>
    <t>In New York City, a crime lord's right-hand man is seduced by a woman seeking retribution.</t>
  </si>
  <si>
    <t>Original Film, id: 333, WWE Studios, id: 10339</t>
  </si>
  <si>
    <t>English, Fran\u00e7ais, shqip, Espa\u00f1ol</t>
  </si>
  <si>
    <t>Blood demands blood</t>
  </si>
  <si>
    <t>The Merchant of Venice</t>
  </si>
  <si>
    <t>In 16th century Venice, when a merchant must default on a large loan from an abused Jewish moneylender for a friend with romantic ambitions, the bitterly vengeful creditor demands a gruesome payment instead.</t>
  </si>
  <si>
    <t>Movision, id: 1727</t>
  </si>
  <si>
    <t>United Kingdom, Italy, LU, Luxembourg, United States of America</t>
  </si>
  <si>
    <t>The Good Thief</t>
  </si>
  <si>
    <t>A compulsive gambler plans the heist of his life - a priceless collection of art from the world-class Casino Riviera in Monte Carlo.</t>
  </si>
  <si>
    <t>Fox Searchlight Pictures, id: 43, Alliance Atlantis Communications, id: 803, Metropolitan Films, id: 16419, TNVO, id: 21327</t>
  </si>
  <si>
    <t>Canada, France, Ireland, United Kingdom</t>
  </si>
  <si>
    <t>He doesn't want money. He wants what money can't buy.</t>
  </si>
  <si>
    <t>Supercross</t>
  </si>
  <si>
    <t>Faced with the suspicious death of their father, two brothers must motivate one another to get back on their bikes and take the Las Vegas Motocross Championships by storm.</t>
  </si>
  <si>
    <t>Tag Entertainment, id: 2636</t>
  </si>
  <si>
    <t xml:space="preserve">  Drama,   Family,   Romance</t>
  </si>
  <si>
    <t>Miss Potter</t>
  </si>
  <si>
    <t>The story of Beatrix Potter, the author of the beloved and best-selling children's book, "The Tale of Peter Rabbit", and her struggle for love, happiness and success.</t>
  </si>
  <si>
    <t>BBC Films, id: 288</t>
  </si>
  <si>
    <t>The life of Beatrix Potter is the most enchanting tale of all.</t>
  </si>
  <si>
    <t xml:space="preserve">  Fantasy,   Drama,   Action,   Thriller,   Romance</t>
  </si>
  <si>
    <t>http://thepromisemovie.net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</si>
  <si>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</si>
  <si>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</si>
  <si>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China, Japan, South Korea</t>
  </si>
  <si>
    <t>English, Deutsch, \u666e\u901a\u8bdd</t>
  </si>
  <si>
    <t>the promise</t>
  </si>
  <si>
    <t>The Promise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</si>
  <si>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</si>
  <si>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</si>
  <si>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Impact Pictures, id: 248, Constantin Film Produktion, id: 5755, Mindfire Entertainment, id: 8068, Team Ninja, id: 12317, VIP 4 Medienfonds, id: 23238, Tecmo, id: 37134</t>
  </si>
  <si>
    <t>They're the ultimate fighters. They've got the looks. They've got the moves, and the men fall at their feet.</t>
  </si>
  <si>
    <t xml:space="preserve">  Action,   Drama,   Western</t>
  </si>
  <si>
    <t>http://jessejamesmovie.warnerbros.com/</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</si>
  <si>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</si>
  <si>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</si>
  <si>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 id: 81, Virtual Studios, id: 449, Scott Free Productions, id: 1645, Alberta Film Entertainment, id: 3997, Warner Bros., id: 6194, Jesse Films Inc., id: 11252</t>
  </si>
  <si>
    <t>Beyond the myth lies America's greatest betrayal</t>
  </si>
  <si>
    <t>http://www.1911movie.com/</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</si>
  <si>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</si>
  <si>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</si>
  <si>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Variance Films, id: 15071</t>
  </si>
  <si>
    <t>Fran\u00e7ais, \u666e\u901a\u8bdd,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</si>
  <si>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</si>
  <si>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</si>
  <si>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</si>
  <si>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Fid\u00e9lit\u00e9 Productions, id: 147, Wild Bunch, id: 856, M6 Films, id: 1115, SCOPE Invest, id: 2250, Scope Pictures, id: 11199, M6, id: 11261, Orange Cin\u00e9ma S\u00e9ries, id: 11620, R\u00e9gion Wallone, id: 11920, Mandarin Films, id: 12096, IMAV Editions, id: 23303</t>
  </si>
  <si>
    <t>Belgium, France</t>
  </si>
  <si>
    <t>Little Nicholas</t>
  </si>
  <si>
    <t>Wild Card</t>
  </si>
  <si>
    <t>When a Las Vegas bodyguard with lethal skills and a gambling problem gets in trouble with the mob, he has one last play… and it's all or nothing.</t>
  </si>
  <si>
    <t>Current Entertainment, id: 972, Lionsgate, id: 1632, Sierra / Affinity, id: 24049, SJ Heat Productions, id: 45980, Silver State Production Services, id: 49969, Cinema Seven Productions, id: 59488, SJ Pictures, id: 59490</t>
  </si>
  <si>
    <t>Never bet against a man with a killer hand.</t>
  </si>
  <si>
    <t>http://www.machinegunpreacher.org/movie/</t>
  </si>
  <si>
    <t>Machine Gun Preacher</t>
  </si>
  <si>
    <t>The true story of Sam Childers, a former drug-dealing biker who finds God and became a crusader for hundreds of Sudanese children who've been kidnapped and pressed into duty as soldiers.</t>
  </si>
  <si>
    <t>Mpower Pictures, id: 5294, Relativity Media, id: 7295, 1984 Private Defense Contractors, id: 8532, Virgin Produced, id: 8852, Moonlighting Films, id: 9137, Apparatus Productions, id: 11956, GG Filmz, id: 11957, ITS Capital, id: 11958, Merlina Entertainment, id: 11959, MGP Productions, id: 11960, Safady Entertainment, id: 11961</t>
  </si>
  <si>
    <t>Hope is the greatest weapon of all</t>
  </si>
  <si>
    <t>http://www.kdt.film.de/</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</si>
  <si>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</si>
  <si>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</si>
  <si>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Constantin Film Produktion, id: 5755, Ambient Entertainment GmbH, id: 8104</t>
  </si>
  <si>
    <t>Germany</t>
  </si>
  <si>
    <t>Deutsch</t>
  </si>
  <si>
    <t>Animals United</t>
  </si>
  <si>
    <t>Goodbye Bafana</t>
  </si>
  <si>
    <t>The true story of a white South African racist whose life was profoundly altered by the black prisoner he guarded for twenty years. The prisoner's name was Nelson Mandela.</t>
  </si>
  <si>
    <t>Film Afrika, id: 773</t>
  </si>
  <si>
    <t>Belgium, South Africa</t>
  </si>
  <si>
    <t>English, xh</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</si>
  <si>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</si>
  <si>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</si>
  <si>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Thelma Films, id: 6844, Leuviah Films, id: 53392</t>
  </si>
  <si>
    <t>Every dream has it's own rules</t>
  </si>
  <si>
    <t>Grace of Monaco</t>
  </si>
  <si>
    <t>The story of former Hollywood star Grace Kelly's crisis of marriage and identity, during a political dispute between Monaco's Prince Rainier III and France's Charles De Gaulle, and a looming French invasion of Monaco in the early 1960s.</t>
  </si>
  <si>
    <t>Gaumont, id: 9, TF1 Films Productions, id: 356, Lucky Red, id: 779, Canal+, id: 5358, uFilm, id: 8676, Silver Reel, id: 12075, Umedia, id: 19037, Od Shots, id: 35404, YRF Entertainment, id: 51938, Stone Angels, id: 51940</t>
  </si>
  <si>
    <t>Belgium, France, Italy, Switzerland, United States of America</t>
  </si>
  <si>
    <t xml:space="preserve">  Fantasy,   Adventure,   Animation</t>
  </si>
  <si>
    <t>http://www.savvafilm.com/</t>
  </si>
  <si>
    <t>Савва. Сердце воина</t>
  </si>
  <si>
    <t>A fairytale about a grand life journey of a 10-year old boy Savva devoted to help his Mom and fellow village people to break free from the vicious hyenas.</t>
  </si>
  <si>
    <t>Art Pictures Studio, id: 3451</t>
  </si>
  <si>
    <t>You need only wish with all of your heart!</t>
  </si>
  <si>
    <t>Savva. Heart of the Warrior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</si>
  <si>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</si>
  <si>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</si>
  <si>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Mr. Mudd Production, id: 2130, Cattleya, id: 10102, Baby Films, id: 93156</t>
  </si>
  <si>
    <t>United Kingdom, United States of America, Italy</t>
  </si>
  <si>
    <t xml:space="preserve">  Adventure,   Animation,   Comedy,   Fantasy</t>
  </si>
  <si>
    <t>http://www.sausagepartymovie.com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</si>
  <si>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</si>
  <si>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</si>
  <si>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Columbia Pictures, id: 5, Sony Pictures Animation, id: 2251, Sony Pictures Entertainment, id: 5752, Annapurna Pictures, id: 13184, Point Grey Pictures, id: 16615, Nitrogen Studios Canada, id: 46875</t>
  </si>
  <si>
    <t>Always use condiments</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</si>
  <si>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</si>
  <si>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</si>
  <si>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Universal Pictures, id: 33, Gold Circle Films, id: 12026, Brownstone Productions, id: 12365</t>
  </si>
  <si>
    <t>We're back pitches</t>
  </si>
  <si>
    <t>Walk the Line</t>
  </si>
  <si>
    <t>A chronicle of country music legend Johnny Cash's life, from his early days on an Arkansas cotton farm to his rise to fame with Sun Records in Memphis, where he recorded alongside Elvis Presley, Jerry Lee Lewis and Carl Perkins.</t>
  </si>
  <si>
    <t>Tree Line Films, id: 84, Konrad Pictures, id: 85, Catfish Productions, id: 86, Fox 2000 Pictures, id: 711, Mars Media Beteiligungs, id: 6402</t>
  </si>
  <si>
    <t>Love is a burning thing.</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</si>
  <si>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</si>
  <si>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</si>
  <si>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 id: 158, Touchstone Pictures, id: 9195, Triple Threat Talent, id: 53666</t>
  </si>
  <si>
    <t>\u05e2\u05b4\u05d1\u05b0\u05e8\u05b4\u05d9\u05ea, English, Espa\u00f1ol</t>
  </si>
  <si>
    <t>If you have to believe in something, you may as well believe in love.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</si>
  <si>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</si>
  <si>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</si>
  <si>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 id: 10163, Polygram Filmed Entertainment, id: 31080</t>
  </si>
  <si>
    <t>Little People. Big Trouble. Lots of fun.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</si>
  <si>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</si>
  <si>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</si>
  <si>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 id: 23, Universal Pictures, id: 33, Working Title Films, id: 10163</t>
  </si>
  <si>
    <t>400 million people were waiting for the truth.</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</si>
  <si>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</si>
  <si>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</si>
  <si>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Miramax Films, id: 14, Allied Filmmakers, id: 1755, Mad Chance, id: 1757</t>
  </si>
  <si>
    <t>Some things are better left top secret.</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</si>
  <si>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</si>
  <si>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</si>
  <si>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</si>
  <si>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</si>
  <si>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The Boss</t>
  </si>
  <si>
    <t>A titan of industry is sent to prison after she's caught for insider trading. When she emerges ready to rebrand herself as America's latest sweetheart, not everyone she screwed over is so quick to forgive and forget.</t>
  </si>
  <si>
    <t>Watch your assets</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</si>
  <si>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</si>
  <si>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</si>
  <si>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</si>
  <si>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</si>
  <si>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</si>
  <si>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 xml:space="preserve">  Drama,   Horror,   Comedy</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</si>
  <si>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</si>
  <si>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</si>
  <si>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Rogue Pictures, id: 134</t>
  </si>
  <si>
    <t>Fear The Second Coming</t>
  </si>
  <si>
    <t xml:space="preserve">  Drama,   Mystery,   Thriller,   Fantasy</t>
  </si>
  <si>
    <t>The Jacket</t>
  </si>
  <si>
    <t>A military veteran goes on a journey into the future, where he can foresee his death and is left with questions that could save his life and those he loves.</t>
  </si>
  <si>
    <t>Section Eight, id: 129, Mandalay Pictures, id: 551, VIP 3 Medienfonds, id: 827, 2929 Productions, id: 846, Rising Star, id: 1208, VIP 2 Medienfonds, id: 3801, Warner Independent Pictures (WIP), id: 11509</t>
  </si>
  <si>
    <t>Terror has a new name.</t>
  </si>
  <si>
    <t xml:space="preserve">  Animation,   Family,   Comedy,   Adventure,   Fantasy,   Romance</t>
  </si>
  <si>
    <t>http://movies.disney.com/aladdin</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</si>
  <si>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</si>
  <si>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</si>
  <si>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</si>
  <si>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</si>
  <si>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</si>
  <si>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</si>
  <si>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New Line Cinema, id: 12, Universal Pictures, id: 33, Legendary Pictures, id: 923, Cube Vision, id: 2780, Broken Chair Flickz, id: 63924, Crucial Films, id: 63925</t>
  </si>
  <si>
    <t>The Story of N.W.A.</t>
  </si>
  <si>
    <t>http://www.indianajones.com</t>
  </si>
  <si>
    <t>Indiana Jones and the Temple of Doom</t>
  </si>
  <si>
    <t>After arriving in India, Indiana Jones is asked by a desperate village to find a mystical stone. He agrees – and stumbles upon a secret cult plotting a terrible plan in the catacombs of an ancient palace.</t>
  </si>
  <si>
    <t>English, si</t>
  </si>
  <si>
    <t>If adventure has a name... it must be Indiana Jones.</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</si>
  <si>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</si>
  <si>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</si>
  <si>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Nickelodeon Movies, id: 2348, Paramount Animation, id: 24955</t>
  </si>
  <si>
    <t xml:space="preserve">  Crime,   Mystery,   Thriller,   Action</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</si>
  <si>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</si>
  <si>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</si>
  <si>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Paramount Pictures, id: 4, AZL Productions KG, id: 902, David Brown Productions, id: 903, MFP Munich Film Partners, id: 904, Phase 1 Productions, id: 905, Revelations Entertainment, id: 906</t>
  </si>
  <si>
    <t>The game is far from over.</t>
  </si>
  <si>
    <t>http://www.florencefosterjenkinsmovie.com/</t>
  </si>
  <si>
    <t>Florence Foster Jenkins</t>
  </si>
  <si>
    <t>The story of Florence Foster Jenkins, a New York heiress, who dreamed of becoming an opera singer, despite having a terrible singing voice.</t>
  </si>
  <si>
    <t>BBC Films, id: 288, Qwerty Films, id: 892, Path\u00e9, id: 7981</t>
  </si>
  <si>
    <t>People may say I couldn't sing, but no one can say I didn't sing</t>
  </si>
  <si>
    <t>Once Upon a Time in Mexico</t>
  </si>
  <si>
    <t>Hitman "El Mariachi" becomes involved in international espionage involving a psychotic CIA agent and a corrupt Mexican general.</t>
  </si>
  <si>
    <t>Columbia Pictures Corporation, id: 441, Dimension Films, id: 7405, Troublemaker Studios, id: 10807</t>
  </si>
  <si>
    <t>The Time Has Come.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</si>
  <si>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</si>
  <si>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</si>
  <si>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</si>
  <si>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</si>
  <si>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</si>
  <si>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Universal Pictures, id: 33, Internationale Filmproduktion Stella-del-S\u00fcd, id: 3075, Relativity Media, id: 7295, New Regency Pictures, id: 10104, WideAwake, id: 28787, Stuber/Parent, id: 67334</t>
  </si>
  <si>
    <t>They're about to get more than they plea-bargained for.</t>
  </si>
  <si>
    <t>http://www.thebigshortmovie.com/</t>
  </si>
  <si>
    <t>The Big Short</t>
  </si>
  <si>
    <t>The men who made millions from a global economic meltdown.</t>
  </si>
  <si>
    <t>Paramount Pictures, id: 4, Plan B Entertainment, id: 81, Regency Enterprises, id: 508</t>
  </si>
  <si>
    <t>This is a true story.</t>
  </si>
  <si>
    <t>Focus Features, id: 10146</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</si>
  <si>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</si>
  <si>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</si>
  <si>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Walt Disney, id: 5888</t>
  </si>
  <si>
    <t>If you believe in yourself, anything can happen.</t>
  </si>
  <si>
    <t>http://www.dawnofthedeadmovie.net/</t>
  </si>
  <si>
    <t>Dawn of the Dead</t>
  </si>
  <si>
    <t>A group of surviving people take refuge in a shopping center after the world has been over taken over by aggressive, flesh-eating zombies. A remake of the 1978 zombie film of the same name.</t>
  </si>
  <si>
    <t>New Amsterdam Entertainment, id: 572, Strike Entertainment, id: 655, Metropolitan Filmexport, id: 656, Toho-Towa, id: 657, Cruel and Unusual Films, id: 78685</t>
  </si>
  <si>
    <t>When the undead rise, civilization will fall.</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</si>
  <si>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</si>
  <si>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</si>
  <si>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Columbia Pictures Corporation, id: 441, Intermedia Films, id: 763, Dee Gee Entertainment, id: 869, Tapestry Films, id: 870, Prufrock Pictures, id: 34207, IMF Internationale Medien und Film GmbH &amp; Co. Produktions KG, id: 65403</t>
  </si>
  <si>
    <t>His big day is her big problem.</t>
  </si>
  <si>
    <t xml:space="preserve">  Animation,   Science Fiction</t>
  </si>
  <si>
    <t>キャプテンハーロック</t>
  </si>
  <si>
    <t>Space Pirate Captain Harlock and his fearless crew face off against the space invaders who seek to conquer the planet Earth.</t>
  </si>
  <si>
    <t>Toei Animation Company, id: 3116</t>
  </si>
  <si>
    <t>Space Pirate Captain Harlock</t>
  </si>
  <si>
    <t>The Royal Tenenbaums</t>
  </si>
  <si>
    <t>An estranged family of former child prodigies reunites when their father announces he has a terminal illness.</t>
  </si>
  <si>
    <t>Family isn’t a word, it’s a sentence.</t>
  </si>
  <si>
    <t>Identity</t>
  </si>
  <si>
    <t>Complete strangers stranded at a remote desert motel during a raging storm soon find themselves the target of a deranged murderer. As their numbers thin out, the travelers begin to turn on each other, as each tries to figure out who the killer is.</t>
  </si>
  <si>
    <t>Konrad Pictures, id: 85, Columbia Pictures Corporation, id: 441</t>
  </si>
  <si>
    <t>The secret lies within.</t>
  </si>
  <si>
    <t>Last Vegas</t>
  </si>
  <si>
    <t>Three sixty-something friends take a break from their day-to-day lives to throw a bachelor party in Las Vegas for their last remaining single pal.</t>
  </si>
  <si>
    <t>Laurence Mark Productions, id: 415, CBS Films, id: 5490, Outlaw Sinema, id: 13444, Good Universe, id: 17393, Gidden Media, id: 34886</t>
  </si>
  <si>
    <t>It's going to be legendary</t>
  </si>
  <si>
    <t>http://www.mgm.com/view/movie/695/For-Your-Eyes-Only/</t>
  </si>
  <si>
    <t>For Your Eyes Only</t>
  </si>
  <si>
    <t>A British spy ship has sunk and on board was a hi-tech encryption device. James Bond is sent to find the device that holds British launching instructions before the enemy Soviets get to it first.</t>
  </si>
  <si>
    <t>\u03b5\u03bb\u03bb\u03b7\u03bd\u03b9\u03ba\u03ac, English, Italiano</t>
  </si>
  <si>
    <t>No one comes close to James Bond, 007.</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</si>
  <si>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</si>
  <si>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</si>
  <si>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Miramax Films, id: 14, Tapestry Films, id: 870, Simon Fields Productions, id: 21518</t>
  </si>
  <si>
    <t>Sometimes True Love Can Have More Than One Face.</t>
  </si>
  <si>
    <t xml:space="preserve">  Thriller,   Science Fiction,   Action,   Crime</t>
  </si>
  <si>
    <t>Timecop</t>
  </si>
  <si>
    <t>An officer for a security agency that regulates time travel, must fend for his life against a shady politician who has a tie to his past.</t>
  </si>
  <si>
    <t>Universal Pictures, id: 33, Renaissance Pictures, id: 467, Dark Horse Entertainment, id: 552, Largo Entertainment, id: 1644, Signature Pictures, id: 2982, JVC Entertainment Networks, id: 4248</t>
  </si>
  <si>
    <t>They killed his wife ten years ago. There's still time to save her. Murder is forever... until now.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</si>
  <si>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</si>
  <si>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</si>
  <si>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 id: 4, Village Roadshow Pictures, id: 79, NPV Entertainment, id: 172, Scott Rudin Productions, id: 258, Red Hour Productions, id: 2932, Tenth Planet Productions, id: 2933, VH1 Television, id: 10692, Red Hour Films, id: 12178, MFP Munich Film Partners GmbH &amp; Company I. Produktions KG, id: 21409</t>
  </si>
  <si>
    <t>3% Body Fat. 1% Brain Activity.</t>
  </si>
  <si>
    <t>Romance</t>
  </si>
  <si>
    <t>Safe Haven</t>
  </si>
  <si>
    <t>A young woman with a mysterious past lands in Southport, North Carolina where her bond with a widower forces her to confront the dark secret that haunts her.</t>
  </si>
  <si>
    <t>Temple Hill Productions, id: 722, Relativity Media, id: 7295</t>
  </si>
  <si>
    <t>You know it when you find it</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</si>
  <si>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</si>
  <si>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</si>
  <si>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</si>
  <si>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</si>
  <si>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</si>
  <si>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</si>
  <si>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 id: 79, Castle Rock Entertainment, id: 97, Warner Bros., id: 6194, Storefront Pictures, id: 7747, WV Films III, id: 12202</t>
  </si>
  <si>
    <t>Life isn't always made to order.</t>
  </si>
  <si>
    <t>Kick-Ass</t>
  </si>
  <si>
    <t>Dave Lizewski is an unnoticed high school student and comic book fan who one day decides to become a super-hero, even though he has no powers, training or meaningful reason to do so.</t>
  </si>
  <si>
    <t>Lionsgate, id: 1632, Marv Films, id: 5374</t>
  </si>
  <si>
    <t>Shut up. Kick ass.</t>
  </si>
  <si>
    <t>http://30minutesorless.com/</t>
  </si>
  <si>
    <t>30 Minutes or Less</t>
  </si>
  <si>
    <t>Two fledgling criminals kidnap a pizza delivery guy, strap a bomb to his chest, and advise him that he has mere hours to rob a bank or else...</t>
  </si>
  <si>
    <t>United States of America, Germany, Canada</t>
  </si>
  <si>
    <t>A lot can happen in 30 minutes.</t>
  </si>
  <si>
    <t xml:space="preserve">  Thriller,   Horror</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</si>
  <si>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</si>
  <si>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</si>
  <si>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 id: 2811, Dimension Films, id: 7405, Wes Craven Films, id: 65507</t>
  </si>
  <si>
    <t>The Most Seductive Evil of All Time Has Now Been Unleashed in Ours.</t>
  </si>
  <si>
    <t>http://movies.disney.com/alexander-and-the-terrible-horrible-no-good-very-bad-day/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</si>
  <si>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</si>
  <si>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</si>
  <si>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 id: 2, 21 Laps Entertainment, id: 2575, Jim Henson Company, The, id: 6254</t>
  </si>
  <si>
    <t>One day can change everything.</t>
  </si>
  <si>
    <t>http://www.prideandprejudicemovie.net/splash.html</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</si>
  <si>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</si>
  <si>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</si>
  <si>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Universal Pictures, id: 33, StudioCanal, id: 694, Scion Films, id: 7419, Focus Features, id: 10146, Working Title Films, id: 10163</t>
  </si>
  <si>
    <t>A romance ahead of its time.</t>
  </si>
  <si>
    <t xml:space="preserve">  Science Fiction,   Drama,   Thriller</t>
  </si>
  <si>
    <t>http://www.warnerbros.com/blade-runner</t>
  </si>
  <si>
    <t>Blade Runner</t>
  </si>
  <si>
    <t>In the smog-choked dystopian Los Angeles of 2019, blade runner Rick Deckard is called out of retirement to terminate a quartet of replicants who have escaped to Earth seeking their creator for a way to extend their short life spans.</t>
  </si>
  <si>
    <t>Shaw Brothers, id: 5798, Warner Bros., id: 6194, The Ladd Company, id: 7965</t>
  </si>
  <si>
    <t>United States of America, Hong Kong, United Kingdom</t>
  </si>
  <si>
    <t>English, Deutsch, \u5e7f\u5dde\u8bdd / \u5ee3\u5dde\u8a71, \u65e5\u672c\u8a9e, Magyar</t>
  </si>
  <si>
    <t>Man has made his match... now it's his problem.</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</si>
  <si>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</si>
  <si>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</si>
  <si>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United Artists, id: 60, Talisman Productions, id: 8989</t>
  </si>
  <si>
    <t>Honor made him a man. Courage made him a hero. History made him a legend.</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</si>
  <si>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</si>
  <si>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</si>
  <si>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Wonderland Sound and Vision, id: 4022, EuropaCorp, id: 6896, Relativity Media, id: 7295, 3DTK, id: 22947, Feelgood Entertainment, id: 22948, Paradise/MGN, id: 22949</t>
  </si>
  <si>
    <t>We Own the Night</t>
  </si>
  <si>
    <t>A New York nightclub manager tries to save his brother and father from Russian mafia hitmen.</t>
  </si>
  <si>
    <t>Columbia Pictures, id: 5, Industry Entertainment, id: 376, 2929 Productions, id: 846</t>
  </si>
  <si>
    <t>Two brothers on opposite sides of the law. Beyond their differences lies loyalty.</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</si>
  <si>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</si>
  <si>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</si>
  <si>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Documentary</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</si>
  <si>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</si>
  <si>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</si>
  <si>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Bac Films, id: 208, Pandora Filmproduktion, id: 254, Procirep, id: 311, Galat\u00e9e Films, id: 793, Eurimages, id: 850, Canal+, id: 5358, Westdeutscher Rundfunk (WDR), id: 7025, T\u00e9l\u00e9vision Suisse-Romande (TSR), id: 8453, Wanda Visi\u00f3n S.A., id: 10046, Conseil R\u00e9gional de Franche-Comt\u00e9, id: 11402, Eyescreen S.r.l., id: 12012, France 2 Cin\u00e9ma, id: 15671, Les Productions de la Gu\u00e9ville, id: 17873, Centre National de la Cin\u00e9matographie (CNC), id: 18367</t>
  </si>
  <si>
    <t>Switzerland, Germany, Spain, France, Italy</t>
  </si>
  <si>
    <t>Winged Migration</t>
  </si>
  <si>
    <t xml:space="preserve">  Comedy,   Drama,   Family,   Fantasy,   Romance</t>
  </si>
  <si>
    <t>Just My Luck</t>
  </si>
  <si>
    <t>Manhattanite Ashley is known to many as the luckiest woman around. After a chance encounter with a down-and-out young man, however, she realizes that she's swapped her fortune for his.</t>
  </si>
  <si>
    <t>Regency Enterprises, id: 508, Cheyenne Enterprises, id: 890, New Regency Pictures, id: 10104</t>
  </si>
  <si>
    <t>Everything changed in the wink of an eye.</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</si>
  <si>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</si>
  <si>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</si>
  <si>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</si>
  <si>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</si>
  <si>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</si>
  <si>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Robert Simonds Productions, id: 3929, Relativity Media, id: 7295, Spy Next Door, id: 46062</t>
  </si>
  <si>
    <t>Spying is easy, Babysitting is hard</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</si>
  <si>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</si>
  <si>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</si>
  <si>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Universal Pictures, id: 33, The Bubble Factory, id: 27128</t>
  </si>
  <si>
    <t>Anabel made a wish. Murray made a mess</t>
  </si>
  <si>
    <t>http://www.theofficialjohncarpenter.com/ghost-of-mars/</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</si>
  <si>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</si>
  <si>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</si>
  <si>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 id: 3287, Storm King Productions, id: 23895, Animationwerks, id: 51312</t>
  </si>
  <si>
    <t>Terror is the same on any planet.</t>
  </si>
  <si>
    <t>http://www.ourbrandiscrisismovie.com/</t>
  </si>
  <si>
    <t>Our Brand Is Crisis</t>
  </si>
  <si>
    <t>A feature film based on the documentary "Our Brand Is Crisis", which focuses on the use of American political campaign strategies in South America.</t>
  </si>
  <si>
    <t>Participant Media, id: 6735, Smokehouse Pictures, id: 22695</t>
  </si>
  <si>
    <t>May the best campaign win.</t>
  </si>
  <si>
    <t xml:space="preserve">  Romance,   Horror,   Comedy,   Thriller</t>
  </si>
  <si>
    <t>https://www.facebook.com/PPZMovie</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</si>
  <si>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</si>
  <si>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</si>
  <si>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Lionsgate, id: 1632, Handsomecharlie Films, id: 8873, Cross Creek Pictures, id: 10246, Darko Entertainment, id: 12622, Panorama Media, id: 13395, QC Entertainment, id: 72725</t>
  </si>
  <si>
    <t>Bloody lovely.</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</si>
  <si>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</si>
  <si>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</si>
  <si>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How to Lose Friends &amp; Alienate People</t>
  </si>
  <si>
    <t>A British writer struggles to fit in at a high-profile magazine in New York. Based on Toby Young's memoir "How to Lose Friends &amp;amp; Alienate People".</t>
  </si>
  <si>
    <t>UK Film Council, id: 2452, Intandem Films, id: 2731, Aramid Entertainment Fund, id: 3272, Film4, id: 9349, Lipsync Productions, id: 9987, Number 9 Films, id: 11752</t>
  </si>
  <si>
    <t>He's across the pond, and out of his depth.</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</si>
  <si>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</si>
  <si>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</si>
  <si>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Universal Pictures, id: 33,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</si>
  <si>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</si>
  <si>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</si>
  <si>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</si>
  <si>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 id: 306, Estudios Picasso, id: 2029, NBC Universal Global Networks, id: 2975, Origen Producciones Cinematograficas S.A., id: 3315</t>
  </si>
  <si>
    <t>Espa\u00f1ol</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</si>
  <si>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</si>
  <si>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</si>
  <si>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 id: 5358, EuropaCorp, id: 6896, Cin\u00e9+, id: 23616, D8, id: 32999</t>
  </si>
  <si>
    <t>Undercover and never Outgunned</t>
  </si>
  <si>
    <t>http://www.mgm.com/view/movie/1394/Octopussy/</t>
  </si>
  <si>
    <t>Octopussy</t>
  </si>
  <si>
    <t>James Bond is sent to investigate after a fellow “00” agent is found dead with a priceless Farberge egg. James bond follows the mystery and uncovers a smuggling scandal and a Russian General who wants to provoke a new World War.</t>
  </si>
  <si>
    <t>Deutsch, English, P\u0443\u0441\u0441\u043a\u0438\u0439, Espa\u00f1ol</t>
  </si>
  <si>
    <t>James Bond’s all time high.</t>
  </si>
  <si>
    <t>http://knockedupmovie.com/</t>
  </si>
  <si>
    <t>Knocked Up</t>
  </si>
  <si>
    <t>For fun loving party animal Ben Stone, the last thing he ever expected was for his one night stand to show up on his doorstep eight weeks later to tell him she's pregnant.</t>
  </si>
  <si>
    <t>Save the due date.</t>
  </si>
  <si>
    <t>http://www.mysisterskeepermovie.com/</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</si>
  <si>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</si>
  <si>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</si>
  <si>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 id: 2604, Gran Via Productions, id: 2605, Curmudgeon Films, id: 12029</t>
  </si>
  <si>
    <t>hr, Hrvatski, English</t>
  </si>
  <si>
    <t>A tale of life, love, and letting go.</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</si>
  <si>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</si>
  <si>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</si>
  <si>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 id: 33, Spyglass Entertainment, id: 158</t>
  </si>
  <si>
    <t>Roscoe Jenkins aims for the heartstrings and funny bones, a raucous helping of family soul food.</t>
  </si>
  <si>
    <t xml:space="preserve">  Drama,   Adventure,   History</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</si>
  <si>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</si>
  <si>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</si>
  <si>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Columbia Pictures, id: 5, EMI Films Ltd., id: 538, Thorn EMI Screen Entertainment, id: 6179, Home Box Office, id: 6752</t>
  </si>
  <si>
    <t>English, \u0939\u093f\u0928\u094d\u0926\u0940</t>
  </si>
  <si>
    <t>David Lean, the Director of "Doctor Zhivago", "Lawrence of Arabia" and "The Bridge on the River Kwai", invites you on . .</t>
  </si>
  <si>
    <t>http://www.foxsearchlight.com/NOAS/</t>
  </si>
  <si>
    <t>Notes on a Scandal</t>
  </si>
  <si>
    <t>A veteran high school teacher befriends a younger art teacher, who is having an affair with one of her 15-year-old students. However, her intentions with this new "friend" also go well beyond platonic friendship.</t>
  </si>
  <si>
    <t>Fox Searchlight Pictures, id: 43, Scott Rudin Productions, id: 258, DNA Films, id: 284, BBC Films, id: 288, Ingenious Film Partners, id: 289, UK Film Council, id: 2452</t>
  </si>
  <si>
    <t>One woman's secret is another woman's power. One woman's fear is another woman's weapon. One woman's life is in another woman's hands....</t>
  </si>
  <si>
    <t>http://www.renditionmovie.com</t>
  </si>
  <si>
    <t>Rendition</t>
  </si>
  <si>
    <t>When an Egyptian terrorism suspect "disappears" on a flight from Africa to Washington DC, his American wife and a CIA analyst find themselves caught up in a struggle to secure his release from a secret detention facility somewhere outside the US.</t>
  </si>
  <si>
    <t>Anonymous Content, id: 10039, Level 1 Entertainment, id: 10040, MID Foundation, id: 20666</t>
  </si>
  <si>
    <t>What if someone you love...just disappeared?</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</si>
  <si>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</si>
  <si>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</si>
  <si>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</si>
  <si>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Divine Secrets of the Ya-Ya Sisterhood</t>
  </si>
  <si>
    <t>A mother and daughter dispute is resolved by the "Yaya sisterhood" - long time friends of the mother.</t>
  </si>
  <si>
    <t>All Girl Productions, id: 10535, Gaylord Productions, id: 11617</t>
  </si>
  <si>
    <t>The Secret Is Out.</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</si>
  <si>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</si>
  <si>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</si>
  <si>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</si>
  <si>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 xml:space="preserve">  Music,   Comedy,   Action,   Crime</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</si>
  <si>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</si>
  <si>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</si>
  <si>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</si>
  <si>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 xml:space="preserve">  Adventure,   Comedy,   Drama,   Family</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</si>
  <si>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</si>
  <si>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</si>
  <si>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</si>
  <si>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</si>
  <si>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</si>
  <si>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</si>
  <si>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Alcon Entertainment, id: 1088, O.N.C. Entertainment, id: 3396, Farrell Paura Productions, id: 78958, Gospel Truth Pictures, id: 78959</t>
  </si>
  <si>
    <t>Dream a whole lot louder</t>
  </si>
  <si>
    <t>http://movies.uip.de/aboutaboy/</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</si>
  <si>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</si>
  <si>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</si>
  <si>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 xml:space="preserve">  Horror,   Comedy,   Action,   Science Fiction,   Thriller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</si>
  <si>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</si>
  <si>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</si>
  <si>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 id: 711, Phoenix Pictures, id: 11317, Rocking Chair Productions, id: 67109</t>
  </si>
  <si>
    <t>You'll never know what bit you.</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</si>
  <si>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</si>
  <si>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</si>
  <si>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The Weinstein Company, id: 308, FilmEngine, id: 816, Capitol Films, id: 826, Ascendant Pictures, id: 1204, VIP Medienfonds 4, id: 2116, The Complex Studio, id: 21962</t>
  </si>
  <si>
    <t>Wrong Time. Wrong Place. Wrong Number.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</si>
  <si>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</si>
  <si>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</si>
  <si>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</si>
  <si>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</si>
  <si>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Anonymous</t>
  </si>
  <si>
    <t>Set against the backdrop of the succession of Queen Elizabeth I, and the Essex Rebellion against her, the story advances the theory that it was in fact Edward De Vere, Earl of Oxford who penned Shakespeare's plays.</t>
  </si>
  <si>
    <t>Columbia Pictures, id: 5, Centropolis Entertainment, id: 347</t>
  </si>
  <si>
    <t>United Kingdom, Germany</t>
  </si>
  <si>
    <t>Was Shakespeare a Fraud?</t>
  </si>
  <si>
    <t xml:space="preserve">  Drama,   Family,   Fantasy,   Adventure</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</si>
  <si>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</si>
  <si>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</si>
  <si>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Producers Sales Organization, id: 1256, Bavaria Film, id: 1704, Dieter Geissler Filmproduktion, id: 1766, Warner Bros., id: 6194, Westdeutscher Rundfunk (WDR), id: 7025, Bavaria Studios, id: 33772</t>
  </si>
  <si>
    <t>A boy who needs a friend finds a world that needs a hero in a land beyond imagination!</t>
  </si>
  <si>
    <t>The NeverEnding Story</t>
  </si>
  <si>
    <t xml:space="preserve">  Mystery,   Science Fiction</t>
  </si>
  <si>
    <t>Dark City</t>
  </si>
  <si>
    <t>A man struggles with memories of his past, including a wife he cannot remember, in a nightmarish world with no sun and run by beings with telekinetic powers who seek the souls of humans.</t>
  </si>
  <si>
    <t>New Line Cinema, id: 12, Mystery Clock Cinema, id: 908</t>
  </si>
  <si>
    <t>A world where the night never ends.</t>
  </si>
  <si>
    <t>http://www.theduchessmovie.com/</t>
  </si>
  <si>
    <t>The Duchess</t>
  </si>
  <si>
    <t>A chronicle of the life of 18th century aristocrat Georgiana, Duchess of Devonshire, who was reviled for her extravagant political and personal life.</t>
  </si>
  <si>
    <t>BIM Distribuzione, id: 225, BBC Films, id: 288, Paramount Vantage, id: 838, Qwerty Films, id: 892, Path\u00e9, id: 7981, Magnolia Mae Films, id: 18188</t>
  </si>
  <si>
    <t>http://movies.disney.com/return-to-oz</t>
  </si>
  <si>
    <t>Return to Oz</t>
  </si>
  <si>
    <t>Dorothy, saved from a psychiatric experiment by a mysterious girl, finds herself back in the land of her dreams, and makes delightful new friends, and dangerous new enemies.</t>
  </si>
  <si>
    <t>Silver Screen Partners II, id: 10531, Oz Productions Ltd., id: 15395</t>
  </si>
  <si>
    <t>An all-new adventure down the yellow brick road.</t>
  </si>
  <si>
    <t xml:space="preserve">  Crime,   Action,   Drama</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</si>
  <si>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</si>
  <si>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</si>
  <si>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 id: 306, Detour Filmproduction, id: 11510</t>
  </si>
  <si>
    <t>Four Brothers. Four Criminals. For The Money... They Would Stop At Nothing.</t>
  </si>
  <si>
    <t>http://www.case39movie.com/mainsite/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</si>
  <si>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</si>
  <si>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</si>
  <si>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 id: 838, Anonymous Content, id: 10039, Misher Films, id: 11581, Case 39 Productions, id: 11582</t>
  </si>
  <si>
    <t>Some cases should  never be opened.</t>
  </si>
  <si>
    <t>Suspect Zero</t>
  </si>
  <si>
    <t>A killer is on the loose, and an FBI agent sifts through clues and learns that the bloodthirsty felon's victims of choice are other serial killers.</t>
  </si>
  <si>
    <t>Paramount Pictures, id: 4, Cruise/Wagner Productions, id: 44, Lakeshore Entertainment, id: 126, Intermedia Films, id: 763</t>
  </si>
  <si>
    <t>Martian Child</t>
  </si>
  <si>
    <t>A recently-widowed, science fiction writer considers whether to adopt a hyper-imaginative 6-year-old abandoned and socially-rejected boy who says he's really from Mars.</t>
  </si>
  <si>
    <t>doesn't matter where you come from, as long as you find where you belong!</t>
  </si>
  <si>
    <t xml:space="preserve">  Family,   Comedy,   Action</t>
  </si>
  <si>
    <t>http://spykidsmovie.net/</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</si>
  <si>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</si>
  <si>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</si>
  <si>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Money Monster</t>
  </si>
  <si>
    <t>Financial TV host Lee Gates and his producer Patty are put in an extreme situation when an irate investor takes over their studio.</t>
  </si>
  <si>
    <t>TriStar Pictures, id: 559, Sony Pictures Releasing, id: 3045, Smokehouse Pictures, id: 22695, LStar Capital, id: 34034, Allegiance Theater, id: 54454</t>
  </si>
  <si>
    <t>Not every conspiracy is a theory.</t>
  </si>
  <si>
    <t xml:space="preserve">  Thriller,   Action,   Comedy,   Crime</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</si>
  <si>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</si>
  <si>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</si>
  <si>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 id: 246, Alliance Atlantis Communications, id: 803, The Film Consortium, id: 1218, Focus Films, id: 1268, Momentum Films, id: 1269, National Lottery, id: 1270, Canadian Film or Video Production Tax Credit (CPTC), id: 8582, Artists Production Group (APG), id: 18620, Fifty First Films, id: 52619</t>
  </si>
  <si>
    <t>Canada, United Kingdom</t>
  </si>
  <si>
    <t>Nice Wheels. Dirty Deals. And One Mean Mother In A Kilt.</t>
  </si>
  <si>
    <t>Flawless</t>
  </si>
  <si>
    <t>An ultraconservative police officer suffers a debilitating stroke and is assigned to a rehabilitative program that includes singing lessons - with the drag queen next door.</t>
  </si>
  <si>
    <t>http://www.mindhunters-thefilm.com/</t>
  </si>
  <si>
    <t>Mindhunters</t>
  </si>
  <si>
    <t>Trainees in the FBI's psychological profiling program must put their training into practice when they discover a killer in their midst.</t>
  </si>
  <si>
    <t>Avenue Pictures Productions, id: 251, Weed Road Pictures, id: 433, Intermedia Films, id: 763, Egmond Film &amp; Television, id: 4588, Dimension Films, id: 7405, Outlaw Productions (I), id: 19507, Mindhunters (UK) Limited, id: 19508, Mindhunters Productie BV, id: 19509, Tonna Oy, id: 19510, Outlaw Victoria Productions Inc., id: 19511</t>
  </si>
  <si>
    <t>Finland, Netherlands, United Kingdom, United States of America</t>
  </si>
  <si>
    <t>For seven elite profilers, finding a serial killer is a process of elimination. Their own.</t>
  </si>
  <si>
    <t>http://whatjusthappenedfilm.com/</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</si>
  <si>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</si>
  <si>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</si>
  <si>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 id: 846, Linson Entertainment, id: 4700, Art Linson Productions, id: 8769, Tribeca Productions, id: 11391</t>
  </si>
  <si>
    <t>Fran\u00e7ais, English,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</si>
  <si>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</si>
  <si>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</si>
  <si>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</si>
  <si>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 id: 58, BBC Films, id: 288, Serendipity Point Films, id: 805, T\u00e9l\u00e9film Canada, id: 806, Odessa Films, id: 1712, Movision, id: 1727, Astral Media, id: 2743, Corus Entertainment, id: 11550, Company Pictures, id: 11842</t>
  </si>
  <si>
    <t>France, United Kingdom, Canada</t>
  </si>
  <si>
    <t>Fran\u00e7ais, Deutsch, English, Italiano, Latin</t>
  </si>
  <si>
    <t>At the end of World War II, many of those involved in war crimes were prosecuted. Some got away. Until now.</t>
  </si>
  <si>
    <t xml:space="preserve">  Comedy,   Drama,   Music</t>
  </si>
  <si>
    <t>http://www.magicflutefilm.com/</t>
  </si>
  <si>
    <t>The Magic Flute</t>
  </si>
  <si>
    <t>During World War I, in an unnamed country, a soldier named Tamino is sent by the Queen of the Night to rescue her daughter Pamina from the clutches of the supposedly evil Sarastro. But all is not as it seems.</t>
  </si>
  <si>
    <t>Walt deFaria, id: 5646</t>
  </si>
  <si>
    <t>http://paulblartmallcop.com/</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</si>
  <si>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</si>
  <si>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</si>
  <si>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 id: 5, Happy Madison Productions, id: 2608, Relativity Media, id: 7295, Hey Eddie, id: 46222</t>
  </si>
  <si>
    <t>Safety Never Takes A Holiday.</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</si>
  <si>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</si>
  <si>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</si>
  <si>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Walt Disney Pictures, id: 2, Gunn Films, id: 3538, Casual Friday Productions, id: 93528</t>
  </si>
  <si>
    <t>Mondays are manic. Wednesdays are wild. And Fridays are about to get a little freaky.</t>
  </si>
  <si>
    <t>http://www.universalstudiosentertainment.com/the-40-year-old-virgin/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</si>
  <si>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</si>
  <si>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</si>
  <si>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</si>
  <si>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 xml:space="preserve">  Romance,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</si>
  <si>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</si>
  <si>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</si>
  <si>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Miramax Films, id: 14, Universal Pictures, id: 33, Bedford Falls Productions, id: 348</t>
  </si>
  <si>
    <t>Love is the only inspiration.</t>
  </si>
  <si>
    <t>A Walk Among the Tombstones</t>
  </si>
  <si>
    <t>Private investigator Matthew Scudder is hired by a drug kingpin to find out who kidnapped and murdered his wife.</t>
  </si>
  <si>
    <t>Double Feature Films, id: 215, Jersey Films, id: 216, 1984 Private Defense Contractors, id: 8532, Cross Creek Pictures, id: 10246, Exclusive Media Group, id: 11448, Traveling Picture Show Company (TPSC), id: 39043, Free State Pictures, id: 40106, Da Vinci Media Ventures, id: 40107</t>
  </si>
  <si>
    <t>Some people are afraid of all the wrong things</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</si>
  <si>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</si>
  <si>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</si>
  <si>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</si>
  <si>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</si>
  <si>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Pineapple Express</t>
  </si>
  <si>
    <t>A stoner and his dealer are forced to go on the run from the police after the pothead witnesses a cop commit a murder.</t>
  </si>
  <si>
    <t>Put this in your pipe and smoke it.</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</si>
  <si>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</si>
  <si>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</si>
  <si>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</si>
  <si>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</si>
  <si>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Open Range</t>
  </si>
  <si>
    <t>A former gunslinger is forced to take up arms again when he and his cattle crew are threatened by a corrupt lawman.</t>
  </si>
  <si>
    <t>Tig Productions, id: 335, Touchstone Pictures, id: 9195, Beacon Pictures, id: 10157, Cobalt Media Group, id: 18619</t>
  </si>
  <si>
    <t>No place to run. No reason to hide.</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</si>
  <si>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</si>
  <si>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</si>
  <si>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 id: 441, Stonebridge Entertainment, id: 5738</t>
  </si>
  <si>
    <t>Some lines shouldn't be crossed.</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</si>
  <si>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</si>
  <si>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</si>
  <si>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United Artists, id: 60, Joseph E. Levine Productions, id: 11503</t>
  </si>
  <si>
    <t>English, Nederlands, Polski, Deutsch, Latin</t>
  </si>
  <si>
    <t>Out of the sky comes the screen's most incredible spectacle of men and war!</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</si>
  <si>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</si>
  <si>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</si>
  <si>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 id: 27, Craven-Maddalena Films, id: 1600, BenderSpink, id: 6363</t>
  </si>
  <si>
    <t>Fear takes flight.</t>
  </si>
  <si>
    <t>Final Destination 2</t>
  </si>
  <si>
    <t>When Kimberly has a violent premonition of a highway pileup she blocks the freeway, keeping a few others meant to die, safe...Or are they? The survivors mysteriously start dying and it's up to Kimberly to stop it before she's next.</t>
  </si>
  <si>
    <t>New Line Cinema, id: 12, Zide-Perry Productions, id: 3169</t>
  </si>
  <si>
    <t>Death is like a boomerang. it keeps coming back</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</si>
  <si>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</si>
  <si>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</si>
  <si>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Universal Pictures, id: 33, Mike Zoss Productions, id: 2092, Studio Canal, id: 5870, Touchstone Pictures, id: 9195, Working Title Films, id: 10163</t>
  </si>
  <si>
    <t>They have a plan...but not a clue.</t>
  </si>
  <si>
    <t>http://www.legionmovie.com</t>
  </si>
  <si>
    <t>Legion</t>
  </si>
  <si>
    <t>When God loses faith in humankind, he sends his legion of angels to bring on the Apocalypse. Humanity's only hope for survival lies in a group of strangers trapped in an out-of-the-way, desert diner with the Archangel Michael.</t>
  </si>
  <si>
    <t>Bold Films, id: 2266</t>
  </si>
  <si>
    <t>When the last angel falls, the fight for mankind begins.</t>
  </si>
  <si>
    <t xml:space="preserve">  Thriller,   Crime,   Action</t>
  </si>
  <si>
    <t>http://www.painandgainmovie.com/</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</si>
  <si>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</si>
  <si>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</si>
  <si>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</si>
  <si>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</si>
  <si>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</si>
  <si>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 id: 1473</t>
  </si>
  <si>
    <t>He's rich, young and handsome. He's in love with you and he's your dad's boss.</t>
  </si>
  <si>
    <t xml:space="preserve">  Adventure,   Family,   Science Fiction,   Thriller</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</si>
  <si>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</si>
  <si>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</si>
  <si>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Paramount Pictures, id: 4, Nickelodeon Movies, id: 2348, Valhalla Motion Pictures, id: 11533</t>
  </si>
  <si>
    <t>The adventure of a lifetime, in a few mere seconds.</t>
  </si>
  <si>
    <t xml:space="preserve">  Action,   Crime,   Drama,   Western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</si>
  <si>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</si>
  <si>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</si>
  <si>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</si>
  <si>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 xml:space="preserve">  Drama,   Thriller,   War</t>
  </si>
  <si>
    <t>Brothers</t>
  </si>
  <si>
    <t>When his helicopter goes down during his fourth tour of duty in Afghanistan, Marine Sam Cahill is presumed dead. Back home, brother Tommy  steps in to look over Sam’s wife, Grace, and two children. Sam’s surprise homecoming triggers domestic mayhem.</t>
  </si>
  <si>
    <t>Lionsgate, id: 1632, Relativity Media, id: 7295, Sighvatsson Films, id: 11369, Michael De Luca Productions, id: 11370, Palomar Pictures (II), id: 11371</t>
  </si>
  <si>
    <t>There are two sides to every family.</t>
  </si>
  <si>
    <t>http://www.mgm.com/view/Movie/33/</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</si>
  <si>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</si>
  <si>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</si>
  <si>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Splendid Pictures, id: 368, Maverick Films, id: 4000, Metro-Goldwyn-Mayer (MGM), id: 8411, Dylan Sellers Productions, id: 8807, Madacy Entertainment, id: 12027</t>
  </si>
  <si>
    <t>Adventure is an attitude.</t>
  </si>
  <si>
    <t>New Year's Eve</t>
  </si>
  <si>
    <t>The lives of several couples and singles in New York intertwine over the course of New Year's Eve.</t>
  </si>
  <si>
    <t>The one night anything is possible.</t>
  </si>
  <si>
    <t xml:space="preserve">  Drama,   Thriller,   Mystery,   Romance</t>
  </si>
  <si>
    <t>Original Sin</t>
  </si>
  <si>
    <t>A young man is plunged into a life of subterfuge, deceit and mistaken identity in pursuit of a femme fatale whose heart is never quite within his grasp</t>
  </si>
  <si>
    <t>English, Deutsch, \u65e5\u672c\u8a9e, Latin, Espa\u00f1ol</t>
  </si>
  <si>
    <t>This is not a love story - it's a story about love.</t>
  </si>
  <si>
    <t xml:space="preserve">  Crime,   Thriller,   Mystery</t>
  </si>
  <si>
    <t>The Raven</t>
  </si>
  <si>
    <t>A fictionalized account of the last days of Edgar Allan Poe's life, in which the poet is in pursuit of a serial killer whose murders mirror those in the writer's stories.</t>
  </si>
  <si>
    <t>Relativity Media, id: 7295</t>
  </si>
  <si>
    <t>Hungary, RS, Serbia, Spain,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</si>
  <si>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</si>
  <si>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</si>
  <si>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</si>
  <si>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Twentieth Century Fox Film Corporation, id: 306, Intermedia Films, id: 763, Mediastream Vierte Film GmbH &amp; Co. Vermarktungs KG, id: 19354, Mooseport Productions, id: 89720</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</si>
  <si>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</si>
  <si>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</si>
  <si>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Trans-Film, id: 2662, Initial Groupe, id: 22240, Lumi\u00e8re Pictures, id: 25129, Fallingcloud, id: 30655</t>
  </si>
  <si>
    <t>Throughout time they have hunted each other fulfilling the prophecy, that there can be only one.</t>
  </si>
  <si>
    <t>Highlander: The Final Dimension</t>
  </si>
  <si>
    <t>Blood and Wine</t>
  </si>
  <si>
    <t>A man who has failed as a father and husband commits a heist to make money for his fledging business, but things become complicated when his wife interferes.</t>
  </si>
  <si>
    <t>Fox Searchlight Pictures, id: 43, Marmont Productions, id: 20926, Blood &amp; Wine Productions, id: 20927, Majestic Films International, id: 20928</t>
  </si>
  <si>
    <t>There is no honour amongst thieves.</t>
  </si>
  <si>
    <t xml:space="preserve">  Fantasy,   Horror</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</si>
  <si>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</si>
  <si>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</si>
  <si>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 id: 10201, Polygram Filmed Entertainment, id: 31080</t>
  </si>
  <si>
    <t>The fairy tale is over.</t>
  </si>
  <si>
    <t xml:space="preserve">  Comedy,   Crime,   Mystery,   Romance,   Thriller</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</si>
  <si>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</si>
  <si>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</si>
  <si>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DreamWorks SKG, id: 27, Gravier Productions, id: 1824</t>
  </si>
  <si>
    <t>Love stings</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</si>
  <si>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</si>
  <si>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</si>
  <si>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 id: 17888</t>
  </si>
  <si>
    <t>Sometimes you nail love. Sometimes it nails you.</t>
  </si>
  <si>
    <t xml:space="preserve">  Adventure,   Family</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</si>
  <si>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</si>
  <si>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</si>
  <si>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 id: 33, The Bubble Factory, id: 27128, American Films, id: 38181</t>
  </si>
  <si>
    <t>This summer it's finally safe to go back in the water.</t>
  </si>
  <si>
    <t xml:space="preserve">  Science Fiction,   Mystery,   Thriller</t>
  </si>
  <si>
    <t>http://selflessmovie.tumblr.com/</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</si>
  <si>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</si>
  <si>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</si>
  <si>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 id: 1205, Ram Bergman Productions, id: 11092</t>
  </si>
  <si>
    <t>God Created Man. Man Created Immortality.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</si>
  <si>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</si>
  <si>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</si>
  <si>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 id: 264, Epsilon Motion Pictures, id: 1171, UK Film Council, id: 2452, Scion Films, id: 7419, Focus Features, id: 10146, Blue Sky Films, id: 33680, Potboiler Productions, id: 36615</t>
  </si>
  <si>
    <t>China, Germany, United Kingdom, United States of America</t>
  </si>
  <si>
    <t>Deutsch, English, Italiano, Kiswahili</t>
  </si>
  <si>
    <t>Love. At any cost.</t>
  </si>
  <si>
    <t>http://www.thepassionofthechrist.com/</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</si>
  <si>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</si>
  <si>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</si>
  <si>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Icon Productions, id: 152, Twentieth Century Fox Film Corporation, id: 306</t>
  </si>
  <si>
    <t>\u05e2\u05b4\u05d1\u05b0\u05e8\u05b4\u05d9\u05ea, Latin</t>
  </si>
  <si>
    <t>By his wounds, we were healed.</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</si>
  <si>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</si>
  <si>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</si>
  <si>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 id: 306, Blue Wolf, id: 10230</t>
  </si>
  <si>
    <t>She makes dinner. She does windows. She reads bedtime stories. She's a blessing... in disguise.</t>
  </si>
  <si>
    <t>Rain Man</t>
  </si>
  <si>
    <t>Selfish yuppie Charlie Babbitt's father left a fortune to his savant brother Raymond and a pittance to Charlie; they travel cross-country.</t>
  </si>
  <si>
    <t>United Artists, id: 60, Star Partners II Ltd., id: 206</t>
  </si>
  <si>
    <t>A journey through understanding and fellowship.</t>
  </si>
  <si>
    <t>http://www.thegrantorino.com/</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</si>
  <si>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</si>
  <si>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</si>
  <si>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 id: 79, Malpaso Productions, id: 171, Gerber Pictures, id: 975, Warner Bros., id: 6194, Double Nickel Entertainment, id: 10138, Matten Productions, id: 27351, WV Films IV, id: 27352</t>
  </si>
  <si>
    <t>Ever come across somebody you shouldn't have messed with?</t>
  </si>
  <si>
    <t>http://www.wthefilm.com</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</si>
  <si>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</si>
  <si>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</si>
  <si>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Ixtlan Productions, id: 525, Emperor Motion Pictures, id: 2726, Global Entertainment Group, id: 2727</t>
  </si>
  <si>
    <t>A life misunderestimated.</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</si>
  <si>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</si>
  <si>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</si>
  <si>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 id: 306, M6 Films, id: 1115, Canal+, id: 5358, TPS Star, id: 6586, Grive Productions, id: 6877, EuropaCorp, id: 6896, M6, id: 11261, Wintergreen Productions, id: 11845, All Pictures Media, id: 23614</t>
  </si>
  <si>
    <t>English, Fran\u00e7ais, \u0627\u0644\u0639\u0631\u0628\u064a\u0629, shqip</t>
  </si>
  <si>
    <t>They took his daughter.  He'll take their lives.</t>
  </si>
  <si>
    <t>The Best of Me</t>
  </si>
  <si>
    <t>A pair of former high school sweethearts reunite after many years when they return to visit their small hometown.</t>
  </si>
  <si>
    <t>You never forget your first love.</t>
  </si>
  <si>
    <t xml:space="preserve">  Thriller,   Action,   Drama,   Music,   Romance</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</si>
  <si>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</si>
  <si>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</si>
  <si>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Tig Productions, id: 335, Warner Bros., id: 6194, Kasdan Pictures, id: 13040</t>
  </si>
  <si>
    <t>Never let her out of your sight. Never let your guard down. Never fall in love.</t>
  </si>
  <si>
    <t>http://www.schindlerslist.com/</t>
  </si>
  <si>
    <t>Schindler's List</t>
  </si>
  <si>
    <t>The true story of how businessman Oskar Schindler saved over a thousand Jewish lives from the Nazis while they worked as slaves in his factory during World War II.</t>
  </si>
  <si>
    <t>Deutsch, Polski, \u05e2\u05b4\u05d1\u05b0\u05e8\u05b4\u05d9\u05ea, English</t>
  </si>
  <si>
    <t>Whoever saves one life, saves the world entire.</t>
  </si>
  <si>
    <t>http://thehelpmovie.com/#/splash</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</si>
  <si>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</si>
  <si>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</si>
  <si>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 id: 27, 1492 Pictures, id: 436, Participant Productions, id: 2030, Imagenation Abu Dhabi FZ, id: 6736, Reliance Entertainment, id: 7294, Touchstone Pictures, id: 9195</t>
  </si>
  <si>
    <t>India, United Arab Emirates, United States of America</t>
  </si>
  <si>
    <t>Change begins with a whisper.</t>
  </si>
  <si>
    <t>The Fifth Estate</t>
  </si>
  <si>
    <t>A look at the relationship between WikiLeaks founder Julian Assange and his early supporter and eventual colleague Daniel Domscheit-Berg, and how the website's growth and influence led to an irreparable rift between the two friends.</t>
  </si>
  <si>
    <t>DreamWorks SKG, id: 27, Participant Media, id: 6735, Reliance Entertainment, id: 7294, Touchstone Pictures, id: 9195, Anonymous Content, id: 10039</t>
  </si>
  <si>
    <t>You can't expose the world's secrets without exposing yourself</t>
  </si>
  <si>
    <t xml:space="preserve">  Mystery,   Fantasy,   Adventure,   Comedy</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</si>
  <si>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</si>
  <si>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</si>
  <si>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Mosaic Media Group, id: 748, Warner Bros., id: 6194</t>
  </si>
  <si>
    <t>They came. They saw. They ran.</t>
  </si>
  <si>
    <t xml:space="preserve">  Thriller,   Adventure,   Mystery,   Fantasy</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</si>
  <si>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</si>
  <si>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</si>
  <si>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Universal Pictures, id: 33, Ankor-Film, id: 21450</t>
  </si>
  <si>
    <t>Czech Republic, Russia, UA, Ukraine</t>
  </si>
  <si>
    <t>The truth is in you</t>
  </si>
  <si>
    <t>Forbidden Kingdom</t>
  </si>
  <si>
    <t>Freddy vs. Jason</t>
  </si>
  <si>
    <t>Evil dream-demon Freddy Krueger devises a plan to manipulate the unstoppable Jason Vorhees into hacking up the teenagers of Elm Street in an effort to make people remember the name Freddy Krueger, thus freeing him from limbo.</t>
  </si>
  <si>
    <t>New Line Cinema, id: 12, Cecchi Gori Group Tiger Cinematografica, id: 371, Avery Pix, id: 1565, Sean S. Cunningham Films, id: 17611, Crystal Lake Entertainment, id: 21783, WTC Productions, id: 50102, Yannix Technology Corporation, id: 53063</t>
  </si>
  <si>
    <t>Canada, Italy, United States of America</t>
  </si>
  <si>
    <t>Evil Will Battle Evil</t>
  </si>
  <si>
    <t>The Face of an Angel</t>
  </si>
  <si>
    <t>Both a journalist and a documentary filmmaker chase the story of a murder and its prime suspect.</t>
  </si>
  <si>
    <t>Revolution Films, id: 163, BBC Films, id: 288, Cattleya, id: 10102, Vedette Finance, id: 34381, Multitrade, id: 48197, Ypsilon Films, id: 53326</t>
  </si>
  <si>
    <t>Italy, Spain, United Kingdom</t>
  </si>
  <si>
    <t>Forget the truth, find the story.</t>
  </si>
  <si>
    <t xml:space="preserve">  Action,   Adventure,   Animation,   Comedy,   Family,   Fantasy,   Science Fiction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</si>
  <si>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</si>
  <si>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</si>
  <si>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 id: 2348, Universal Cartoon Studios, id: 4285, Paramount Animation, id: 24955</t>
  </si>
  <si>
    <t>He may be small, but he's got a big brain!</t>
  </si>
  <si>
    <t>http://www.cloverfieldmovie.com/</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</si>
  <si>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</si>
  <si>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</si>
  <si>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 id: 4, Bad Robot, id: 11461</t>
  </si>
  <si>
    <t>Some Thing Has Found Us</t>
  </si>
  <si>
    <t xml:space="preserve">  Science Fiction,   Adventure,   Action,   Comedy,   Family</t>
  </si>
  <si>
    <t>Teenage Mutant Ninja Turtles II: The Secret of the Ooze</t>
  </si>
  <si>
    <t>The Turtles and the Shredder battle once again, this time for the last cannister of the ooze that created the Turtles, which Shredder wants to create an army of new mutants.</t>
  </si>
  <si>
    <t>New Line Cinema, id: 12, Golden Harvest Company, id: 2521</t>
  </si>
  <si>
    <t>Cowabunga, it's the new turtle movie.</t>
  </si>
  <si>
    <t xml:space="preserve">  Crime,   Drama,   History,   Thriller</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</si>
  <si>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</si>
  <si>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</si>
  <si>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</si>
  <si>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</si>
  <si>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</si>
  <si>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 id: 14, Scott Rudin Productions, id: 258, Paramount Vantage, id: 838, Mike Zoss Productions, id: 2092</t>
  </si>
  <si>
    <t>There are no clean getaways.</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</si>
  <si>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</si>
  <si>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</si>
  <si>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 id: 33, Rainforest Films, id: 1309, Cube Vision, id: 2780, Relativity Media, id: 7295</t>
  </si>
  <si>
    <t>Propose to this cop's sister? Rookie mistake.</t>
  </si>
  <si>
    <t>Bridget Jones's Diary</t>
  </si>
  <si>
    <t>A chaotic Bridget Jones meets a snobbish lawyer, and he soon enters her world of imperfections.</t>
  </si>
  <si>
    <t>Miramax Films, id: 14, Universal Pictures, id: 33, Studio Canal, id: 5870, Working Title Films, id: 10163, Little Bird, id: 11358</t>
  </si>
  <si>
    <t>France, Ireland, United Kingdom, United States of America</t>
  </si>
  <si>
    <t>Health Warning: Adopting Bridget's lifestyle could seriously damage your health.</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</si>
  <si>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</si>
  <si>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</si>
  <si>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 id: 14, David Brown Productions, id: 903, Fat Free, id: 65781</t>
  </si>
  <si>
    <t>...and the world is still indulging!</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</si>
  <si>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</si>
  <si>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</si>
  <si>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 id: 2308, Marc Platt Productions, id: 2527,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</si>
  <si>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</si>
  <si>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</si>
  <si>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</si>
  <si>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Twentieth Century Fox Film Corporation, id: 306, Dune Entertainment, id: 444, Dune Entertainment III, id: 6332, Chernin Entertainment, id: 7076, Walden Media, id: 10221, Face Productions, id: 48638</t>
  </si>
  <si>
    <t>Here come the grandparents.  There go the rules.</t>
  </si>
  <si>
    <t>http://www.nostringsattachedmovie.com/</t>
  </si>
  <si>
    <t>No Strings Attached</t>
  </si>
  <si>
    <t>Emma is a busy doctor who sets up a seemingly perfect arrangement when she offers her best friend Adam a relationship with one rule: No strings attached. But when a fling becomes a thing, can sex friends stay best friends?</t>
  </si>
  <si>
    <t>Katalyst Films, id: 817, The Montecito Picture Company, id: 2364, Handsomecharlie Films, id: 8873</t>
  </si>
  <si>
    <t>Friendship has its benefits.</t>
  </si>
  <si>
    <t xml:space="preserve">  Action,   Adventure,   Drama,   History,   Western</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</si>
  <si>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</si>
  <si>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</si>
  <si>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English, Latin, Espa\u00f1ol</t>
  </si>
  <si>
    <t>Justice is coming.</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</si>
  <si>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</si>
  <si>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</si>
  <si>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</si>
  <si>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The Omen</t>
  </si>
  <si>
    <t>Immediately after their miscarriage, the US diplomat Robert Thorn adopts the newborn Damien without the knowledge of his wife. Yet what he doesn’t know is that their new son is the son of the devil. A classic horror film with Gregory Peck from 1976.</t>
  </si>
  <si>
    <t>Twentieth Century Fox Film Corporation, id: 306, Mace Neufeld Productions, id: 2767</t>
  </si>
  <si>
    <t>It is the greatest mystery of all because no human being will ever solve it.</t>
  </si>
  <si>
    <t>Final Destination 3</t>
  </si>
  <si>
    <t>A student's premonition of a deadly rollercoaster ride saves her life and a lucky few, but not from death itself – which seeks out those who escaped their fate.</t>
  </si>
  <si>
    <t>New Line Cinema, id: 12, Zide-Perry Productions, id: 3169, Kumar Mobiliengesellschaft mbH &amp; Co. Projekt Nr. 1 KG, id: 12067, Hard Eight Pictures, id: 48772, Matinee Pictures, id: 48785, Practical Pictures, id: 48788</t>
  </si>
  <si>
    <t>This Ride Will Be The Death Of You.</t>
  </si>
  <si>
    <t>http://theluckyonemovie.warnerbros.com/</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</si>
  <si>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</si>
  <si>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</si>
  <si>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 id: 79, DiNovi Pictures, id: 813, Warner Bros., id: 6194, Langley Park Production, id: 8057</t>
  </si>
  <si>
    <t>http://disney.go.com/disneyvideos/liveaction/bridgetoterabithia/</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</si>
  <si>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</si>
  <si>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</si>
  <si>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Walden Media, id: 10221, Hal Lieberman Company, id: 23890, Lauren Levine Productions Inc., id: 60611</t>
  </si>
  <si>
    <t>Close your eyes, but keep your mind wide open.</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</si>
  <si>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</si>
  <si>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</si>
  <si>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Miramax Films, id: 14, Film Colony, id: 560</t>
  </si>
  <si>
    <t>Where will your imagination take you?</t>
  </si>
  <si>
    <t>http://www.amadeachristmasmovie.com</t>
  </si>
  <si>
    <t>A Madea Christmas</t>
  </si>
  <si>
    <t>Madea dispenses her unique form of holiday spirit on rural town when she's coaxed into helping a friend pay her daughter a surprise visit in the country for Christmas.</t>
  </si>
  <si>
    <t>Lions Gate, id: 6644</t>
  </si>
  <si>
    <t>This Little Fool Thinks She's Getting A Damn Pony</t>
  </si>
  <si>
    <t>http://www.thegreythemovie.com/</t>
  </si>
  <si>
    <t>The Grey</t>
  </si>
  <si>
    <t>An oil drilling team struggles to survive after a plane crash strands them in the wilds of Alaska. Hunting them is a pack of wolves that sees them as intruders.</t>
  </si>
  <si>
    <t>Scott Free Productions, id: 1645, 1984 Private Defense Contractors, id: 8532, LD Entertainment, id: 10285, Open Road Films, id: 10427, Inferno Distribution, id: 11278, Chambara Pictures, id: 12234</t>
  </si>
  <si>
    <t>Live or Die on This Day</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</si>
  <si>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</si>
  <si>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</si>
  <si>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 id: 306, Fox 2000 Pictures, id: 711, Josephson Entertainment, id: 1894, MBC Beteiligungs Filmproduktion, id: 73955</t>
  </si>
  <si>
    <t>Come out, come out, whatever you are.</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</si>
  <si>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</si>
  <si>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</si>
  <si>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</si>
  <si>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</si>
  <si>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GoodFellas</t>
  </si>
  <si>
    <t>The true story of Henry Hill, a half-Irish, half-Sicilian Brooklyn kid who is adopted by neighbourhood gangsters at an early age and climbs the ranks of a Mafia family under the guidance of Jimmy Conway.</t>
  </si>
  <si>
    <t>Three Decades of Life in the Mafia.</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</si>
  <si>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</si>
  <si>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</si>
  <si>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</si>
  <si>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</si>
  <si>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</si>
  <si>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 id: 33, Three Strange Angels, id: 1973, Studio Canal, id: 5870, Metro-Goldwyn-Mayer (MGM), id: 8411, Working Title Films, id: 10163, Nanny McPhee Productions, id: 76721</t>
  </si>
  <si>
    <t>You'll Learn To Love Her. Warts And All.</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</si>
  <si>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</si>
  <si>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</si>
  <si>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</si>
  <si>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</si>
  <si>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</si>
  <si>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</si>
  <si>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</si>
  <si>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</si>
  <si>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 id: 5, Hemdale Film Corporation, id: 469, Recorded Pictures Company, id: 470, Soprofilms, id: 472, TAO Film, id: 473, Yanco, id: 474</t>
  </si>
  <si>
    <t>France, China, United Kingdom, Italy</t>
  </si>
  <si>
    <t>\u010cesk\u00fd, English, \u65e5\u672c\u8a9e, \u666e\u901a\u8bdd, P\u0443\u0441\u0441\u043a\u0438\u0439</t>
  </si>
  <si>
    <t>He was the Lord of Ten Thousand Years, the absolute monarch of China. He was born to rule a world of ancient tradition. Nothing prepared him for our world of change.</t>
  </si>
  <si>
    <t xml:space="preserve">  Thriller,   Action,   Drama,   Crime</t>
  </si>
  <si>
    <t>http://www.contrabandmovie.net</t>
  </si>
  <si>
    <t>Contraband</t>
  </si>
  <si>
    <t>When his brother-in-law runs afoul of a drug lord, family man Chris Farraday turns to a skill he abandoned long ago – smuggling – to repay the debt. But the job goes wrong, and Farraday finds himself wanted by cops, crooks and killers alike.</t>
  </si>
  <si>
    <t>Universal Pictures, id: 33, StudioCanal, id: 694, Relativity Media, id: 7295, Leverage Management, id: 8536, Closest to the Hole Productions, id: 8537, Farraday Films, id: 8538, Leverage Entertainment, id: 8539, Working Title Films, id: 10163, Blueeyes Productions, id: 10970</t>
  </si>
  <si>
    <t>What would you hide to protect your family?</t>
  </si>
  <si>
    <t>Money Talks</t>
  </si>
  <si>
    <t>Money Talks is a 1997 American comedy film directed by Brett Ratner. Sought by police and criminals, a small-time huckster makes a deal with a TV newsman for protection.</t>
  </si>
  <si>
    <t>This ain't no buddy movie.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</si>
  <si>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</si>
  <si>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</si>
  <si>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 id: 14, Ghoulardi Film Company, id: 178, Paramount Vantage, id: 838</t>
  </si>
  <si>
    <t>There Will Be Greed. There Will Be Vengeance.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</si>
  <si>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</si>
  <si>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</si>
  <si>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</si>
  <si>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</si>
  <si>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</si>
  <si>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</si>
  <si>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</si>
  <si>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</si>
  <si>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</si>
  <si>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</si>
  <si>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</si>
  <si>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 id: 813, Alcon Entertainment, id: 1088, Alloy Entertainment, id: 10067</t>
  </si>
  <si>
    <t>English, \u03b5\u03bb\u03bb\u03b7\u03bd\u03b9\u03ba\u03ac, Espa\u00f1ol</t>
  </si>
  <si>
    <t>Laugh. Cry. Share the pants.</t>
  </si>
  <si>
    <t>Kiss of the Dragon</t>
  </si>
  <si>
    <t>Liu Jian, an elite Chinese police officer, comes to Paris to arrest a Chinese drug lord. When Jian is betrayed by a French officer and framed for murder, he must go into hiding and find new allies.</t>
  </si>
  <si>
    <t>Twentieth Century Fox Film Corporation, id: 306, Current Entertainment, id: 972, Immortal Entertainment, id: 973, Canal+, id: 5358, EuropaCorp, id: 6896, Quality Growth International Ltd., id: 73954</t>
  </si>
  <si>
    <t>English, Fran\u00e7ais, \u666e\u901a\u8bdd</t>
  </si>
  <si>
    <t>Kiss Fear Goodbye</t>
  </si>
  <si>
    <t>http://www.thehousebunny.com/</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</si>
  <si>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</si>
  <si>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</si>
  <si>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 id: 5, Happy Madison Productions, id: 2608, Relativity Media, id: 7295,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</si>
  <si>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</si>
  <si>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</si>
  <si>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</si>
  <si>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</si>
  <si>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</si>
  <si>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</si>
  <si>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</si>
  <si>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\u0939\u093f\u0928\u094d\u0926\u0940, English</t>
  </si>
  <si>
    <t>Sometimes to win, sometimes you have to change the game</t>
  </si>
  <si>
    <t>http://thegiverfilm.com/</t>
  </si>
  <si>
    <t>The Giver</t>
  </si>
  <si>
    <t>In a seemingly perfect community, without war, pain, suffering, differences or choice, a young boy is chosen to learn from an elderly man about the true pain and pleasure of the "real" world.</t>
  </si>
  <si>
    <t>The Weinstein Company, id: 308, Walden Media, id: 10221, Tonik Productions, id: 17145, Asis Productions, id: 53464</t>
  </si>
  <si>
    <t>Search for truth. Find freedom.</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</si>
  <si>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</si>
  <si>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</si>
  <si>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 id: 813, Gerber Pictures, id: 975, Gaylord Films, id: 5367, Warner Bros., id: 6194, Sloane Square Films, id: 67990, HSI Tomorrow Film, id: 67991</t>
  </si>
  <si>
    <t>Trying to fit in. Born to stand out.</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</si>
  <si>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</si>
  <si>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</si>
  <si>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 id: 60, American Zoetrope, id: 70, Myriad Pictures, id: 738, Jeepers Creepers II, id: 53348</t>
  </si>
  <si>
    <t>He can taste your fear.</t>
  </si>
  <si>
    <t>http://www.goodluckchuckthemovie.com/</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</si>
  <si>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</si>
  <si>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</si>
  <si>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Lionsgate, id: 1632, Karz Entertainment, id: 4194</t>
  </si>
  <si>
    <t>He has to break his curse before she breaks his heart.</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</si>
  <si>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</si>
  <si>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</si>
  <si>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English, \ud55c\uad6d\uc5b4/\uc870\uc120\ub9d0, P\u0443\u0441\u0441\u043a\u0438\u0439</t>
  </si>
  <si>
    <t>Mortal enemies make dangerous friends.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</si>
  <si>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</si>
  <si>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</si>
  <si>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 id: 4, Miramax Films, id: 14, Scott Rudin Productions, id: 258</t>
  </si>
  <si>
    <t>The time to hide is over. The time to regret is gone. The time to live is now.</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</si>
  <si>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</si>
  <si>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</si>
  <si>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 id: 27, Lakeshore Entertainment, id: 126</t>
  </si>
  <si>
    <t>If you wanna chase your dream, sometimes you gotta break the rules.</t>
  </si>
  <si>
    <t>Mr. Bean's Holiday</t>
  </si>
  <si>
    <t>Mr. Bean wins a trip to Cannes where he unwittingly separates a young boy from his father and must help the two reunite. On the way he discovers France, bicycling and true love, among other things.</t>
  </si>
  <si>
    <t>Tiger Aspect Productions, id: 686, Working Title Films, id: 10163</t>
  </si>
  <si>
    <t>United Kingdom, France, Germany</t>
  </si>
  <si>
    <t>Disaster has a passport.</t>
  </si>
  <si>
    <t xml:space="preserve">  Adventure,   Action,   Horror,   Science Fiction,   Thriller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</si>
  <si>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</si>
  <si>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</si>
  <si>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Screen Gems, id: 3287, Middle Fork Productions, id: 3803</t>
  </si>
  <si>
    <t>Blood Ties</t>
  </si>
  <si>
    <t>Two brothers, on either side of the law, face off over organized crime in Brooklyn during the 1970s.</t>
  </si>
  <si>
    <t>Wild Bunch, id: 856, LGM Productions, id: 2490, Les Productions du Tr\u00e9sor, id: 2612, Mars Distribution, id: 2908, Canal+, id: 5358, France T\u00e9l\u00e9vision, id: 7454, Worldview Entertainment, id: 9015, Cin\u00e9+, id: 10611, M6, id: 11261, France 3 Cinema, id: 16804, Caneo Films, id: 19690, Grisbi Productions, id: 32242, France 4, id: 33928, W9, id: 34774, Chi-Fou-Mi Productions, id: 34780, Treasure Company, id: 34782</t>
  </si>
  <si>
    <t>Espa\u00f1ol, English, Italiano</t>
  </si>
  <si>
    <t>Crime runs in the family.</t>
  </si>
  <si>
    <t>http://augustrushmovie.warnerbros.com/</t>
  </si>
  <si>
    <t>August Rush</t>
  </si>
  <si>
    <t>A drama with fairy tale elements, where an orphaned musical prodigy uses his gift as a clue to finding his birth parents.</t>
  </si>
  <si>
    <t>Warner Bros., id: 6194, CJ Entertainment, id: 7036, Southpaw Entertainment, id: 30131</t>
  </si>
  <si>
    <t>An incredible journey moving at the speed of sound</t>
  </si>
  <si>
    <t>Elizabeth</t>
  </si>
  <si>
    <t>The story of the ascension to the throne and the early reign of Queen Elizabeth the First, the endless attempts by her council to marry her off, the Catholic hatred of her and her romance with Lord Robert Dudley.</t>
  </si>
  <si>
    <t>Channel Four Films, id: 181, PolyGram Filmed Entertainment, id: 1382, Working Title Films, id: 10163</t>
  </si>
  <si>
    <t>Declared illegitimate aged 3. Tried for treason aged 21. Crowned Queen aged 25.</t>
  </si>
  <si>
    <t>Bride of Chucky</t>
  </si>
  <si>
    <t>Chucky hooks up with another murderous doll, the bridal gown-clad Tiffany, for a Route 66 murder spree with their unwitting hosts.</t>
  </si>
  <si>
    <t>Universal Pictures, id: 33, Midwinter Productions Inc., id: 5550</t>
  </si>
  <si>
    <t>Chucky Gets Lucky.</t>
  </si>
  <si>
    <t xml:space="preserve">  History,   Action,   Drama,   Adventure,   War</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</si>
  <si>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</si>
  <si>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</si>
  <si>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</si>
  <si>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 xml:space="preserve">  Adventure,   Fantasy,   Drama,   Comedy,   Music</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</si>
  <si>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</si>
  <si>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</si>
  <si>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</si>
  <si>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</si>
  <si>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</si>
  <si>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Twentieth Century Fox Film Corporation, id: 306, Michael De Luca Productions, id: 11370, Rough House Pictures, id: 20848</t>
  </si>
  <si>
    <t>Worst. Babysitter. Ever.</t>
  </si>
  <si>
    <t xml:space="preserve">  Action,   Comedy,   Music</t>
  </si>
  <si>
    <t>Dance Flick</t>
  </si>
  <si>
    <t>Street dancer, Thomas Uncles is from the wrong side of the tracks, but his bond with the beautiful Megan White might help the duo realize their dreams as they enter in the mother of all dance battles.</t>
  </si>
  <si>
    <t>Paramount Pictures, id: 4, MTV Films, id: 746, Wayans Bros. Entertainment, id: 1608</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</si>
  <si>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</si>
  <si>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</si>
  <si>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</si>
  <si>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</si>
  <si>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</si>
  <si>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 id: 11600, Silver Lion Films, id: 11601, Vision View Entertainment, id: 11602</t>
  </si>
  <si>
    <t>He heard there was wildlife in L.A. He didn't know how wild.</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</si>
  <si>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</si>
  <si>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</si>
  <si>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Motion Picture Corporation of America, id: 2090, Metro-Goldwyn-Mayer (MGM), id: 8411</t>
  </si>
  <si>
    <t>You wouldn't want to meet these pinheads in an alley.</t>
  </si>
  <si>
    <t>http://www.thegamblermovie.com/</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</si>
  <si>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</si>
  <si>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</si>
  <si>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Paramount Pictures, id: 4, Closest to the Hole Productions, id: 8537, Leverage Entertainment, id: 8539, Chartoff-Winkler Productions, id: 12252</t>
  </si>
  <si>
    <t>The only way out is all in</t>
  </si>
  <si>
    <t>August: Osage County</t>
  </si>
  <si>
    <t>A look at the lives of the strong-willed women of the Weston family, whose paths have diverged until a family crisis brings them back to the Midwest house they grew up in, and to the dysfunctional woman who raised them.</t>
  </si>
  <si>
    <t>Jean Doumanian Productions, id: 16280, Smokehouse Pictures, id: 22695</t>
  </si>
  <si>
    <t>Misery loves family</t>
  </si>
  <si>
    <t>Ice Princess</t>
  </si>
  <si>
    <t>With the help of her coach, her parents, and the boy who drives the Zamboni machine, nothing can stop Casey (Trachtenberg) from realizing her dream to be a champion figure skater.</t>
  </si>
  <si>
    <t>Walt Disney Pictures, id: 2, Bridget Johnson Films, id: 19925, Skate Away Productions, id: 19926</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</si>
  <si>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</si>
  <si>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</si>
  <si>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 id: 2976, Kevin Messick Productions, id: 2977, Touchstone Pictures, id: 9195, Beacon Pictures, id: 10157</t>
  </si>
  <si>
    <t>There's nothing better than a great romance... to ruin a perfectly good friendship.</t>
  </si>
  <si>
    <t>http://www.foxmovies.com/movies/eddie-the-eagle</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</si>
  <si>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</si>
  <si>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</si>
  <si>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Studio Babelsberg, id: 264, Twentieth Century Fox Film Corporation, id: 306, Marv Films, id: 5374, Saville Productions, id: 73620</t>
  </si>
  <si>
    <t>English, Deutsch, Norsk</t>
  </si>
  <si>
    <t>Win or lose, always aim high</t>
  </si>
  <si>
    <t>He Got Game</t>
  </si>
  <si>
    <t>A basketball player's father must try to convince him to go to a college so he can get a shorter sentence.</t>
  </si>
  <si>
    <t>40 Acres &amp; A Mule Filmworks, id: 4319, Touchstone Pictures, id: 9195</t>
  </si>
  <si>
    <t>The father, the son and the holy game.</t>
  </si>
  <si>
    <t xml:space="preserve">  Romance,   Drama,   Comedy</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</si>
  <si>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</si>
  <si>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</si>
  <si>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New Line Cinema, id: 12, American Zoetrope, id: 70</t>
  </si>
  <si>
    <t>The story of the man who thought he was the greatest lover in the world... and the people who tried to cure him of it!</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</si>
  <si>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</si>
  <si>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</si>
  <si>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Screen Gems, id: 3287</t>
  </si>
  <si>
    <t>Love brought them together. Will fate tear them apart?</t>
  </si>
  <si>
    <t xml:space="preserve">  Action,   Adventure,   Crime,   Mystery,   Thriller</t>
  </si>
  <si>
    <t>http://www.the-losers.com/</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</si>
  <si>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</si>
  <si>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</si>
  <si>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DC Comics, id: 429, Weed Road Pictures, id: 433, Dark Castle Entertainment, id: 1786, Warner Bros., id: 6194, DC Entertainment, id: 9993</t>
  </si>
  <si>
    <t>Anyone Else Would Be Dead By Now.</t>
  </si>
  <si>
    <t xml:space="preserve">  Fantasy,   Horror,   Thriller</t>
  </si>
  <si>
    <t>http://www.dontbeafraidofthedark.com/</t>
  </si>
  <si>
    <t>Don't Be Afraid of the Dark</t>
  </si>
  <si>
    <t>A young girl sent to live with her father and his new girlfriend discovers creatures in her new home who want to claim her as one of their own.</t>
  </si>
  <si>
    <t>Miramax Films, id: 14, Gran Via Productions, id: 2605, FilmDistrict, id: 7263, Necropia, id: 11627, Tequila Gang, id: 11628</t>
  </si>
  <si>
    <t>United States of America, Australia, Mexico</t>
  </si>
  <si>
    <t>Fear is never just make believe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</si>
  <si>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</si>
  <si>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 id: 748, Current Entertainment, id: 972, Lionsgate, id: 1632, Fierce Entertainment, id: 12138, Province of British Columbia Production Services Tax Credit, id: 12200, Rogue Films, id: 23956</t>
  </si>
  <si>
    <t>\u5e7f\u5dde\u8bdd / \u5ee3\u5dde\u8a71, English, \u65e5\u672c\u8a9e, \u666e\u901a\u8bdd</t>
  </si>
  <si>
    <t>Vengeance is the ultimate weapon.</t>
  </si>
  <si>
    <t>Punch-Drunk Love</t>
  </si>
  <si>
    <t>A beleaguered small-business owner gets a harmonium and embarks on a romantic journey with a mysterious woman.</t>
  </si>
  <si>
    <t>Columbia Pictures, id: 5, New Line Cinema, id: 12, Ghoulardi Film Company, id: 178</t>
  </si>
  <si>
    <t>EuroTrip</t>
  </si>
  <si>
    <t>When Scott learns that his longtime cyber-buddy from Berlin is a gorgeous young woman, he and his friends embark on a trip across Europe.</t>
  </si>
  <si>
    <t>DreamWorks SKG, id: 27, The Montecito Picture Company, id: 2364, Blue Sea Productions, id: 53012</t>
  </si>
  <si>
    <t>English, Fran\u00e7ais, Italiano, \u65e5\u672c\u8a9e, Deutsch</t>
  </si>
  <si>
    <t>No actual Europeans were harmed in the making of this film.</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</si>
  <si>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</si>
  <si>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</si>
  <si>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Franchise Pictures, id: 1403, Screen Gems, id: 3287</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</si>
  <si>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</si>
  <si>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</si>
  <si>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</si>
  <si>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Bright Lights, Big City</t>
  </si>
  <si>
    <t>A young kid from Kansas moves to New York to work on a magazine. He gets caught up in the world of drink and drugs, and starts a steady decline. The only hope is the cousin of one of his drinking partners, can she pull him through it ?</t>
  </si>
  <si>
    <t>United Artists, id: 60, Mirage Enterprises, id: 932, CST Telecommunications, id: 32793, Star Partners, id: 67823</t>
  </si>
  <si>
    <t xml:space="preserve">  Animation,   Family,   Fantasy</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</si>
  <si>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</si>
  <si>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</si>
  <si>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 id: 12, The Kushner-Locke Company, id: 2499, Savoy Pictures, id: 11308</t>
  </si>
  <si>
    <t>Czech Republic, France, Germany, United Kingdom,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</si>
  <si>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</si>
  <si>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</si>
  <si>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</si>
  <si>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</si>
  <si>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</si>
  <si>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</si>
  <si>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</si>
  <si>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 id: 2531, Lin Pictures, id: 2723, Warner Bros., id: 6194, Darko Entertainment, id: 12622, Radar Pictures, id: 14718</t>
  </si>
  <si>
    <t>All you have to do is push the button.</t>
  </si>
  <si>
    <t>The Ruins</t>
  </si>
  <si>
    <t>A group of friends whose leisurely Mexican holiday takes a turn for the worse when they, along with a fellow tourist embark on a remote archaeological dig in the jungle, where something evil lives among the ruins</t>
  </si>
  <si>
    <t>Spyglass Entertainment, id: 158, Pacific Film and Television Commission, id: 4024, DreamWorks Pictures, id: 7293, Red Hour Films, id: 12178, Internationale Filmproduktion Prometheus, id: 23003</t>
  </si>
  <si>
    <t>United States of America, Germany, Australia</t>
  </si>
  <si>
    <t>English, Polski, P\u0443\u0441\u0441\u043a\u0438\u0439</t>
  </si>
  <si>
    <t>Terror has evolved.</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</si>
  <si>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</si>
  <si>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</si>
  <si>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Paramount Pictures, id: 4, Lakeshore Entertainment, id: 126</t>
  </si>
  <si>
    <t>Best Friends Make The Best Mistakes</t>
  </si>
  <si>
    <t>My Soul to Take</t>
  </si>
  <si>
    <t>A serial killer returns to his hometown to stalk seven children who share the same birthday as the date he was allegedly put to rest.</t>
  </si>
  <si>
    <t>Relativity Media, id: 7295, Rogue, id: 8853</t>
  </si>
  <si>
    <t>Only One Has The Power To Save Their Souls</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</si>
  <si>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</si>
  <si>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</si>
  <si>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 id: 508, Epsilon Motion Pictures, id: 1171, New Regency Pictures, id: 10104, Daybreak, id: 49241</t>
  </si>
  <si>
    <t>Matt never saw her coming... but all his friends had!</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</si>
  <si>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</si>
  <si>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</si>
  <si>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</si>
  <si>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</si>
  <si>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</si>
  <si>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Columbia Pictures, id: 5, Imagine Entertainment, id: 23, Revolution Studios, id: 497</t>
  </si>
  <si>
    <t>Their intentions were honorable. Their methods were criminal.</t>
  </si>
  <si>
    <t>https://www.uphe.com/movies/legend-2015</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</si>
  <si>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</si>
  <si>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</si>
  <si>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 id: 10163, Cross Creek Pictures, id: 10246, Anton Capital Entertainment (ACE), id: 20664</t>
  </si>
  <si>
    <t>Love, fight, live, rule like a legend.</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</si>
  <si>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</si>
  <si>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</si>
  <si>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</si>
  <si>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</si>
  <si>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Shark Night</t>
  </si>
  <si>
    <t>A weekend at a lake house in the Louisiana Gulf turns into a nightmare for seven vacationers as they are subjected to fresh-water shark attacks.</t>
  </si>
  <si>
    <t>Incentive Filmed Entertainment, id: 7215</t>
  </si>
  <si>
    <t>Terror runs deep.</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</si>
  <si>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</si>
  <si>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</si>
  <si>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 id: 4, Universal Pictures, id: 33</t>
  </si>
  <si>
    <t>Ireland, United States of America</t>
  </si>
  <si>
    <t>Draft Day</t>
  </si>
  <si>
    <t>At the NFL Draft, general manager Sonny Weaver has the opportunity to rebuild his team when he trades for the number one pick. He must decide what he's willing to sacrifice on a life-changing day for a few hundred young men with NFL dreams.</t>
  </si>
  <si>
    <t>Summit Entertainment, id: 491, Lionsgate, id: 1632</t>
  </si>
  <si>
    <t>The greatest victories don't always happen on the field.</t>
  </si>
  <si>
    <t xml:space="preserve">  Fantasy,   Horror,   Science Fiction,   Thriller</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</si>
  <si>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</si>
  <si>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</si>
  <si>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TriStar Pictures, id: 559, Golan-Globus, id: 1445, Easedram, id: 21896</t>
  </si>
  <si>
    <t>In the blink of an eye, the terror begins.</t>
  </si>
  <si>
    <t xml:space="preserve">  Crime,   Drama,   History</t>
  </si>
  <si>
    <t>http://www.conspiratorthemovie.com/</t>
  </si>
  <si>
    <t>The Conspirator</t>
  </si>
  <si>
    <t>Mary Surratt is the lone female charged as a co-conspirator in the assassination trial of Abraham Lincoln. As the whole nation turns against her, she is forced to rely on her reluctant lawyer to uncover the truth and save her life.</t>
  </si>
  <si>
    <t>Wildwood Enterprises, id: 316, American Film Company, id: 7486</t>
  </si>
  <si>
    <t>One bullet killed the President. But not one man.</t>
  </si>
  <si>
    <t>Lords of Dogtown</t>
  </si>
  <si>
    <t>The film follows the surf and skateboarding trends that originated in Venice, California during the 1970s.</t>
  </si>
  <si>
    <t>Columbia Pictures, id: 5, TriStar Pictures, id: 559</t>
  </si>
  <si>
    <t>They never thought they'd be famous, but they always thought they'd be friends.</t>
  </si>
  <si>
    <t>The 33</t>
  </si>
  <si>
    <t>Based on a true story about the collapse at the mine in San Jose, Chile that  left 33 miners isolated underground for 69 days.</t>
  </si>
  <si>
    <t>Alcon Entertainment, id: 1088, Phoenix Pictures, id: 11317, Fabula, id: 24459, Half Circle, id: 60255</t>
  </si>
  <si>
    <t>United States of America, CL, Chile</t>
  </si>
  <si>
    <t>Hope Runs Deep</t>
  </si>
  <si>
    <t xml:space="preserve">  Action,   Adventure,   Comedy,   Fantasy</t>
  </si>
  <si>
    <t>http://www.theofficialjohncarpenter.com/big-trouble-in-little-china/</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</si>
  <si>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</si>
  <si>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</si>
  <si>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Twentieth Century Fox Film Corporation, id: 306,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</si>
  <si>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</si>
  <si>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</si>
  <si>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</si>
  <si>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TF1 Films Production, id: 3823, Quad Productions, id: 7038</t>
  </si>
  <si>
    <t>Fran\u00e7ais, Italiano, Polski</t>
  </si>
  <si>
    <t>Fly Me to the Moon</t>
  </si>
  <si>
    <t>http://www.warriorfilm.com/index2.html</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</si>
  <si>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</si>
  <si>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</si>
  <si>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Solaris Film, id: 1001, Lionsgate, id: 1632, Mimran Schur Pictures, id: 6573, Filmtribe, id: 12425</t>
  </si>
  <si>
    <t>Fight for Family</t>
  </si>
  <si>
    <t>Michael Collins</t>
  </si>
  <si>
    <t>Michael Collins plays a crucial role in the establishment of the Irish Free State in the 1920s, but becomes vilified by those hoping to create a completely independent Irish republic.</t>
  </si>
  <si>
    <t>Geffen Pictures, id: 360, Warner Bros., id: 6194</t>
  </si>
  <si>
    <t>Ireland, 1916. His Dreams Inspired Hope. His Words Ignited Passion. His Courage Forged A Nation's Destiny.</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</si>
  <si>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</si>
  <si>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</si>
  <si>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 id: 8609, Esparza / Katz Productions, id: 26560</t>
  </si>
  <si>
    <t>http://www.stoplossmovie.com/</t>
  </si>
  <si>
    <t>Stop-Loss</t>
  </si>
  <si>
    <t>A veteran soldier returns from his completed tour of duty in Iraq, only to find his life turned upside down when he is arbitrarily ordered to return to field duty by the Army.</t>
  </si>
  <si>
    <t>Paramount Pictures, id: 4, Scott Rudin Productions, id: 258, MTV Films, id: 746, Peirce Pictures, id: 2546</t>
  </si>
  <si>
    <t>The bravest place to stand is by each other's side.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</si>
  <si>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</si>
  <si>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</si>
  <si>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 id: 4, Spyglass Entertainment, id: 158, Touchstone Pictures, id: 9195</t>
  </si>
  <si>
    <t>Watch who you leave behind.</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</si>
  <si>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</si>
  <si>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</si>
  <si>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 id: 306, Fox 2000 Pictures, id: 711, Adam Fields Productions, id: 3334,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</si>
  <si>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</si>
  <si>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</si>
  <si>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</si>
  <si>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</si>
  <si>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Ghost House Pictures, id: 768, North Box Productions, id: 22637</t>
  </si>
  <si>
    <t>Fear The Demon That Doesn't Fear God</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</si>
  <si>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</si>
  <si>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</si>
  <si>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</si>
  <si>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</si>
  <si>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Straw Dogs</t>
  </si>
  <si>
    <t>L.A. screenwriter David Sumner relocates with his wife, Amy, to her hometown in the deep South. There, while tensions build between them, a brewing conflict with locals becomes a threat to them both.</t>
  </si>
  <si>
    <t>Battleplan Productions, id: 2108</t>
  </si>
  <si>
    <t>Everyone Has A Breaking Point</t>
  </si>
  <si>
    <t>The Hoax</t>
  </si>
  <si>
    <t>In what would cause a fantastic media frenzy, Clifford Irving sells his bogus biography of Howard Hughes to a premiere publishing house in the early 1970s.</t>
  </si>
  <si>
    <t>Miramax Films, id: 14, The Mark Gordon Company, id: 1557, Yari Film Group, id: 2448, Bob Yari Productions, id: 12260</t>
  </si>
  <si>
    <t>Never let the truth get in the way of a good story.</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</si>
  <si>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</si>
  <si>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</si>
  <si>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Stone Group Pictures, id: 3470, Vision International, id: 3603</t>
  </si>
  <si>
    <t>A cop who enforces his own brand of justice.</t>
  </si>
  <si>
    <t>http://www.theroad-movie.com/</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</si>
  <si>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</si>
  <si>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</si>
  <si>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 id: 846, Dimension Films, id: 7405, Nick Wechsler Productions, id: 8073, Chockstone Pictures, id: 13649</t>
  </si>
  <si>
    <t>In a moment the world changed forever.</t>
  </si>
  <si>
    <t xml:space="preserve">  Action,   Adventure,   Comedy,   Fantasy,   Science Fiction</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</si>
  <si>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</si>
  <si>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</si>
  <si>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 id: 441, Delphi II Productions, id: 7585, Colgems Productions Ltd., id: 35061</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</si>
  <si>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</si>
  <si>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</si>
  <si>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</si>
  <si>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</si>
  <si>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Twentieth Century Fox Film Corporation, id: 306, Conundrum Entertainment, id: 1156, Say It Isn't So Productions, id: 89629</t>
  </si>
  <si>
    <t>The World's Fastest Indian</t>
  </si>
  <si>
    <t>The life story of New Zealander Burt Munro, who spent years building a 1920 Indian motorcycle -- a bike which helped him set the land-speed world record at Utah's Bonneville Salt Flats in 1967.</t>
  </si>
  <si>
    <t>New Zealand Film Commission, id: 294, 2929 Productions, id: 846, OLC / Rights Entertainment, id: 12325, Tanlay, id: 12326, New Zealand Film Production Fund, id: 12327, 3 Dogs and a Pony, id: 12328, Park Road Post, id: 12329, WFI Productions Ltd., id: 12330</t>
  </si>
  <si>
    <t>New Zealand, Switzerland, Japan, United States of America</t>
  </si>
  <si>
    <t xml:space="preserve">  Action,   Comedy,   Fantasy,   Science Fiction</t>
  </si>
  <si>
    <t>Tank Girl</t>
  </si>
  <si>
    <t>Based on the British cult comic-strip, our tank-riding anti-heroine fights a mega-corporation, which controls the world's water supply.</t>
  </si>
  <si>
    <t>Trilogy Entertainment Group, id: 2231</t>
  </si>
  <si>
    <t>In 2033, justice rides a tank and wears lip gloss.</t>
  </si>
  <si>
    <t>King's Ransom</t>
  </si>
  <si>
    <t>Hoping to foil his own gold-digging wife's plan, a loathsome businessman arranges his own kidnapping, only to realize that there are plenty of other people interested in his wealth as well.</t>
  </si>
  <si>
    <t>http://www.blindness-themovie.com/</t>
  </si>
  <si>
    <t>Blindness</t>
  </si>
  <si>
    <t>When a sudden plague of blindness devastates a city, a small group of the afflicted band together to triumphantly overcome the horrific conditions of their imposed quarantine.</t>
  </si>
  <si>
    <t>Rhombus Media, id: 164, O2 Filmes, id: 345, T\u00e9l\u00e9film Canada, id: 806, Bee Vine Pictures, id: 2439, Alliance Films, id: 2514, Asmik Ace Entertainment, id: 3033, GAGA, id: 3656, Fox Filmes do Brasil, id: 4887, Ancine, id: 11547, BNDES, id: 11548, Cinema Investment, id: 11549, Corus Entertainment, id: 11550, Movie Central Network, id: 11551</t>
  </si>
  <si>
    <t>Brazil, Canada, Japan</t>
  </si>
  <si>
    <t xml:space="preserve">  Action,   Adventure,   Fantasy,   Horror</t>
  </si>
  <si>
    <t>http://www.bloodrayne-themovie.com/main/index.html</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</si>
  <si>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</si>
  <si>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</si>
  <si>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 id: 15127</t>
  </si>
  <si>
    <t>Revenge never tasted so sweet.</t>
  </si>
  <si>
    <t>http://www.sonyclassics.com/carnage/site/index.html</t>
  </si>
  <si>
    <t>Carnage</t>
  </si>
  <si>
    <t>After 11-year-old Zachary Cowan strikes his classmate across the face with a stick after an argument, the victim's parents invite Zachary's parents to their Brooklyn apartment to deal with the incident in a civilized manner.</t>
  </si>
  <si>
    <t>Wild Bunch, id: 856, Zanagar Films, id: 2066, Canal+, id: 5358, Constantin Film Produktion, id: 5755, Cin\u00e9Cin\u00e9ma, id: 6301, Vers\u00e1til Cinema, id: 8531, SBS Productions, id: 8997, Polski Instytut Sztuki Filmowej, id: 11240, France T\u00e9l\u00e9visions, id: 11795, France 2 Cin\u00e9ma, id: 45970, SPI Film Studio, id: 52574</t>
  </si>
  <si>
    <t>Spain, France, Germany, Poland</t>
  </si>
  <si>
    <t>A new comedy of no manners</t>
  </si>
  <si>
    <t>Where the Truth Lies</t>
  </si>
  <si>
    <t>An ambitious reporter probes the reasons behind the sudden split of a 1950s comedy team.</t>
  </si>
  <si>
    <t xml:space="preserve">  Fantasy,   Family</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</si>
  <si>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</si>
  <si>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</si>
  <si>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 id: 2787</t>
  </si>
  <si>
    <t>Experience a Journey Like Never Before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</si>
  <si>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</si>
  <si>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</si>
  <si>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 id: 44, Warner Bros., id: 6194</t>
  </si>
  <si>
    <t>PRE. The way he competed. The way he lived his life.</t>
  </si>
  <si>
    <t>Me and Orson Welles</t>
  </si>
  <si>
    <t>New York, 1937. A teenager hired to star in Orson Welles' production of Julius Caesar becomes attracted to a career-driven production assistant.</t>
  </si>
  <si>
    <t>Isle of Man Film, id: 2268, Freestyle Releasing, id: 4616, CinemaNX, id: 5705</t>
  </si>
  <si>
    <t>If you want to discover life learn from the master</t>
  </si>
  <si>
    <t xml:space="preserve">  Drama,   Romance,   Crime,   Mystery</t>
  </si>
  <si>
    <t>http://lamiglioreoffertailfilm.it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</si>
  <si>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</si>
  <si>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</si>
  <si>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Paco Cinematografica, id: 3110, Warner Bros., id: 6194, Regione Lazio, id: 20416, Business Location Sudtirol Alto Adige, id: 20644, Friuli Venezia Giulia Film Commission, id: 38591, UniCredit Group, id: 38592</t>
  </si>
  <si>
    <t>Italy</t>
  </si>
  <si>
    <t>A Master of Possession. A Crime of Obsession</t>
  </si>
  <si>
    <t>The Best Offer</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</si>
  <si>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</si>
  <si>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</si>
  <si>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 id: 831, Nu Image Films, id: 925, Edward R. Pressman Film, id: 6455, Millennium Films, id: 10254, Polsky Films, id: 10478, Osiris Productions, id: 11265, Lieutenant Productions, id: 11266</t>
  </si>
  <si>
    <t>The only criminal he can't catch is himself.</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</si>
  <si>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</si>
  <si>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</si>
  <si>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 id: 1991, nWave Pictures, id: 10159, Illuminata Pictures, id: 10160</t>
  </si>
  <si>
    <t>France, Belgium</t>
  </si>
  <si>
    <t>He's Turtly Amazing</t>
  </si>
  <si>
    <t>A Turtle's Tale: Sammy's Adventures</t>
  </si>
  <si>
    <t>http://www.littlewhiteliesmovie.co.uk/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</si>
  <si>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</si>
  <si>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</si>
  <si>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M6 Films, id: 1115, Les Productions du Tr\u00e9sor, id: 2612, EuropaCorp, id: 6896</t>
  </si>
  <si>
    <t>The one thing friends can't escape is a few home truths.</t>
  </si>
  <si>
    <t>Little White Lies</t>
  </si>
  <si>
    <t>Love Ranch</t>
  </si>
  <si>
    <t>Story of a couple that starts the first legal brothel in Nevada and a boxer they own a piece of.</t>
  </si>
  <si>
    <t>Capitol Films, id: 826, Rising Star, id: 1208</t>
  </si>
  <si>
    <t>When It Comes To Love... Everyone Pays A Price.</t>
  </si>
  <si>
    <t xml:space="preserve">  Family,   Adventure,   Animation</t>
  </si>
  <si>
    <t>La véritable histoire du Chat Botté</t>
  </si>
  <si>
    <t>A free adaptation of Charles Perrault's famous Puss'n Boots, "The True Story of Puss'n Boots" is a story for young and old for the first time on cinema screens.</t>
  </si>
  <si>
    <t>Herold and Family, id: 7801</t>
  </si>
  <si>
    <t>\u010cesk\u00fd, English, Fran\u00e7ais, Polski</t>
  </si>
  <si>
    <t>The True Story of Puss 'n Boots</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</si>
  <si>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</si>
  <si>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</si>
  <si>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CN Film, id: 3145</t>
  </si>
  <si>
    <t>Space Dogs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</si>
  <si>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</si>
  <si>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</si>
  <si>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Ingenious Media, id: 290, Fox 2000 Pictures, id: 711, Scott Free Productions, id: 1645, Kanzaman, id: 4169, Nick Wechsler Productions, id: 8073, Big Screen Productions, id: 10893, Chockstone Pictures, id: 13649, Translux, id: 14384, TSG Entertainment, id: 22213</t>
  </si>
  <si>
    <t>Sin Is A Choice.</t>
  </si>
  <si>
    <t xml:space="preserve">  Romance,   Adventure,   Action,   History</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</si>
  <si>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</si>
  <si>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</si>
  <si>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Rising Star, id: 1208, Premiere Picture, id: 3870, Mythic International Entertainment, id: 5706, Film &amp; Entertainment VIP Medienfonds 4 GmbH &amp; Co. KG (I), id: 7416, Wales Creative IP Fund, id: 11841, Silver Reel, id: 12075, Perpetual Media Capital, id: 13792, Molinare Investment, id: 19579, VIP 4 Medienfonds, id: 23238, ContentFilm International, id: 25487</t>
  </si>
  <si>
    <t>Dansk, English, Magyar, Latin</t>
  </si>
  <si>
    <t>Heavy metal goes medieval.</t>
  </si>
  <si>
    <t xml:space="preserve">  History,   Action,   Drama</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</si>
  <si>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</si>
  <si>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</si>
  <si>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Paramount Pictures, id: 4, Dino de Laurentiis Cinematografica, id: 1216, Mosfilm, id: 5120</t>
  </si>
  <si>
    <t>Italy, Russia</t>
  </si>
  <si>
    <t>一個人的武林</t>
  </si>
  <si>
    <t>A martial arts instructor working at a police academy gets imprisoned after killing a man by accident. But when a vicious killer starts targeting martial arts masters, the instructor offers to help the police in return for his freedom.</t>
  </si>
  <si>
    <t>Emperor Motion Pictures, id: 2726, Heart &amp; Soul Production, id: 45424, Beijing Silver Moon Productions, id: 45425</t>
  </si>
  <si>
    <t>\u5e7f\u5dde\u8bdd / \u5ee3\u5dde\u8a71, \u666e\u901a\u8bdd</t>
  </si>
  <si>
    <t>Kung Fu is a Skill for Killing</t>
  </si>
  <si>
    <t>Kung Fu Jungle</t>
  </si>
  <si>
    <t>Red Sky</t>
  </si>
  <si>
    <t>Disgraced Top Gun fighter pilot Butch Masters leads a rogue squad in recovery of a WMD. Masters must navigate a fractured friendship, a love triangle, and must take to the skies to reclaim his military and personal honor.</t>
  </si>
  <si>
    <t>Aldamisa Entertainment, id: 11006, MVP Films, id: 37580, Invest Capital Film Group, id: 37831, Live Screen Pictures, id: 37832</t>
  </si>
  <si>
    <t>Go Rogue</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</si>
  <si>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</si>
  <si>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</si>
  <si>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Lorimar Film Entertainment, id: 1176, Warner Bros., id: 6194, NFH Productions, id: 18737</t>
  </si>
  <si>
    <t>Lust. Seduction. Revenge. The Game As You've Never Seen It Played Before.</t>
  </si>
  <si>
    <t>http://www.ontheroad-themovie.com/?lang=en</t>
  </si>
  <si>
    <t>On the Road</t>
  </si>
  <si>
    <t>Dean and Sal are the portrait of the Beat Generation. Their search for "It" results in a fast paced, energetic roller coaster ride with highs and lows throughout the U.S.</t>
  </si>
  <si>
    <t>American Zoetrope, id: 70, France 2 Cin\u00e9ma, id: 83, VideoFilmes, id: 346, Vanguard Films, id: 614, Canal+, id: 5358, SPAD Films, id: 8372, MK2 Productions, id: 9209, Film4, id: 9349, Cin\u00e9+, id: 10611, France T\u00e9l\u00e9visions, id: 11795, Nomadic Pictures, id: 12467, Kramer &amp; Sigman Films, id: 21914, Jerry Leider Company, id: 79077</t>
  </si>
  <si>
    <t>Brazil, France, United Kingdom, United States of America</t>
  </si>
  <si>
    <t>The best teacher is experience.</t>
  </si>
  <si>
    <t xml:space="preserve">  Science Fiction,   Adventure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</si>
  <si>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</si>
  <si>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</si>
  <si>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English, suomi</t>
  </si>
  <si>
    <t>The key to saving the future can only be found in the past.</t>
  </si>
  <si>
    <t>http://www.rocky.com/</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</si>
  <si>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</si>
  <si>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</si>
  <si>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Columbia Pictures, id: 5, Revolution Studios, id: 497, Rogue Marble, id: 696, Metro-Goldwyn-Mayer (MGM), id: 8411</t>
  </si>
  <si>
    <t>It ain't over 'til it's over.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</si>
  <si>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</si>
  <si>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</si>
  <si>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 id: 14, Konrad Pictures, id: 85, Maven Entertainment, id: 1601,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</si>
  <si>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</si>
  <si>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</si>
  <si>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</si>
  <si>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</si>
  <si>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Handsomecharlie Films, id: 8873, Unanimous Pictures, id: 13242, Straight Up Films, id: 13403, 1821 Pictures, id: 14358, Scott Pictures, id: 14359</t>
  </si>
  <si>
    <t>Think Like a Man Too</t>
  </si>
  <si>
    <t>All the couples are back for a wedding in Las Vegas, but plans for a romantic weekend go awry when their various misadventures get them into some compromising situations that threaten to derail the big event.</t>
  </si>
  <si>
    <t>Will Packer Productions, id: 49968</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</si>
  <si>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</si>
  <si>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</si>
  <si>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 id: 1403, Warner Bros., id: 6194, Morgan Creek Productions, id: 10210, Nine Yards Productions, id: 51772, Rational Packaging Company, id: 53013, Lansdown Films, id: 53014</t>
  </si>
  <si>
    <t>In the heart of suburbia, a hit man with heart has just moved in.</t>
  </si>
  <si>
    <t xml:space="preserve">  Drama,   Family,   Music,   Romance</t>
  </si>
  <si>
    <t>Footloose</t>
  </si>
  <si>
    <t>When teenager Ren and his family move from big-city Chicago to a small town in the West, he's in for a real case of culture shock.</t>
  </si>
  <si>
    <t>Paramount Pictures, id: 4, IndieProd Company Productions, id: 959</t>
  </si>
  <si>
    <t>http://www.oldschool-themovie.com</t>
  </si>
  <si>
    <t>Old School</t>
  </si>
  <si>
    <t>Three friends attempt to recapture their glory days by opening up a fraternity near their alma mater.</t>
  </si>
  <si>
    <t>DreamWorks SKG, id: 27, The Montecito Picture Company, id: 2364</t>
  </si>
  <si>
    <t>All the fun of college, none of the education.</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</si>
  <si>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</si>
  <si>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</si>
  <si>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</si>
  <si>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</si>
  <si>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</si>
  <si>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 id: 5, Mandalay Entertainment, id: 1236, Summer Knowledge LLC, id: 1464</t>
  </si>
  <si>
    <t>Someone is dying for a second chance.</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</si>
  <si>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</si>
  <si>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</si>
  <si>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 id: 8411, JLT Productions, id: 65402</t>
  </si>
  <si>
    <t>A comedy straight from the heart</t>
  </si>
  <si>
    <t>http://www.zackandmiri.com</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</si>
  <si>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</si>
  <si>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</si>
  <si>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Blue Askew, id: 2599, View Askew Productions, id: 16934</t>
  </si>
  <si>
    <t>What would you do to get out of debt?</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</si>
  <si>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</si>
  <si>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</si>
  <si>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 id: 37, USA Films, id: 987, Intermedia, id: 8856</t>
  </si>
  <si>
    <t>She's chasing a dream... they're chasing her.</t>
  </si>
  <si>
    <t>http://www.themenwhostareatgoatsmovie.com/</t>
  </si>
  <si>
    <t>The Men Who Stare at Goats</t>
  </si>
  <si>
    <t>A reporter in Iraq might just have the story of a lifetime when he meets Lyn Cassady, a guy who claims to be a former member of the U.S. Army's New Earth Army, a unit that employs paranormal powers in their missions.</t>
  </si>
  <si>
    <t>BBC Films, id: 288, Smoke House, id: 1782, Ruby Films, id: 2054</t>
  </si>
  <si>
    <t>No goats. No glory.</t>
  </si>
  <si>
    <t xml:space="preserve">  Adventure,   Drama,   Action,   Comedy,   Romance</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</si>
  <si>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</si>
  <si>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</si>
  <si>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</si>
  <si>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</si>
  <si>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</si>
  <si>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 id: 441, 3 Arts Entertainment, id: 787, Global Entertainment Productions GmbH &amp; Company Medien KG, id: 9269, Red Wagon Entertainment, id: 14440</t>
  </si>
  <si>
    <t>The crazy thing is, you're not crazy.</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</si>
  <si>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</si>
  <si>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</si>
  <si>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</si>
  <si>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 xml:space="preserve">  Fantasy,   Comedy,   Science Fiction,   Family</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</si>
  <si>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</si>
  <si>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</si>
  <si>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 id: 5, Jim Henson Company, The, id: 6254</t>
  </si>
  <si>
    <t>Space. It's not as deep as you think.</t>
  </si>
  <si>
    <t xml:space="preserve">  Adventure,   Family,   Fantasy,   Music</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</si>
  <si>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</si>
  <si>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</si>
  <si>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Universal Pictures, id: 33, Motown Productions, id: 2730</t>
  </si>
  <si>
    <t>From the book that's an American tradition… from the smash-hit Broadway show… the entertainment of the year!</t>
  </si>
  <si>
    <t>http://readytorumble.warnerbros.com/flash.html</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</si>
  <si>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</si>
  <si>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</si>
  <si>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</si>
  <si>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</si>
  <si>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</si>
  <si>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</si>
  <si>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 Don't Know How She Does It</t>
  </si>
  <si>
    <t>A comedy centered on the life of Kate Reddy, a finance executive who is the breadwinner for her husband and two kids.</t>
  </si>
  <si>
    <t>The Weinstein Company, id: 308</t>
  </si>
  <si>
    <t>If it were easy, men would do it too.</t>
  </si>
  <si>
    <t>http://www.piranha-3d.com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</si>
  <si>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</si>
  <si>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</si>
  <si>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 id: 308, Atmosphere Entertainment MM, id: 2995, Chako Film Company, id: 7332, Dimension Films, id: 7405, Intellectual Properties Worldwide, id: 18524, Aja / Levasseur Productions, id: 22596</t>
  </si>
  <si>
    <t>There's something in the water.</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</si>
  <si>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</si>
  <si>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</si>
  <si>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Lionsgate, id: 1632</t>
  </si>
  <si>
    <t>In the era of cool, Bobby Darin was the soundtrack.</t>
  </si>
  <si>
    <t>Meet the Deedles</t>
  </si>
  <si>
    <t>Two surfers end up as Yellowstone park rangers and have to stop a former ranger who is out for revenge.</t>
  </si>
  <si>
    <t>Fish out of water...Surfers in Yellowstone</t>
  </si>
  <si>
    <t xml:space="preserve">  Adventure,   Fantasy,   Animation,   Science Fiction,   Family</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</si>
  <si>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</si>
  <si>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</si>
  <si>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Miramax Films, id: 14, Allied Filmmakers, id: 1755, Richard Williams Productions, id: 6045</t>
  </si>
  <si>
    <t>http://www.thebridgeofsanluisreymovie.com/</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</si>
  <si>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</si>
  <si>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</si>
  <si>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Spain, United Kingdom,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</si>
  <si>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</si>
  <si>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</si>
  <si>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</si>
  <si>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Castle Rock Entertainment, id: 97, TriStar Pictures, id: 559, State Street Pictures, id: 3356, CBS Films, id: 5490</t>
  </si>
  <si>
    <t>Slow Justice is no Justice</t>
  </si>
  <si>
    <t xml:space="preserve">  Fantasy,   Animation,   Adventure</t>
  </si>
  <si>
    <t>ハウルの動く城</t>
  </si>
  <si>
    <t>When Sophie, a shy young woman, is cursed with an old body by a spiteful witch, her only chance of breaking the spell lies with a self-indulgent yet insecure young wizard and his companions in his legged, walking home.</t>
  </si>
  <si>
    <t>Studio Ghibli, id: 10342, Buena Vista Home Entertainment, id: 11200, Mitsubishi, id: 11847, d-rights, id: 12518, Tohokushinsha Film Corporation, id: 74952</t>
  </si>
  <si>
    <t>The two lived there</t>
  </si>
  <si>
    <t>Howl's Moving Castle</t>
  </si>
  <si>
    <t>http://www.zombieland.com/</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</si>
  <si>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</si>
  <si>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</si>
  <si>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 id: 5, Relativity Media, id: 7295, Pariah, id: 11733</t>
  </si>
  <si>
    <t>This place is so dead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</si>
  <si>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</si>
  <si>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</si>
  <si>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</si>
  <si>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</si>
  <si>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</si>
  <si>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</si>
  <si>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</si>
  <si>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</si>
  <si>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</si>
  <si>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 id: 5, Don Simpson/Jerry Bruckheimer Films, id: 10288</t>
  </si>
  <si>
    <t>Whatcha gonna do?</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</si>
  <si>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</si>
  <si>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</si>
  <si>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</si>
  <si>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Final Destination</t>
  </si>
  <si>
    <t>After a teenager has a terrifying vision of him and his friends dying in a plane crash, he prevents the accident only to have Death hunt them down, one by one.</t>
  </si>
  <si>
    <t>New Line Cinema, id: 12, Zide-Perry Productions, id: 3169, Hard Eight Pictures, id: 48772</t>
  </si>
  <si>
    <t>No accidents. No coincidences. No escapes. You can't cheat death.</t>
  </si>
  <si>
    <t>http://www.sonypictures.com/movies/theidesofmarch/</t>
  </si>
  <si>
    <t>The Ides of March</t>
  </si>
  <si>
    <t>Dirty tricks stand to soil an ambitious young press spokesman's idealism in a cutthroat presidential campaign where 'victory' is relative.</t>
  </si>
  <si>
    <t>Appian Way, id: 562, Crystal City Entertainment, id: 9018, Cross Creek Pictures, id: 10246, Exclusive Media Group, id: 11448, Smokehouse Pictures, id: 22695</t>
  </si>
  <si>
    <t>Ambition seduces. Power corrupts.</t>
  </si>
  <si>
    <t xml:space="preserve">  Thriller,   Science Fiction,   Action</t>
  </si>
  <si>
    <t>http://www.pitchblack.com/</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</si>
  <si>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</si>
  <si>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</si>
  <si>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 id: 10201</t>
  </si>
  <si>
    <t>Don't be afraid of the dark. Be afraid of what's in the dark</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</si>
  <si>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</si>
  <si>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</si>
  <si>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 id: 711, Lynda Obst Productions, id: 13769</t>
  </si>
  <si>
    <t>The story about the one that got away and the one she never saw coming.</t>
  </si>
  <si>
    <t xml:space="preserve">  Romance,   Science Fiction,   Drama</t>
  </si>
  <si>
    <t>http://www.herthemovie.com/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</si>
  <si>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</si>
  <si>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</si>
  <si>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Warner Bros., id: 6194, Annapurna Pictures, id: 13184</t>
  </si>
  <si>
    <t>A Spike Jonze Love Story</t>
  </si>
  <si>
    <t>Joy Ride</t>
  </si>
  <si>
    <t>Three young people on a road trip from Colorado to New Jersey talk to a trucker on their CB radio, then must escape when he turns out to be a psychotic killer.</t>
  </si>
  <si>
    <t>Regency Enterprises, id: 508, Epsilon Motion Pictures, id: 1171, LivePlanet, id: 7161, New Regency Pictures, id: 10104, Bad Robot, id: 11461</t>
  </si>
  <si>
    <t>It was just a joke, just for fun.</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</si>
  <si>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</si>
  <si>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</si>
  <si>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Matador Pictures, id: 707, Arcadia Motion Pictures, id: 7543, uFilm, id: 8676, Afrodita Audiovisual, A.I.E., id: 10069, Le Tax Shelter du Gouvernement F\u00e9d\u00e9ral de Belgique, id: 11921, Telef\u00f3nica Producciones, id: 16742, Umedia, id: 19037, Entertainment Motion Pictures, id: 20386, Cinema One, id: 49252, Nix Films, id: 53195, International Pictures Two, id: 66897, Cronos Entertainment AIE, id: 66899</t>
  </si>
  <si>
    <t>Belgium, United Kingdom, Spain</t>
  </si>
  <si>
    <t>The new name for adventure.</t>
  </si>
  <si>
    <t>http://www.foxmovies.com/anywherebuthere/</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</si>
  <si>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</si>
  <si>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</si>
  <si>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 id: 306, Fox 2000 Pictures, id: 711</t>
  </si>
  <si>
    <t>A story of a mother who knows best... and a daughter who knows better.</t>
  </si>
  <si>
    <t>The Crew</t>
  </si>
  <si>
    <t>Four retired mobsters plan one last crime to save their retirement home.</t>
  </si>
  <si>
    <t>http://www.haywiremovie.com/</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</si>
  <si>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</si>
  <si>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</si>
  <si>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 id: 5267, Relativity Media, id: 7295</t>
  </si>
  <si>
    <t>They left her no choice.</t>
  </si>
  <si>
    <t xml:space="preserve">  Adventure,   Thriller</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</si>
  <si>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</si>
  <si>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</si>
  <si>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</si>
  <si>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Marvin's Room</t>
  </si>
  <si>
    <t>A leukemia patient attempts to end a 20-year feud with her sister to get her bone marrow.</t>
  </si>
  <si>
    <t>Miramax Films, id: 14, Scott Rudin Productions, id: 258,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</si>
  <si>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</si>
  <si>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</si>
  <si>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</si>
  <si>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Cube Vision, id: 2780</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</si>
  <si>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</si>
  <si>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</si>
  <si>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</si>
  <si>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</si>
  <si>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</si>
  <si>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 id: 8411, Krisjair, id: 22058, Laredo, id: 22059</t>
  </si>
  <si>
    <t>When the going gets tough... the tough take the law into their own hands.</t>
  </si>
  <si>
    <t xml:space="preserve">  History,   Drama,   Thriller,   Crime,   Mystery</t>
  </si>
  <si>
    <t>http://wip.warnerbros.com/inthevalleyofelah/</t>
  </si>
  <si>
    <t>In the Valley of Elah</t>
  </si>
  <si>
    <t>A career officer and his wife work with a police detective to uncover the truth behind their son's disappearance following his return from a tour of duty in Iraq.</t>
  </si>
  <si>
    <t>Summit Entertainment, id: 491, Blackfriars Bridge Films, id: 2087, NALA Films, id: 2088, Samuels Media, id: 2089, Warner Independent Pictures (WIP), id: 11509</t>
  </si>
  <si>
    <t>Sometimes finding the truth is easier than facing it.</t>
  </si>
  <si>
    <t>http://www.cocoavantchanel.fr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</si>
  <si>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</si>
  <si>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</si>
  <si>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France 2 Cin\u00e9ma, id: 83, Haut et Court, id: 726, SCOPE Invest, id: 2250, Cin\u00e9@, id: 2564, Canal+, id: 5358, Warner Bros., id: 6194, Cin\u00e9Cin\u00e9ma, id: 6301, Scope Pictures, id: 11199, Soficapital, id: 11247, France 2 (FR2), id: 11359, Le Tax Shelter du Gouvernement F\u00e9d\u00e9ral de Belgique, id: 11921, Cofinova 5, id: 12053, Films Distribution, id: 20881, Banque Populaire Images 9, id: 30301</t>
  </si>
  <si>
    <t>Before she was France's famous mademoiselle...</t>
  </si>
  <si>
    <t>Coco Before Chanel</t>
  </si>
  <si>
    <t xml:space="preserve">  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</si>
  <si>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</si>
  <si>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</si>
  <si>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Minds Eye Entertainment, id: 8583, Panacea Entertainment, id: 13680, Moving Pictures Media, id: 21012</t>
  </si>
  <si>
    <t>Chéri</t>
  </si>
  <si>
    <t>A sumptuous dramatic comedy set in late 19th Century France, during the Belle Epoque, a period of social and cultural excess in European upper classes which ended only as the First World War erupted.</t>
  </si>
  <si>
    <t>Path\u00e9 Renn Productions, id: 866, UK Film Council, id: 2452, Aramid Entertainment Fund, id: 3272, Canal+, id: 5358, Bill Kenwright Films, id: 7058, Pathe, id: 7396, Deutsche Filmf\u00f6rderfonds (DFFF), id: 11238, R\u00e9gion Ile-de-France, id: 11246, France 3 Cinema, id: 16804, Centre National de la Cin\u00e9matographie (CNC), id: 18367, National Lottery through UK Film Council, id: 20456, Filmstiftung Nordrhein-Westfalen, id: 27897, Cine Productions, id: 30298, MMC Studios, id: 30299, Tiggy Films, id: 30300, Banque Populaire Images 9, id: 30301, Cheri Productions, id: 30302, Erste MMC-Production, id: 30303</t>
  </si>
  <si>
    <t>English, Fran\u00e7ais, Italiano, Latin</t>
  </si>
  <si>
    <t>Cheri</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</si>
  <si>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</si>
  <si>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</si>
  <si>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 id: 2514, Focus Features, id: 10146</t>
  </si>
  <si>
    <t>On September 1st, a heroine will rise.</t>
  </si>
  <si>
    <t xml:space="preserve">  Drama,   Action,   History</t>
  </si>
  <si>
    <t>http://www.bodyguardsandassassins.com/</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</si>
  <si>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</si>
  <si>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</si>
  <si>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China Film Group Corporation, id: 2270</t>
  </si>
  <si>
    <t>\u666e\u901a\u8bdd, \u5e7f\u5dde\u8bdd / \u5ee3\u5dde\u8a71, English</t>
  </si>
  <si>
    <t>To save a nations future, they must protect one man from its past.</t>
  </si>
  <si>
    <t>Bodyguards and Assassins</t>
  </si>
  <si>
    <t>http://www.1408-themovie.com/</t>
  </si>
  <si>
    <t>A man who specializes in debunking paranormal occurrences checks into the fabled room 1408 in the Dolphin Hotel. Soon after settling in, he confronts genuine terror.</t>
  </si>
  <si>
    <t>The Weinstein Company, id: 308, Di Bonaventura Pictures, id: 435, Dimension Films, id: 7405</t>
  </si>
  <si>
    <t>The only demons in room 1408 are those within you.</t>
  </si>
  <si>
    <t>http://www.mgm.com/view/movie/1873/Spaceballs/</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</si>
  <si>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</si>
  <si>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</si>
  <si>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 id: 617, Metro-Goldwyn-Mayer (MGM), id: 8411</t>
  </si>
  <si>
    <t>May the schwartz be with you</t>
  </si>
  <si>
    <t xml:space="preserve">  War,   Drama</t>
  </si>
  <si>
    <t>http://www.thewaterdiviner.com/</t>
  </si>
  <si>
    <t>The Water Diviner</t>
  </si>
  <si>
    <t>In 1919, Australian farmer Joshua Connor travels to Turkey to discover the fate of his three sons, reported missing in action. Holding on to hope, Joshua must travel across the war-torn landscape to find the truth and his own peace.</t>
  </si>
  <si>
    <t>Hopscotch Features, id: 21079, Fear of God Films, id: 40309</t>
  </si>
  <si>
    <t>P\u0443\u0441\u0441\u043a\u0438\u0439, T\u00fcrk\u00e7e, \u03b5\u03bb\u03bb\u03b7\u03bd\u03b9\u03ba\u03ac, English</t>
  </si>
  <si>
    <t>To honour a promise. To find his sons. To make his peace.</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</si>
  <si>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</si>
  <si>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</si>
  <si>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</si>
  <si>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</si>
  <si>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</si>
  <si>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</si>
  <si>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</si>
  <si>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</si>
  <si>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</si>
  <si>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Walt Disney Pictures, id: 2, Hollywood Pictures, id: 915</t>
  </si>
  <si>
    <t>What if your dad was Santa Claus?</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</si>
  <si>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</si>
  <si>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</si>
  <si>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 id: 2, Gran Via Productions, id: 2605, 98 MPH Productions, id: 2939</t>
  </si>
  <si>
    <t>Sometimes dreams come back to life.</t>
  </si>
  <si>
    <t>http://movies.disney.com/the-game-plan</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</si>
  <si>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</si>
  <si>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</si>
  <si>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Walt Disney Pictures, id: 2, Mayhem Pictures, id: 22881, Monkey Dance Productions, id: 80510</t>
  </si>
  <si>
    <t>Half his size, twice the trouble ... and she's moving in.</t>
  </si>
  <si>
    <t>The Bridges of Madison County</t>
  </si>
  <si>
    <t>Photographer Robert Kincaid wanders into the life of housewife Francesca Johnson for four days in the 1960s.</t>
  </si>
  <si>
    <t>Amblin Entertainment, id: 56, Malpaso Productions, id: 171, Warner Bros., id: 6194</t>
  </si>
  <si>
    <t>The path of Francesca Johnson's future seems destined due to an unexpected fork in the road...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</si>
  <si>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</si>
  <si>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</si>
  <si>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 id: 497, Happy Madison Productions, id: 2608</t>
  </si>
  <si>
    <t>He wasn't much of a man... Now he's not much of an animal!</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</si>
  <si>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</si>
  <si>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</si>
  <si>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 id: 5, Goldcrest Films International, id: 500, Indo-British, id: 501, International Film Investors, id: 502, National Film Development Corporation of India, id: 503, Carolina Bank, id: 504</t>
  </si>
  <si>
    <t>India, United Kingdom</t>
  </si>
  <si>
    <t>His triumph changed the world forever.</t>
  </si>
  <si>
    <t>The Hundred-Foot Journey</t>
  </si>
  <si>
    <t>A story centered around an Indian family who moves to France and opens a restaurant across the street from a Michelin-starred French restaurant.</t>
  </si>
  <si>
    <t>Amblin Entertainment, id: 56, Harpo Films, id: 3298, Participant Media, id: 6735, Imagenation Abu Dhabi FZ, id: 6736, Reliance Entertainment, id: 7294, Touchstone Pictures, id: 9195, DreamWorks Studios, id: 31893</t>
  </si>
  <si>
    <t>India, United States of America, United Arab Emirates</t>
  </si>
  <si>
    <t>\u0939\u093f\u0928\u094d\u0926\u0940, English, Fran\u00e7ais</t>
  </si>
  <si>
    <t>Life's greatest journey begins with the first step.</t>
  </si>
  <si>
    <t xml:space="preserve">  Crime,   Drama,   Mystery,   Thriller,   Action</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</si>
  <si>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</si>
  <si>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</si>
  <si>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</si>
  <si>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</si>
  <si>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</si>
  <si>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</si>
  <si>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Son of God</t>
  </si>
  <si>
    <t>The life story of Jesus is told from his humble birth through his teachings, crucifixion and ultimate resurrection.</t>
  </si>
  <si>
    <t>Hearst Entertainment Productions, id: 7483, LightWorkers Media, id: 23920</t>
  </si>
  <si>
    <t>Their Empire. His Kingdom.</t>
  </si>
  <si>
    <t>http://www.sonypictures.com/movies/underworld/site/main.html</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</si>
  <si>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</si>
  <si>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</si>
  <si>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 id: 126, Laurinfilm, id: 7733, Subterranean Productions LLC, id: 7734, Subterranean Productions UK Ltd., id: 7735, Underworld Produktions GmbH, id: 7736</t>
  </si>
  <si>
    <t>Germany, Hungary, United Kingdom, United States of America</t>
  </si>
  <si>
    <t>http://weinsteinco.com/films/derailed/</t>
  </si>
  <si>
    <t>Derailed</t>
  </si>
  <si>
    <t>When two married business executives having an affair are blackmailed by a violent criminal, they are forced to turn the tables on him to save their families.</t>
  </si>
  <si>
    <t>Miramax Films, id: 14, Di Bonaventura Pictures, id: 435, Patalex V Productions Limited, id: 23635</t>
  </si>
  <si>
    <t>He never saw it coming.</t>
  </si>
  <si>
    <t xml:space="preserve">  Drama,   Comedy,   Crime</t>
  </si>
  <si>
    <t>http://theinformantmovie.warnerbros.com/</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</si>
  <si>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</si>
  <si>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</si>
  <si>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Section Eight, id: 129, Groundswell Productions, id: 4205, Warner Bros., id: 6194, Participant Media, id: 6735, Jaffe / Braunstein Enterprise, id: 6822</t>
  </si>
  <si>
    <t>Based on a tattle-tale.</t>
  </si>
  <si>
    <t>Shadowlands</t>
  </si>
  <si>
    <t>C.S. Lewis, a world-renowned writer and professor, leads a passionless life until he meets spirited poet Joy Gresham</t>
  </si>
  <si>
    <t>Shadowlands Productions, id: 5553, Savoy Pictures, id: 11308</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</si>
  <si>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</si>
  <si>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</si>
  <si>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 id: 441, Out of the Blue... Entertainment, id: 879, Happy Madison Productions, id: 2608</t>
  </si>
  <si>
    <t>Nederlands, English, Polski, Portugu\u00eas</t>
  </si>
  <si>
    <t>For the women of Europe... The price of love just got a lot cheaper.</t>
  </si>
  <si>
    <t>Delivery Man</t>
  </si>
  <si>
    <t>An affable underachiever finds out he's fathered 533 children through anonymous donations to a fertility clinic 20 years ago. Now he must decide whether or not to come forward when 142 of them file a lawsuit to reveal his identity.</t>
  </si>
  <si>
    <t>DreamWorks SKG, id: 27, Touchstone Pictures, id: 9195</t>
  </si>
  <si>
    <t>You're never quite ready for what life delivers.</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</si>
  <si>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</si>
  <si>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</si>
  <si>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StudioCanal, id: 694, Film4, id: 9349, Anton Capital Entertainment (ACE), id: 20664, The Ink Factory, id: 28275, Potboiler Productions, id: 36615, Amazon Prime Instant Video, id: 58773</t>
  </si>
  <si>
    <t>P\u0443\u0441\u0441\u043a\u0438\u0439, English, Fran\u00e7ais</t>
  </si>
  <si>
    <t>Who Can You Trust With The Truth?</t>
  </si>
  <si>
    <t>Saving Silverman</t>
  </si>
  <si>
    <t>A pair of buddies conspire to save their best friend from marrying the wrong woman, a cold-hearted beauty who snatches him from them and breaks up their Neil Diamond cover band.</t>
  </si>
  <si>
    <t>Village Roadshow Pictures, id: 79, NPV Entertainment, id: 172, Columbia Pictures Corporation, id: 441</t>
  </si>
  <si>
    <t>English, Polski, Portugu\u00eas, Espa\u00f1ol</t>
  </si>
  <si>
    <t>They swore nothing would come between them. Then evil walked in the door</t>
  </si>
  <si>
    <t>Diary of a Wimpy Kid: Dog Days</t>
  </si>
  <si>
    <t>School is out and Greg is ready for the days of summer, when all his plans go wrong. What on earth is he going to do all summer?</t>
  </si>
  <si>
    <t>School's Out for the summer</t>
  </si>
  <si>
    <t xml:space="preserve">  Thriller,   Drama,   Crime,   Romance</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</si>
  <si>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</si>
  <si>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</si>
  <si>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</si>
  <si>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</si>
  <si>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</si>
  <si>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Dimension Films, id: 7405, View Askew Productions, id: 16934, Miramax, id: 53009</t>
  </si>
  <si>
    <t>Hollywood had it coming</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</si>
  <si>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</si>
  <si>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</si>
  <si>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 id: 333</t>
  </si>
  <si>
    <t>The glass is about to be shattered...</t>
  </si>
  <si>
    <t xml:space="preserve">  Comedy,   Drama,   Mystery</t>
  </si>
  <si>
    <t>http://www.hailcaesar-film.com/ww/</t>
  </si>
  <si>
    <t>Hail, Caesar!</t>
  </si>
  <si>
    <t>Tells the comedic tale of Eddie Mannix, a fixer who worked for the Hollywood studios in the 1950s. The story finds him at work when a star mysteriously disappears in the middle of filming.</t>
  </si>
  <si>
    <t>Universal Pictures, id: 33, Mike Zoss Productions, id: 2092, Working Title Films, id: 10163</t>
  </si>
  <si>
    <t>Lights. Camera. Abduction.</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</si>
  <si>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</si>
  <si>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</si>
  <si>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 id: 33, Marc Platt Productions, id: 2527, Metro-Goldwyn-Mayer (MGM), id: 8411, Riverdale Productions, id: 24851</t>
  </si>
  <si>
    <t>They were three small time girls, with big time dreams. Now, fate is giving the Pussycats, the chance of a lifetime.</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</si>
  <si>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</si>
  <si>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</si>
  <si>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 id: 10254, Open Road Films, id: 10427</t>
  </si>
  <si>
    <t>How far would you go to protect your home?</t>
  </si>
  <si>
    <t xml:space="preserve">  Family,   Horror</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</si>
  <si>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</si>
  <si>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</si>
  <si>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Germany, Netherlands, United States of America</t>
  </si>
  <si>
    <t>They're not just best friends, they're blood brothers.</t>
  </si>
  <si>
    <t>I Heart Huckabees</t>
  </si>
  <si>
    <t>A husband-and-wife team play detective, but not in the traditional sense. Instead, the happy duo helps others solve their existential issues, the kind that keep you up at night, wondering what it all means.</t>
  </si>
  <si>
    <t>Fox Searchlight Pictures, id: 43, Scott Rudin Productions, id: 258, Qwerty Films, id: 892, N1 European Film Produktions GmbH &amp; Co. KG, id: 8874, Kanzeon, id: 23488, Huckabee's, id: 23489</t>
  </si>
  <si>
    <t>An existential comedy</t>
  </si>
  <si>
    <t xml:space="preserve">  Action,   Adventure,   Crime,   Science Fiction,   Thriller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</si>
  <si>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</si>
  <si>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</si>
  <si>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</si>
  <si>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</si>
  <si>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</si>
  <si>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Infinity Omnimedia, id: 5044, TBN Films, id: 5045</t>
  </si>
  <si>
    <t>In The Beginning, The End Had A Name.</t>
  </si>
  <si>
    <t xml:space="preserve">  Drama,   Comedy,   Thriller,   Music,   Romance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</si>
  <si>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</si>
  <si>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</si>
  <si>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Paramount Pictures, id: 4, Geoffrey Productions, id: 15152</t>
  </si>
  <si>
    <t>She gave away secrets to one side and her heart to the other.</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</si>
  <si>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</si>
  <si>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</si>
  <si>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 id: 33, Joseph M. Singer Entertainment, id: 1301, Davis Entertainment, id: 1302</t>
  </si>
  <si>
    <t>From the creator of 'George of the Jungle' comes a new kind of hero</t>
  </si>
  <si>
    <t>http://www.thetransporterrefueled.com/</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</si>
  <si>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</si>
  <si>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</si>
  <si>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EuropaCorp, id: 6896</t>
  </si>
  <si>
    <t>Belgium, China, France</t>
  </si>
  <si>
    <t>He Delivers.</t>
  </si>
  <si>
    <t>The Libertine</t>
  </si>
  <si>
    <t>The story of John Wilmot, a.k.a. the Earl of Rochester, a 17th century poet who famously drank and debauched his way to an early grave, only to earn posthumous critical acclaim for his life's work.</t>
  </si>
  <si>
    <t>First Choice Films, id: 2267, Isle of Man Film, id: 2268</t>
  </si>
  <si>
    <t>He didn't resist temptation. He pursued it.</t>
  </si>
  <si>
    <t>nl</t>
  </si>
  <si>
    <t>Zwartboek</t>
  </si>
  <si>
    <t>In the Nazi-occupied Netherlands during World War II, a Jewish singer infiltrates the regional Gestapo headquarters for the Dutch resistance.</t>
  </si>
  <si>
    <t>CoBo Fund, id: 234, Studio Babelsberg, id: 264, Motel Films, id: 865, Motion Investment Group, id: 1991, Egoli Tossell Film AG, id: 2254, Filmf\u00f6rderungsanstalt (FFA), id: 4247, Nederlands Fonds voor de Film, id: 4508, Medienboard Berlin-Brandenburg, id: 7307, uFilm, id: 8676, Le Tax Shelter du Gouvernement F\u00e9d\u00e9ral de Belgique, id: 11921, Fu Works, id: 12046, Hector BV, id: 16618, Media Programme of the European Community, id: 21972, Euroimages Fund of the Council of Europe, id: 23192, VIP 4 Medienfonds, id: 23238, ContentFilm International, id: 25487, Clockwork Pictures, id: 25488</t>
  </si>
  <si>
    <t>Netherlands, Germany, United Kingdom</t>
  </si>
  <si>
    <t>Nederlands, Deutsch, English, \u05e2\u05b4\u05d1\u05b0\u05e8\u05b4\u05d9\u05ea</t>
  </si>
  <si>
    <t>To fight the enemy, she must become one of them.</t>
  </si>
  <si>
    <t>Black Book</t>
  </si>
  <si>
    <t xml:space="preserve">  Romance,   Drama,   History,   War,   Music</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</si>
  <si>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</si>
  <si>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</si>
  <si>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Senator Film Produktion, id: 191, Media Pro Pictures, id: 3244, TF1 Films Production, id: 3823, Nord-Ouest Productions, id: 4176, The Bureau, id: 10441, Art\u00e9mis Productions, id: 11773, Les Productions de la Gu\u00e9ville, id: 17873</t>
  </si>
  <si>
    <t>Belgium, France, Germany, Japan, Norway, Romania, United Kingdom, United States of America</t>
  </si>
  <si>
    <t>English, Fran\u00e7ais, Deutsch, Latin</t>
  </si>
  <si>
    <t>France 1914. A moment of humanity that made history.</t>
  </si>
  <si>
    <t>English, Fran\u00e7ais, Polski</t>
  </si>
  <si>
    <t>Mad Money</t>
  </si>
  <si>
    <t>Three female employees of the Federal Reserve plot to steal money that is about to be destroyed.</t>
  </si>
  <si>
    <t>Millennium Films, id: 10254, verture Films, id: 52046</t>
  </si>
  <si>
    <t>Before I Go to Sleep</t>
  </si>
  <si>
    <t>A woman wakes up every day, remembering nothing as a result of a traumatic accident in her past. One day, new terrifying truths emerge that force her to question everyone around her.</t>
  </si>
  <si>
    <t>StudioCanal, id: 694, Scott Free Productions, id: 1645, Millennium Films, id: 10254, Film i V\u00e4st, id: 17513, Filmgate Films, id: 18230, Clarius Entertainment, id: 36991</t>
  </si>
  <si>
    <t>France, Sweden, United Kingdom</t>
  </si>
  <si>
    <t>Who do you trust?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</si>
  <si>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</si>
  <si>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</si>
  <si>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Paramount Pictures, id: 4, Universal Pictures, id: 33, Film Properties International N.V., id: 10956</t>
  </si>
  <si>
    <t>WANTED. Four men willing to drive a cargo of death to escape a life in hell.</t>
  </si>
  <si>
    <t>http://www.stonemovie.com/stone.html</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</si>
  <si>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</si>
  <si>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</si>
  <si>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 id: 6572, Mimran Schur Pictures, id: 6573</t>
  </si>
  <si>
    <t>Some People Tell Lies. Others Live Them.</t>
  </si>
  <si>
    <t>http://www.moliere-lefilm.com/</t>
  </si>
  <si>
    <t>Molière</t>
  </si>
  <si>
    <t>Molière, a down-and-out actor-cum-playwright up to his ears in debt. When the wealthy Jourdain offers to cover that debt (so that Molière's theatrical talents might help Jourdain win the heart of a certain widowed marquise), hilarity ensues.</t>
  </si>
  <si>
    <t>Fran\u00e7ais, Magyar</t>
  </si>
  <si>
    <t>Moliere</t>
  </si>
  <si>
    <t>Out of the Furnace</t>
  </si>
  <si>
    <t>Two brothers live in the economically-depressed Rust Belt, when a cruel twist of fate lands one in prison. His brother is then lured into one of the most violent crime rings in the Northeast.</t>
  </si>
  <si>
    <t>Appian Way, id: 562, Scott Free Productions, id: 1645, Relativity Media, id: 7295, Energy Entertainment, id: 18617, Red Granite Pictures, id: 19177</t>
  </si>
  <si>
    <t>Sometimes your battles choose you.</t>
  </si>
  <si>
    <t xml:space="preserve">  Drama,   Mystery,   Crime</t>
  </si>
  <si>
    <t>http://michaelclayton.warnerbros.com/</t>
  </si>
  <si>
    <t>Michael Clayton</t>
  </si>
  <si>
    <t>A law firm brings in its 'fixer' to remedy the situation after a lawyer has a breakdown while representing a chemical company that he knows is guilty in a multi-billion dollar class action suit.</t>
  </si>
  <si>
    <t>Castle Rock Entertainment, id: 97, Mirage Enterprises, id: 932, Section Eight Productions, id: 14315</t>
  </si>
  <si>
    <t>The truth can be adjusted</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</si>
  <si>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</si>
  <si>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</si>
  <si>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 id: 6194, Storyline Entertainment, id: 8797, Peters Entertainment, id: 16774</t>
  </si>
  <si>
    <t>A comedy about life, liberty and the pursuit of two ex-presidents.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</si>
  <si>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</si>
  <si>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</si>
  <si>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 id: 126, Screen Gems, id: 3287, Arlington Road Productions Corporation, id: 22512, Gorai / Samuelson Productions, id: 22513, Samuelson Productions, id: 22514</t>
  </si>
  <si>
    <t>Your Paranoia Is Real.</t>
  </si>
  <si>
    <t xml:space="preserve">  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</si>
  <si>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</si>
  <si>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</si>
  <si>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100 Bares, id: 5517, Ministerio de Cultura, id: 11408, Instituto de Cr\u00e9dito Oficial (ICO), id: 11427, Televisi\u00f3n Federal (Telefe), id: 21915, 369 Productions, id: 22128, Catmandu Branded Entertainment, id: 22130, JEMPSA, id: 22133, Plural - Jempsa, id: 22134, Prana Animation Studios, id: 22135</t>
  </si>
  <si>
    <t>AR, Argentina, Spain</t>
  </si>
  <si>
    <t>There's only one team this summer.</t>
  </si>
  <si>
    <t>Underdogs</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</si>
  <si>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</si>
  <si>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</si>
  <si>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 id: 1824, Medusa Film, id: 6246, Mediapro, id: 12010, Perdido Productions, id: 12966</t>
  </si>
  <si>
    <t>Italy, Spain, United States of America</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</si>
  <si>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</si>
  <si>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</si>
  <si>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Malpaso Productions, id: 171</t>
  </si>
  <si>
    <t>...the most devastating killing machine ever built... his job... steal it!</t>
  </si>
  <si>
    <t xml:space="preserve">  Animation,   Comedy,   Music</t>
  </si>
  <si>
    <t>South Park: Bigger, Longer &amp; Uncut</t>
  </si>
  <si>
    <t>When the four boys see an R-rated movie featuring Canadians Terrance and Philip, they are pronounced "corrupted", and their parents pressure the United States to wage war against Canada.</t>
  </si>
  <si>
    <t>Paramount Pictures, id: 4, Scott Rudin Productions, id: 258, Comedy Central, id: 1538, Warner Bros., id: 6194, Comedy Central Films, id: 7480, Comedy Partners, id: 45852</t>
  </si>
  <si>
    <t>UH-OH.</t>
  </si>
  <si>
    <t>http://www.deathatafuneral-themovie.com/</t>
  </si>
  <si>
    <t>Death at a Funeral</t>
  </si>
  <si>
    <t>Chaos ensues when a man tries to expose a dark secret regarding a recently deceased patriarch of a dysfunctional British family.</t>
  </si>
  <si>
    <t>Sidney Kimmel Entertainment, id: 737, Parabolic Pictures, id: 1012, Stable Way Entertainment, id: 1013, Target Media Entertainment, id: 1014, VIP 2 Medienfonds, id: 3801, VIP 1 Medienfonds, id: 10760</t>
  </si>
  <si>
    <t>From director Frank Oz comes the story of a family that puts the F U in funeral.</t>
  </si>
  <si>
    <t>Teenage Mutant Ninja Turtles III</t>
  </si>
  <si>
    <t>The four turtles travel back in time to the days of the legendary and deadly samurai in ancient Japan, where they train to perfect the art of becoming one. The turtles also assist a small village in an uprising.</t>
  </si>
  <si>
    <t>New Line Cinema, id: 12, Golden Harvest Pictures, id: 969, Clearwater Holdings Limited, id: 53677</t>
  </si>
  <si>
    <t>The Turtles Are Back....In Time.</t>
  </si>
  <si>
    <t>Hardball</t>
  </si>
  <si>
    <t>An aimless young man who is scalping tickets, gambling and drinking, agrees to coach a Little League team from the Cabrini Green housing project in Chicago as a condition of getting a loan from a friend.</t>
  </si>
  <si>
    <t>Paramount Pictures, id: 4, GHS Productions KG, id: 3858, Munich Film Partners &amp; Company (MFP) GHS Productions, id: 3859, Nides/McCormick Productions, id: 3860</t>
  </si>
  <si>
    <t>The most important thing in life is showing up</t>
  </si>
  <si>
    <t>http://silverliningsplaybookmovie.com/</t>
  </si>
  <si>
    <t>Silver Linings Playbook</t>
  </si>
  <si>
    <t>After spending eight months in a mental institution, a former teacher moves back in with his parents and tries to reconcile with his ex-wife.</t>
  </si>
  <si>
    <t>Watch For The Signs</t>
  </si>
  <si>
    <t>http://www.freedomwriters.com/</t>
  </si>
  <si>
    <t>Freedom Writers</t>
  </si>
  <si>
    <t>A young teacher inspires her class of at-risk students to learn tolerance, apply themselves, and pursue education beyond high school.</t>
  </si>
  <si>
    <t>Double Feature Films, id: 215, Jersey Films, id: 216, Kernos Filmproduktionsgesellschaft &amp; Company, id: 20396</t>
  </si>
  <si>
    <t>Their story. Their world. Their future.</t>
  </si>
  <si>
    <t>http://www.forcoloredgirlsmovie.com/</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</si>
  <si>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</si>
  <si>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</si>
  <si>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Lions Gate Films, id: 35</t>
  </si>
  <si>
    <t>Many voices. One poem.</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</si>
  <si>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</si>
  <si>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</si>
  <si>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 id: 356, Current Entertainment, id: 972, Canal+, id: 5358, EuropaCorp, id: 6896</t>
  </si>
  <si>
    <t>Rules are made to be broken.</t>
  </si>
  <si>
    <t>http://www.neverbackdownthemovie.com/</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</si>
  <si>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</si>
  <si>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</si>
  <si>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 id: 491, Mandalay Pictures, id: 551, Baumgarten Management and Productions (BMP), id: 23423</t>
  </si>
  <si>
    <t>Win or lose... Everyone has their fight.</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</si>
  <si>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</si>
  <si>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</si>
  <si>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 id: 60, Red Bank Films, id: 2229</t>
  </si>
  <si>
    <t>Looks Can Kill</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</si>
  <si>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</si>
  <si>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</si>
  <si>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Neal Street Productions, id: 1522, Focus Features, id: 10146, Big Beach Films, id: 12808</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</si>
  <si>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</si>
  <si>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</si>
  <si>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</si>
  <si>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</si>
  <si>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</si>
  <si>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Punch Productions, id: 2154, Touchstone Pictures, id: 9195, Hyde Park Entertainment, id: 13816, Reveal Entertainment, id: 41251, Gran Via, id: 41252</t>
  </si>
  <si>
    <t>http://www.tinker-tailor-soldier-spy.com/</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</si>
  <si>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</si>
  <si>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</si>
  <si>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 id: 694, Kinowelt Filmproduktion, id: 2051, Canal+, id: 5358, Cin\u00e9Cin\u00e9ma, id: 6301, Working Title Films, id: 10163, Karla Films, id: 23697</t>
  </si>
  <si>
    <t>Fran\u00e7ais, English, P\u0443\u0441\u0441\u043a\u0438\u0439,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</si>
  <si>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</si>
  <si>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</si>
  <si>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</si>
  <si>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Metro-Goldwyn-Mayer (MGM), id: 8411, Absolute Entertainment (II), id: 67883, Cockamamie, id: 67884, Heckerling-Caplan, id: 67885</t>
  </si>
  <si>
    <t>Innocence is bliss. See the world through her.</t>
  </si>
  <si>
    <t>http://www.thebeaver-movie.com/</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</si>
  <si>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</si>
  <si>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</si>
  <si>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 id: 491, Participant Media, id: 6735, Imagenation Abu Dhabi FZ, id: 6736, Anonymous Content, id: 10039</t>
  </si>
  <si>
    <t>He's here to save Walter's life.</t>
  </si>
  <si>
    <t>The Best Little Whorehouse in Texas</t>
  </si>
  <si>
    <t>The town sheriff and a madame team up to stop a television evangelist from shutting down the local whorehouse, the famed "Chicken Ranch."</t>
  </si>
  <si>
    <t>Universal Pictures, id: 33, RKO, id: 5902</t>
  </si>
  <si>
    <t>With Burt and Dolly this much fun just couldn't be legal!</t>
  </si>
  <si>
    <t xml:space="preserve">  Action,   Thriller,   Science Fiction,   Horror</t>
  </si>
  <si>
    <t>eXistenZ</t>
  </si>
  <si>
    <t>A game designer on the run from assassins must play her latest virtual reality creation with a marketing trainee to determine if the game has been damaged.</t>
  </si>
  <si>
    <t>Alliance Atlantis Communications, id: 803, Natural Nylon Entertainment, id: 804, Serendipity Point Films, id: 805, T\u00e9l\u00e9film Canada, id: 806, The Harold Greenberg Fund, id: 807, The Movie Network, id: 808, Union G\u00e9n\u00e9rale Cin\u00e9matographique, id: 809, Canadian Television Fund, id: 20170</t>
  </si>
  <si>
    <t>Play it. Live it. Kill for it.</t>
  </si>
  <si>
    <t>Raiders of the Lost Ark</t>
  </si>
  <si>
    <t>When Dr. Indiana Jones – the tweed-suited professor who just happens to be a celebrated archaeologist – is hired by the government to locate the legendary Ark of the Covenant, he finds himself up against the entire Nazi regime.</t>
  </si>
  <si>
    <t>English, Espa\u00f1ol, Deutsch, \u05e2\u05b4\u05d1\u05b0\u05e8\u05b4\u05d9\u05ea, \u0627\u0644\u0639\u0631\u0628\u064a\u0629, ne</t>
  </si>
  <si>
    <t>Indiana Jones - the new hero from the creators of JAWS and STAR WARS.</t>
  </si>
  <si>
    <t xml:space="preserve">  Comedy,   Family,   Adventure,   Crime</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</si>
  <si>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</si>
  <si>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</si>
  <si>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Twentieth Century Fox Film Corporation, id: 306, Hughes Entertainment, id: 477</t>
  </si>
  <si>
    <t>He's up past his bedtime in the city that never sleeps.</t>
  </si>
  <si>
    <t xml:space="preserve">  Science Fiction,   Drama</t>
  </si>
  <si>
    <t>Close Encounters of the Third Kind</t>
  </si>
  <si>
    <t>After an encounter with UFOs, a line worker feels undeniably drawn to an isolated area in the wilderness where something spectacular is about to happen.</t>
  </si>
  <si>
    <t>Columbia Pictures Corporation, id: 441, EMI Films, id: 8263, Julia Phillips and Michael Phillips Productions, id: 11458</t>
  </si>
  <si>
    <t>\u0939\u093f\u0928\u094d\u0926\u0940, English, Fran\u00e7ais, Espa\u00f1ol</t>
  </si>
  <si>
    <t>We are not alone.</t>
  </si>
  <si>
    <t>http://www.pulsethemovie.net/</t>
  </si>
  <si>
    <t>Pulse</t>
  </si>
  <si>
    <t>When their computer hacker friend accidentally channels a mysterious wireless signal, a group of co-eds rally to stop a terrifying evil from taking over the world.</t>
  </si>
  <si>
    <t>You are now infected.</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</si>
  <si>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</si>
  <si>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</si>
  <si>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Paramount Pictures, id: 4, Eddie Murphy Productions, id: 30, Don Simpson/Jerry Bruckheimer Films, id: 10288</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</si>
  <si>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</si>
  <si>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</si>
  <si>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 id: 1172, Touchstone Pictures, id: 9195</t>
  </si>
  <si>
    <t>Everything he needed to know about life, she learned in prison.</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</si>
  <si>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</si>
  <si>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</si>
  <si>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 id: 41, Strong Heart/Demme Production, id: 55072</t>
  </si>
  <si>
    <t>To enter the mind of a killer she must challenge the mind of a madman.</t>
  </si>
  <si>
    <t xml:space="preserve">  Music,   Comedy</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</si>
  <si>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</si>
  <si>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</si>
  <si>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</si>
  <si>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 xml:space="preserve">  Comedy,   Documentary,   Action</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</si>
  <si>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</si>
  <si>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</si>
  <si>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MTV Films, id: 746</t>
  </si>
  <si>
    <t>United States of America, Romania</t>
  </si>
  <si>
    <t>Rom\u00e2n\u0103, English</t>
  </si>
  <si>
    <t>Don't try this at home</t>
  </si>
  <si>
    <t>Jaws 2</t>
  </si>
  <si>
    <t>Police chief Brody must protect the citizens of Amity after a second monstrous shark begins terrorizing the waters.</t>
  </si>
  <si>
    <t>Just when you thought it was safe to go back in the water...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</si>
  <si>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</si>
  <si>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</si>
  <si>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</si>
  <si>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</si>
  <si>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The Conjuring</t>
  </si>
  <si>
    <t>Paranormal investigators Ed and Lorraine Warren work to help a family terrorized by a dark presence in their farmhouse. Forced to confront a powerful entity, the Warrens find themselves caught in the most terrifying case of their lives.</t>
  </si>
  <si>
    <t>New Line Cinema, id: 12, The Safran Company, id: 11565, Evergreen Media Group, id: 31375</t>
  </si>
  <si>
    <t>Based on the true case files of the Warrens</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</si>
  <si>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</si>
  <si>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</si>
  <si>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Columbia Pictures, id: 5, Revolution Studios, id: 497, Cube Vision, id: 2780</t>
  </si>
  <si>
    <t>24 hours. 350 miles. His girlfriend's kids. What could possibly go wrong?</t>
  </si>
  <si>
    <t>Tammy</t>
  </si>
  <si>
    <t>After losing her job and learning that her husband has been unfaithful, a woman hits the road with her profane, hard-drinking grandmother.</t>
  </si>
  <si>
    <t>New Line Cinema, id: 12, Gary Sanchez Productions, id: 4740</t>
  </si>
  <si>
    <t>She hit the road. The road hit back.</t>
  </si>
  <si>
    <t>http://www.schoolofrockmovie.com/</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</si>
  <si>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</si>
  <si>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</si>
  <si>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Paramount Pictures, id: 4, Scott Rudin Productions, id: 258, Nickelodeon Movies, id: 2348, NEW Century, id: 8647, MFP Munich Film Partners GmbH &amp; Company I. Produktions KG, id: 21409, Sor Productions, id: 88628</t>
  </si>
  <si>
    <t>He just landed the gig of his life: 5th grade.</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</si>
  <si>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</si>
  <si>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</si>
  <si>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</si>
  <si>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</si>
  <si>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</si>
  <si>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 id: 5, Revolution Studios, id: 497, Wayans Bros. Entertainment, id: 1608, Gone North Productions, id: 67253</t>
  </si>
  <si>
    <t>They're going deep undercover.</t>
  </si>
  <si>
    <t>http://www.foxsearchlight.com/thedescendants/</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</si>
  <si>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</si>
  <si>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</si>
  <si>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 id: 43, Dune Entertainment, id: 444, Ad Hominem Enterprises, id: 2361</t>
  </si>
  <si>
    <t>The South Pacific ain't that terrific.</t>
  </si>
  <si>
    <t xml:space="preserve">  Adventure,   Family,   Drama,   Comedy</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</si>
  <si>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</si>
  <si>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</si>
  <si>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Walt Disney Pictures, id: 2, Chicago Pacific Entertainment, id: 2377, Walden Media, id: 10221, Phoenix Pictures, id: 11317</t>
  </si>
  <si>
    <t>Some secrets are too big to keep hidden.</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</si>
  <si>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</si>
  <si>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</si>
  <si>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</si>
  <si>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</si>
  <si>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</si>
  <si>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Plan B Entertainment, id: 81, Regency Enterprises, id: 508, River Road Entertainment, id: 1246, Film4, id: 9349, New Regency Pictures, id: 10104</t>
  </si>
  <si>
    <t>The extraordinary true story of Solomon Northup</t>
  </si>
  <si>
    <t xml:space="preserve">  Drama,   Romance,   Comedy,   Music</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</si>
  <si>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</si>
  <si>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</si>
  <si>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</si>
  <si>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</si>
  <si>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</si>
  <si>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</si>
  <si>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Lions Gate Films, id: 35, The Tyler Perry Company, id: 6567</t>
  </si>
  <si>
    <t>Marriage is an institution they're committed to.</t>
  </si>
  <si>
    <t>Edward Scissorhands</t>
  </si>
  <si>
    <t>A small suburban town receives a visit from a castaway unfinished science experiment named Edward.</t>
  </si>
  <si>
    <t>His scars run deep.</t>
  </si>
  <si>
    <t>http://www.mebeforeyoumovie.net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</si>
  <si>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</si>
  <si>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</si>
  <si>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New Line Cinema, id: 12, Sunswept Entertainment, id: 5219,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</si>
  <si>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</si>
  <si>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</si>
  <si>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</si>
  <si>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</si>
  <si>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Tyler Perry Company, The, id: 3096</t>
  </si>
  <si>
    <t>Believe it or not, they know too much.</t>
  </si>
  <si>
    <t>The French Connection</t>
  </si>
  <si>
    <t>Tough narcotics detective 'Popeye' Doyle is in hot pursuit of a suave French drug dealer who may be the key to a huge heroin-smuggling operation.</t>
  </si>
  <si>
    <t>Twentieth Century Fox Film Corporation, id: 306, D'Antoni Productions, id: 646, Schine-Moore Productions, id: 73950</t>
  </si>
  <si>
    <t>There are no rules and no holds barred when Popeye cuts loose!</t>
  </si>
  <si>
    <t>http://stxmovies.com/badmoms/</t>
  </si>
  <si>
    <t>Bad Moms</t>
  </si>
  <si>
    <t>When three overworked and under-appreciated moms are pushed beyond their limits, they ditch their conventional responsibilities for a jolt of long overdue freedom, fun, and comedic self-indulgence.</t>
  </si>
  <si>
    <t>STX Entertainment, id: 47729, Huayi Brothers Pictures, id: 78996, BillBlock Media, id: 90185</t>
  </si>
  <si>
    <t>Party like a mother.</t>
  </si>
  <si>
    <t>Date Movie</t>
  </si>
  <si>
    <t>Spoof of romantic comedies which focuses on a man (Campbell), his crush (Hannigan), his parents (Coolidge, Willard), and her father (Griffin).</t>
  </si>
  <si>
    <t>Regency Enterprises, id: 508, Epsilon Motion Pictures, id: 1171, New Regency Pictures, id: 10104</t>
  </si>
  <si>
    <t>An Unprotected Comedy</t>
  </si>
  <si>
    <t>Return to Never Land</t>
  </si>
  <si>
    <t>The classic tale of 'Peter Pan' continues in Disney's sequel 'Return to Never Land'. In 1940 on a world besieged by World War II, Wendy, now grown up, has two children, one of them is her daughter, Jane.</t>
  </si>
  <si>
    <t>Walt Disney Pictures, id: 2, Walt Disney Television Animation, id: 3475, Walt Disney Animation Australia, id: 3476, DisneyToon Studios, id: 5391, Walt Disney Animation Canada, id: 12402</t>
  </si>
  <si>
    <t>The Classic Continues</t>
  </si>
  <si>
    <t>Selma</t>
  </si>
  <si>
    <t>"Selma," as in Alabama, the place where segregation in the South was at its worst, leading to a march that ended in violence, forcing a famous statement by President Lyndon B. Johnson that ultimately led to the signing of the Civil Rights Act.</t>
  </si>
  <si>
    <t>Plan B Entertainment, id: 81, Harpo Films, id: 3298, Celador Films, id: 3573, Cloud Eight Films, id: 6708, Path\u00e9, id: 7981</t>
  </si>
  <si>
    <t>One dream can change the world.</t>
  </si>
  <si>
    <t>The Jungle Book 2</t>
  </si>
  <si>
    <t>Mowgli, missing the jungle and his old friends, runs away from the man village unaware of the danger he's in by going back to the wild.</t>
  </si>
  <si>
    <t>Walt Disney Pictures, id: 2, Walt Disney Television Animation, id: 3475, Walt Disney Animation Australia, id: 3476, DisneyToon Studios, id: 5391</t>
  </si>
  <si>
    <t>Feel the jungle beat</t>
  </si>
  <si>
    <t xml:space="preserve">  Thriller,   Horror,   Drama,   Mystery</t>
  </si>
  <si>
    <t>http://www.uip.de/lo/goodies/posters/pl_boogeyman.html</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</si>
  <si>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</si>
  <si>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</si>
  <si>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 id: 768, Senator International, id: 830, Screen Gems, id: 3287, Pacific Renaissance Pictures Ltd., id: 7893</t>
  </si>
  <si>
    <t>You thought it was just a story.</t>
  </si>
  <si>
    <t>Premonition</t>
  </si>
  <si>
    <t>A depressed housewife who learns her husband was killed in a car accident the day previously, awakens the next morning to find him alive and well at home, and then awakens the day after to a world in which he is still dead.</t>
  </si>
  <si>
    <t>TriStar Pictures, id: 559, Hyde Park Films, id: 1172, Offspring Entertainment, id: 2378</t>
  </si>
  <si>
    <t>Reality is only a nightmare away</t>
  </si>
  <si>
    <t>http://www.tigger.com</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</si>
  <si>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</si>
  <si>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</si>
  <si>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 xml:space="preserve">  Horror,   Thriller,   Mystery</t>
  </si>
  <si>
    <t>Orphan</t>
  </si>
  <si>
    <t>A married couple with a rocky past adopt 9-year old, Esther to fill the void created by a recently-stillborn baby. However, Esther is not quite who she seems.</t>
  </si>
  <si>
    <t>Dark Castle Entertainment, id: 1786, Studio Babelsberg StudioBabelsberg Motion Pictures, id: 4252, Don Carmody Productions, id: 4253, Studio Canal, id: 5870</t>
  </si>
  <si>
    <t>English, Eesti, Fran\u00e7ais</t>
  </si>
  <si>
    <t>Can you keep a secret?</t>
  </si>
  <si>
    <t>Max</t>
  </si>
  <si>
    <t>A dog that helped soldiers in Afghanistan returns to the U.S. and is adopted by his handler's family after suffering a traumatic experience.</t>
  </si>
  <si>
    <t>Sunswept Entertainment, id: 5219, Warner Bros., id: 6194, Metro-Goldwyn-Mayer (MGM), id: 8411,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</si>
  <si>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</si>
  <si>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</si>
  <si>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</si>
  <si>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 id: 306, Regency Enterprises, id: 508, New Regency Pictures, id: 10104, Paul Schiff Productions, id: 23596</t>
  </si>
  <si>
    <t>We know it's big. We measured.</t>
  </si>
  <si>
    <t>http://www.spotlightthefilm.com</t>
  </si>
  <si>
    <t>Spotlight</t>
  </si>
  <si>
    <t>The true story of how The Boston Globe uncovered the massive scandal of child abuse and the cover-up within the local Catholic Archdiocese, shaking the entire Catholic Church to its core.</t>
  </si>
  <si>
    <t>Universal Pictures, id: 33, Participant Media, id: 6735, Anonymous Content, id: 10039, Rocklin / Faust, id: 42421, First Look Media, id: 75807</t>
  </si>
  <si>
    <t>Break the story. Break the silence.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</si>
  <si>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</si>
  <si>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</si>
  <si>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 id: 3287, Overbrook Entertainment, id: 12485</t>
  </si>
  <si>
    <t>What Could Be Safer Than Living Next to a Cop?</t>
  </si>
  <si>
    <t>http://www.sonypictures.com/homevideo/thegrudge2/</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</si>
  <si>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</si>
  <si>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</si>
  <si>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Columbia Pictures Corporation, id: 441, Ghost House Pictures, id: 768, Vertigo Entertainment, id: 829</t>
  </si>
  <si>
    <t>English, \u65e5\u672c\u8a9e, P\u0443\u0441\u0441\u043a\u0438\u0439</t>
  </si>
  <si>
    <t>What Was Once Trapped, Will Now Be Unleashed</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</si>
  <si>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</si>
  <si>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</si>
  <si>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</si>
  <si>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</si>
  <si>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</si>
  <si>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 id: 41, Nelson Entertainment, id: 365</t>
  </si>
  <si>
    <t>Once... they made history. Now... they are history.</t>
  </si>
  <si>
    <t xml:space="preserve">  Comedy,   Drama,   Romance,   Thriller</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</si>
  <si>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</si>
  <si>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</si>
  <si>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Universal Pictures, id: 33, Morgan Creek Productions, id: 10210</t>
  </si>
  <si>
    <t>Elections are made to be broken.</t>
  </si>
  <si>
    <t xml:space="preserve">  Adventure,   Family,   Science Fiction,   Action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</si>
  <si>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</si>
  <si>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</si>
  <si>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Walt Disney Productions, id: 3166</t>
  </si>
  <si>
    <t>A journey that begins where everything ends!</t>
  </si>
  <si>
    <t>http://focusfeatures.com/film/the_american/</t>
  </si>
  <si>
    <t>The American</t>
  </si>
  <si>
    <t>Dispatched to a small Italian town to await further orders, assassin Jack embarks on a double life that may be more relaxing than is good for him.</t>
  </si>
  <si>
    <t>This Is That Productions, id: 10059, Focus Features, id: 10146, Twins Financing, id: 20899, Smokehouse Pictures, id: 22695, Greenlit Rights, id: 72503</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</si>
  <si>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</si>
  <si>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</si>
  <si>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Q Productions, id: 4729, Esparza / Katz Productions, id: 9313</t>
  </si>
  <si>
    <t>Discover the true story of one of America's brightest stars... that faded too soon.</t>
  </si>
  <si>
    <t>http://www.dancingwerewolves.com/</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</si>
  <si>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</si>
  <si>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</si>
  <si>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Regency Enterprises, id: 508, Road Rebel, id: 2648</t>
  </si>
  <si>
    <t>Some sagas just won't die.</t>
  </si>
  <si>
    <t>Babel</t>
  </si>
  <si>
    <t>Tragedy strikes a married couple on vacation in the Moroccan desert, touching off an interlocking story involving four different families.</t>
  </si>
  <si>
    <t>Paramount Vantage, id: 838, Media Rights Capital, id: 2531, Anonymous Content, id: 10039, Central Films, id: 11258</t>
  </si>
  <si>
    <t>France, Japan, Mexico, United States of America</t>
  </si>
  <si>
    <t>\u0627\u0644\u0639\u0631\u0628\u064a\u0629, English, Espa\u00f1ol, Fran\u00e7ais, \u65e5\u672c\u8a9e, P\u0443\u0441\u0441\u043a\u0438\u0439</t>
  </si>
  <si>
    <t>If You Want to be Understood...Listen</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</si>
  <si>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</si>
  <si>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</si>
  <si>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 id: 705, 21 Laps Entertainment, id: 2575, Warner Bros., id: 6194</t>
  </si>
  <si>
    <t>Welcome Home. Get Uncomfortable.</t>
  </si>
  <si>
    <t>Doubt</t>
  </si>
  <si>
    <t>In 1964, a Catholic school nun questions a priest's ambiguous relationship with a troubled young student, suspecting him of abuse. He denies the charges, and much of the film's quick-fire dialogue tackles themes of religion, morality, and authority.</t>
  </si>
  <si>
    <t>Scott Rudin Productions, id: 258, Goodspeed Productions, id: 3534</t>
  </si>
  <si>
    <t>There is no evidence. There are no witnesses. But for one, there is no doubt.</t>
  </si>
  <si>
    <t xml:space="preserve">  Music,   Adventure,   Animation,   Action,   Comedy</t>
  </si>
  <si>
    <t>http://www.teamamerica.com</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</si>
  <si>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</si>
  <si>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</si>
  <si>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\u0627\u0644\u0639\u0631\u0628\u064a\u0629, English, Fran\u00e7ais, \ud55c\uad6d\uc5b4/\uc870\uc120\ub9d0</t>
  </si>
  <si>
    <t>Putting The 'F' back in 'Freedom'</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</si>
  <si>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</si>
  <si>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</si>
  <si>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Nu Image Films, id: 925, Lions Gate, id: 6644</t>
  </si>
  <si>
    <t>Evil wears many faces.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</si>
  <si>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</si>
  <si>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</si>
  <si>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</si>
  <si>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</si>
  <si>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</si>
  <si>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</si>
  <si>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 xml:space="preserve">  Drama,   Action,   Comedy,   Western,   Music</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</si>
  <si>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</si>
  <si>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</si>
  <si>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Paramount Pictures, id: 4, Malpaso Productions, id: 171, Alan Jay Lerner Productions, id: 12049</t>
  </si>
  <si>
    <t>Stake Your Claim To The Musical Goldmine of '69!</t>
  </si>
  <si>
    <t>http://focusfeatures.com/film/milk/</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</si>
  <si>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</si>
  <si>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</si>
  <si>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</si>
  <si>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</si>
  <si>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</si>
  <si>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Columbia Pictures, id: 5, Affirm Films, id: 10156, LD Entertainment, id: 10285, Patrick Aiello Productions, id: 59827</t>
  </si>
  <si>
    <t>Witness the manhunt that changed the course of human history</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</si>
  <si>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</si>
  <si>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</si>
  <si>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 id: 79, NPV Entertainment, id: 172, Dark Castle Entertainment, id: 1786, Warner Bros., id: 6194, Ghost Ship Films Pty. Ltd., id: 53238</t>
  </si>
  <si>
    <t>Sea Evil</t>
  </si>
  <si>
    <t>http://haroldandkumar.warnerbros.com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</si>
  <si>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</si>
  <si>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</si>
  <si>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 id: 12, Mandate Pictures, id: 771</t>
  </si>
  <si>
    <t>Christmas comes prematurely.</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</si>
  <si>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</si>
  <si>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</si>
  <si>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Columbia Pictures, id: 5, Mandalay Entertainment, id: 1236</t>
  </si>
  <si>
    <t>They're dying to play with you.</t>
  </si>
  <si>
    <t>http://www.welcometothefamily.com/</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</si>
  <si>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</si>
  <si>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</si>
  <si>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</si>
  <si>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</si>
  <si>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</si>
  <si>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</si>
  <si>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 id: 14, Marv Films, id: 5374, Pioneer Pictures, id: 9217</t>
  </si>
  <si>
    <t>Every secret comes with a price.</t>
  </si>
  <si>
    <t xml:space="preserve">  Comedy,   Drama,   Romance,   Music</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</si>
  <si>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</si>
  <si>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</si>
  <si>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Buena Vista, id: 32, Touchstone Pictures, id: 9195</t>
  </si>
  <si>
    <t>A comedy about fear of commitment, hating your job, falling in love and other pop favorites.</t>
  </si>
  <si>
    <t>http://onemissedcallmovie.warnerbros.com/</t>
  </si>
  <si>
    <t>One Missed Call</t>
  </si>
  <si>
    <t>Several people start receiving voice-mails from their future selves -- messages which include the date, time, and some of the details of their deaths.</t>
  </si>
  <si>
    <t>Intermedia Films, id: 763, Alcon Entertainment, id: 1088, Kadokawa Pictures, id: 2073, Equity Pictures Medienfonds GmbH &amp; Co. KG IV, id: 20363</t>
  </si>
  <si>
    <t>What will it sound like when you die?</t>
  </si>
  <si>
    <t>Eye for an Eye</t>
  </si>
  <si>
    <t>It's fire and brimstone time as grieving mother Karen McCann takes justice into her own hands when a kangaroo court in Los Angeles fails to convict Robert Doob, the monster who raped and murdered her 17-year-old daughter.</t>
  </si>
  <si>
    <t>English, Fran\u00e7ais, \ud55c\uad6d\uc5b4/\uc870\uc120\ub9d0, Espa\u00f1ol</t>
  </si>
  <si>
    <t>What do you do when justice fails?</t>
  </si>
  <si>
    <t>http://thebankjobmovie.com/</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</si>
  <si>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</si>
  <si>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</si>
  <si>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 id: 507, Mosaic Media Group, id: 748, Omnilab Media, id: 2729, Relativity Media, id: 7295, Skyline (Baker St), id: 37774</t>
  </si>
  <si>
    <t xml:space="preserve">  Science Fiction,   Drama,   Romance</t>
  </si>
  <si>
    <t>http://www.eternalsunshine.com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</si>
  <si>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</si>
  <si>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</si>
  <si>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Anonymous Content, id: 10039, This Is That Productions, id: 10059, Focus Features, id: 10146</t>
  </si>
  <si>
    <t>You can erase someone from your mind. Getting them out of your heart is another story.</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</si>
  <si>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</si>
  <si>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</si>
  <si>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 id: 5698, Touchstone Pictures, id: 9195, Frontier Pictures, id: 11837</t>
  </si>
  <si>
    <t>What doesn't kill you... is going to marry your brother.</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</si>
  <si>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</si>
  <si>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</si>
  <si>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 id: 43, Regency Enterprises, id: 508, Dune Entertainment III, id: 6332, Emmett/Furla Films, id: 10405</t>
  </si>
  <si>
    <t>English, T\u00fcrk\u00e7e</t>
  </si>
  <si>
    <t>Their city. Their rules. No prisoners.</t>
  </si>
  <si>
    <t xml:space="preserve">  Comedy,   Action,   Science Fiction</t>
  </si>
  <si>
    <t>The World's End</t>
  </si>
  <si>
    <t>Five friends who reunite in an attempt to top their epic pub crawl from 20 years earlier unwittingly become humankind's only hope for survival.</t>
  </si>
  <si>
    <t>Universal Pictures, id: 33, Big Talk Productions, id: 443, Focus Features, id: 10146, Working Title Films, id: 10163</t>
  </si>
  <si>
    <t>Good food. Fine ales. Total Annihilation.</t>
  </si>
  <si>
    <t xml:space="preserve">  Action,   Adventure,   Crime,   Family,   Mystery,   Thriller</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</si>
  <si>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</si>
  <si>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</si>
  <si>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Virtual Studios, id: 449, Jerry Weintraub Productions, id: 2596, Warner Bros., id: 6194</t>
  </si>
  <si>
    <t>Small Town Girl. Big Time Adventure.</t>
  </si>
  <si>
    <t xml:space="preserve">  Fantasy,   Horror,   Action,   Thriller,   Science Fiction</t>
  </si>
  <si>
    <t>http://www.daybreakersmovie.com/</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</si>
  <si>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</si>
  <si>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</si>
  <si>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Lionsgate, id: 1632, Furst Films, id: 3135, Pictures in Paradise, id: 3207, Pacific Film and Television Commission, id: 4024, Australian Film Finance Corporation (AFFC), id: 8724</t>
  </si>
  <si>
    <t>In 2019, The Most Precious Natural Resource... Is Us.</t>
  </si>
  <si>
    <t>http://www.getyourrating.com/</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</si>
  <si>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</si>
  <si>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</si>
  <si>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DreamWorks SKG, id: 27, Mosaic, id: 54634</t>
  </si>
  <si>
    <t>When she's this hot, You get one shot.</t>
  </si>
  <si>
    <t xml:space="preserve">  Adventure,   Comedy,   Romance</t>
  </si>
  <si>
    <t>Monte Carlo</t>
  </si>
  <si>
    <t>Three young women vacationing in Paris find themselves whisked away to Monte Carlo after one of the girls is mistaken for a British heiress.</t>
  </si>
  <si>
    <t>Dune Entertainment, id: 444, Regency Enterprises, id: 508, Fox 2000 Pictures, id: 711, DiNovi Pictures, id: 813, Dune Entertainment III, id: 6332, Blossom Films, id: 32537</t>
  </si>
  <si>
    <t>Hungary, United States of America</t>
  </si>
  <si>
    <t>She's having the time of someone else's life.</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</si>
  <si>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</si>
  <si>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</si>
  <si>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 id: 158, Hollywood Pictures, id: 915, Endgame Entertainment, id: 1205, Wonderland Sound and Vision, id: 4022</t>
  </si>
  <si>
    <t>You die in the game - you die for real.</t>
  </si>
  <si>
    <t xml:space="preserve">  Romance,   Action,   Adventure,   Western,   Drama</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</si>
  <si>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</si>
  <si>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</si>
  <si>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Pathe, id: 7396, Metro-Goldwyn-Mayer (MGM), id: 8411</t>
  </si>
  <si>
    <t>There's a price on his head. A girl on his mind. And a twinkle in his eye.</t>
  </si>
  <si>
    <t>http://alphaandomega3d.com/index.html</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</si>
  <si>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</si>
  <si>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</si>
  <si>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 id: 6574, Relativity Media, id: 7295, Crest Animation Productions, id: 21234</t>
  </si>
  <si>
    <t>United States of America, India</t>
  </si>
  <si>
    <t>A Pawsome 3D Adventure</t>
  </si>
  <si>
    <t>The Covenant</t>
  </si>
  <si>
    <t>Four young men who belong to a supernatural legacy are forced to battle a fifth power long thought to have died out. Another great force they must contend with is the jealousy and suspicion that threatens to tear them apart.</t>
  </si>
  <si>
    <t>Screen Gems, Inc., id: 127</t>
  </si>
  <si>
    <t>Only the power of Hell can help them.</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</si>
  <si>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</si>
  <si>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</si>
  <si>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 id: 158, Touchstone Pictures, id: 9195,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</si>
  <si>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</si>
  <si>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</si>
  <si>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</si>
  <si>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Warner Bros. Pictures, id: 174</t>
  </si>
  <si>
    <t>Not So TALL Tales From The Director Of 'Spy Kids'</t>
  </si>
  <si>
    <t xml:space="preserve">  Fantasy,   Drama,   Comedy,   Thriller</t>
  </si>
  <si>
    <t>To Die For</t>
  </si>
  <si>
    <t>Susan wants to work in television and will therefore do anything it takes, even if it means killing her husband. A very dark comedy from independent director Gus Van Sant with a brilliant Nicole Kidman in the leading role.</t>
  </si>
  <si>
    <t>The Rank Organisation, id: 364, Columbia Pictures Corporation, id: 441</t>
  </si>
  <si>
    <t>All she wanted was a little attention.</t>
  </si>
  <si>
    <t xml:space="preserve">  Mystery,   Adventure,   Crime</t>
  </si>
  <si>
    <t>http://www.playnerve.com/</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</si>
  <si>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</si>
  <si>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</si>
  <si>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Lionsgate, id: 1632, Allison Shearmur Productions, id: 47706, Keep Your Head, id: 79963</t>
  </si>
  <si>
    <t>Are you a watcher or a player?</t>
  </si>
  <si>
    <t xml:space="preserve">  Drama,   Western,   Crime</t>
  </si>
  <si>
    <t>Appaloosa</t>
  </si>
  <si>
    <t>Two friends hired to police a small town that is suffering under the rule of a rancher find their job complicated by the arrival of a young widow.</t>
  </si>
  <si>
    <t>New Line Cinema, id: 12, Groundswell Productions, id: 4205, Axon Films, id: 21106</t>
  </si>
  <si>
    <t>Feelings get you killed.</t>
  </si>
  <si>
    <t xml:space="preserve">  Action,   Drama,   Fantasy,   Horror,   Thriller</t>
  </si>
  <si>
    <t>http://www.theofficialjohncarpenter.com/vampires/</t>
  </si>
  <si>
    <t>Vampires</t>
  </si>
  <si>
    <t>The church enlists a team of vampire-hunters to hunt down and destroy a group of vampires searching for an ancient relic that will allow them to exist in sunlight.</t>
  </si>
  <si>
    <t>Columbia Pictures, id: 5, Largo Entertainment, id: 1644, JVC Entertainment Networks, id: 4248, Film Office, id: 23893, Spooky Tooth Productions, id: 23894, Storm King Productions, id: 23895</t>
  </si>
  <si>
    <t>From the Master of Evil. Comes a New Breed of Terror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</si>
  <si>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</si>
  <si>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</si>
  <si>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Paramount Pictures, id: 4, Universal Pictures, id: 33, Shamley Productions, id: 10717</t>
  </si>
  <si>
    <t>The master of suspense moves his cameras into the icy blackness of the unexplored!</t>
  </si>
  <si>
    <t>http://www.mybestfriendsgirlmovie.com</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</si>
  <si>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</si>
  <si>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</si>
  <si>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 id: 1632, New Wave Entertainment, id: 2953, Management 360, id: 4220, Terra Firma Films, id: 7948, Superfinger Entertainment, id: 12020</t>
  </si>
  <si>
    <t>It's funny what love can make you do...</t>
  </si>
  <si>
    <t>Endless Love</t>
  </si>
  <si>
    <t>A privileged girl and a charismatic boy's instant desire sparks a love affair made only more reckless by parents trying to keep them apart.</t>
  </si>
  <si>
    <t>Universal Pictures, id: 33, Fake Empire, id: 13204, Bluegrass Films, id: 13778</t>
  </si>
  <si>
    <t>Say Goodbye to Innocence</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</si>
  <si>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</si>
  <si>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</si>
  <si>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</si>
  <si>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</si>
  <si>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</si>
  <si>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</si>
  <si>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 xml:space="preserve">  Adventure,   Drama,   Fantasy,   Romance</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</si>
  <si>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</si>
  <si>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</si>
  <si>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 id: 306, Warner Bros., id: 6194</t>
  </si>
  <si>
    <t>No force in Heaven will release them. No power on Earth can save them.</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</si>
  <si>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</si>
  <si>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</si>
  <si>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Caravan Pictures, id: 175, Hollywood Pictures, id: 915</t>
  </si>
  <si>
    <t>Destiny has big plans for little Simon Birch.</t>
  </si>
  <si>
    <t>http://www.sonypictures.com/movies/reignoverme/index.html</t>
  </si>
  <si>
    <t>Reign Over Me</t>
  </si>
  <si>
    <t>A man who lost his family in the September 11 attack on New York City runs into his old college roommate. Rekindling the friendship is the one thing that appears able to help the man recover from his grief.</t>
  </si>
  <si>
    <t>Columbia Pictures, id: 5, Happy Madison Productions, id: 2608, Sunlight Productions, id: 3800, Relativity Media, id: 7295, Madison 23, id: 11708</t>
  </si>
  <si>
    <t>Let in the unexpected.</t>
  </si>
  <si>
    <t>http://www.intothewild.com/</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</si>
  <si>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</si>
  <si>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</si>
  <si>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Paramount Vantage, id: 838, River Road Entertainment, id: 1246, Art Linson Productions, id: 8769, Into the Wild, id: 41051</t>
  </si>
  <si>
    <t>Into the heart. Into the soul.</t>
  </si>
  <si>
    <t>School for Scoundrels</t>
  </si>
  <si>
    <t>A young guy short on luck, enrolls in a class to build confidence to help win over the girl of his dreams, which becomes complicated when his teacher has the same agenda.</t>
  </si>
  <si>
    <t>Life's A Game. Learn How To Play.</t>
  </si>
  <si>
    <t xml:space="preserve">  Thriller,   Horror,   Mystery</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</si>
  <si>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</si>
  <si>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</si>
  <si>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 id: 342, Konami Corporation Ltd., id: 343</t>
  </si>
  <si>
    <t>France, Canada</t>
  </si>
  <si>
    <t>This Halloween prepare for a 3D ride through hell.</t>
  </si>
  <si>
    <t xml:space="preserve">  Horror,   Action,   Thriller,   Crime</t>
  </si>
  <si>
    <t>http://www.miramax.com/movie/from-dusk-till-dawn/</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</si>
  <si>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</si>
  <si>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</si>
  <si>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Band Apart, id: 59, Dimension Films, id: 7405, Los Hooligans Productions, id: 11705,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</si>
  <si>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</si>
  <si>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</si>
  <si>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</si>
  <si>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</si>
  <si>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</si>
  <si>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</si>
  <si>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 id: 4, Egg Pictures, id: 802, PolyGram Filmed Entertainment, id: 1382</t>
  </si>
  <si>
    <t>We'll do it every year..until we get it right</t>
  </si>
  <si>
    <t xml:space="preserve">  Action,   Comedy,   Crime,   Fantasy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</si>
  <si>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</si>
  <si>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</si>
  <si>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\u5e7f\u5dde\u8bdd / \u5ee3\u5dde\u8a71</t>
  </si>
  <si>
    <t>So many gangsters...so little time.</t>
  </si>
  <si>
    <t>Kung Fu Hustle</t>
  </si>
  <si>
    <t>http://movies.disney.com/the-country-bears</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</si>
  <si>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</si>
  <si>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</si>
  <si>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</si>
  <si>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</si>
  <si>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The Kite Runner</t>
  </si>
  <si>
    <t>After spending years in California, Amir returns to his homeland in Afghanistan to help his old friend Hassan, whose son is in trouble.</t>
  </si>
  <si>
    <t>DreamWorks SKG, id: 27, MacDonald/Parkes Productions, id: 384, Sidney Kimmel Entertainment, id: 737, Neal Street Productions, id: 1522, China Film Co-Production Corporation, id: 2269, Wonderland Films, id: 2299, Participant Media, id: 6735, Ebeling Group, id: 11392, Beijing Happy Pictures Cultural Communications Co., id: 11553, Kite Runner Holdings, id: 29031</t>
  </si>
  <si>
    <t>English, Portugu\u00eas, ps, \u067e\u069a\u062a\u0648, P\u0443\u0441\u0441\u043a\u0438\u0439, \u0627\u0631\u062f\u0648</t>
  </si>
  <si>
    <t>There is a way to be good again.</t>
  </si>
  <si>
    <t>http://www.21-grams.com/index.php</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</si>
  <si>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</si>
  <si>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</si>
  <si>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 id: 10059, Y Productions, id: 10887,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</si>
  <si>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</si>
  <si>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</si>
  <si>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</si>
  <si>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Icon Productions, id: 152, Twentieth Century Fox Film Corporation, id: 306, Icon Entertainment International, id: 4564</t>
  </si>
  <si>
    <t>One good shot deserves another.</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</si>
  <si>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</si>
  <si>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</si>
  <si>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Metro-Goldwyn-Mayer (MGM), id: 8411, David Ladd Films, id: 21447</t>
  </si>
  <si>
    <t>Boy meets girl. Boy meets girl's cousin.</t>
  </si>
  <si>
    <t xml:space="preserve">  Drama,   Comedy,   Romance,   Family</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</si>
  <si>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</si>
  <si>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</si>
  <si>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</si>
  <si>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</si>
  <si>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Capitalism: A Love Story</t>
  </si>
  <si>
    <t>Michael Moore's Capitalism: A Love Story comes home to the issue he's been examining throughout his career: the disastrous impact of corporate dominance on the everyday lives of Americans (and by default, the rest of the world).</t>
  </si>
  <si>
    <t>The Weinstein Company, id: 308, Paramount Vantage, id: 838</t>
  </si>
  <si>
    <t>Ask not what your C.E.O. can do for you, but what you can do for your C.E.O.</t>
  </si>
  <si>
    <t>The Greatest Story Ever Told</t>
  </si>
  <si>
    <t>All-star epic retelling of Christ's life.</t>
  </si>
  <si>
    <t>George Stevens Productions, id: 13579</t>
  </si>
  <si>
    <t>http://secretintheireyes.movie/</t>
  </si>
  <si>
    <t>Secret in Their Eyes</t>
  </si>
  <si>
    <t>A tight-knit team of FBI investigators, along with their District Attorney supervisor, is suddenly torn apart when they discover that one of their own teenage daughters has been brutally murdered.</t>
  </si>
  <si>
    <t>Ingenious Media, id: 290, Gran Via Productions, id: 2605, IM Global, id: 7437, STX Entertainment, id: 47729, Route One Entertainment, id: 80834, Union Investment Partners, id: 88607, SITE Productions, id: 88608, Willie's Movies, id: 88609</t>
  </si>
  <si>
    <t>The truth lies in the most unexpected places.</t>
  </si>
  <si>
    <t>http://www.disastermovie.net/</t>
  </si>
  <si>
    <t>Disaster Movie</t>
  </si>
  <si>
    <t>In DISASTER MOVIE, the filmmaking team behind the hits "Scary Movie," "Date Movie," "Epic Movie" and "Meet The Spartans" this time puts its unique, inimitable stamp on one of the biggest and most bloated movie genres of all time -- the disaster film.</t>
  </si>
  <si>
    <t>Grosvenor Park Media Ltd., id: 2053, LionsGate, id: 7571, 3 in the Box, id: 19248</t>
  </si>
  <si>
    <t>Your favorite movies are going to be destroyed.</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</si>
  <si>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</si>
  <si>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</si>
  <si>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 id: 3287, Stars Road Entertainment, id: 8931, Farah Films &amp; Management, id: 11249, Buckaroo Entertainment, id: 11250</t>
  </si>
  <si>
    <t>Who will be the last man standing?</t>
  </si>
  <si>
    <t xml:space="preserve">  Comedy,   Thriller,   Crime,   Action</t>
  </si>
  <si>
    <t>The Man Who Knew Too Little</t>
  </si>
  <si>
    <t>An American gets a ticket for an audience participation game in London, then gets involved in a case of mistaken identity. As an international plot unravels around him, he thinks it's all part of the act.</t>
  </si>
  <si>
    <t>Regency Enterprises, id: 508, Taurus Films, id: 897, Polar Productions, id: 3415, Warner Bros., id: 6194</t>
  </si>
  <si>
    <t>He’s on a mission so secret, even he doesn’t know about it.</t>
  </si>
  <si>
    <t>http://www.whatsyournumbermovie.com/</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</si>
  <si>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</si>
  <si>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</si>
  <si>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 id: 508, Contrafilm, id: 1836, New Regency Pictures, id: 10104</t>
  </si>
  <si>
    <t>Ally's looking for the best ex of her life.</t>
  </si>
  <si>
    <t>http://www.lockoutfilm.com/</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</si>
  <si>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</si>
  <si>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</si>
  <si>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Canal+, id: 5358, EuropaCorp, id: 6896, Cin\u00e9+, id: 10611</t>
  </si>
  <si>
    <t>Take no prisoners.</t>
  </si>
  <si>
    <t>Envy</t>
  </si>
  <si>
    <t>A man becomes increasingly jealous of his friend's newfound success.</t>
  </si>
  <si>
    <t>Columbia Pictures, id: 5, Castle Rock Entertainment, id: 97, NPV Entertainment, id: 172, DreamWorks Pictures, id: 7293, Baltimore Spring Creek Productions, id: 16061, Nu Image / Millennium Films, id: 25473</t>
  </si>
  <si>
    <t>Success didn’t go to his head, it went to his neighbor.</t>
  </si>
  <si>
    <t>http://www.crank2.com/</t>
  </si>
  <si>
    <t>Crank: High Voltage</t>
  </si>
  <si>
    <t>Chelios faces a Chinese mobster who has stolen his nearly indestructible heart and replaced it with a battery-powered ticker that requires regular jolts of electricity to keep working.</t>
  </si>
  <si>
    <t>Lakeshore Entertainment, id: 126, Lionsgate, id: 1632, Radical Media, id: 11152</t>
  </si>
  <si>
    <t>Stay Charged, Stay Alive!</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</si>
  <si>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</si>
  <si>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</si>
  <si>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</si>
  <si>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</si>
  <si>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</si>
  <si>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Gener8Xion Entertainment, id: 3957</t>
  </si>
  <si>
    <t>Feel The Touch Of Destiny</t>
  </si>
  <si>
    <t xml:space="preserve">  Drama,   Action,   Thriller,   Romance</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</si>
  <si>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</si>
  <si>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</si>
  <si>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Miramax Films, id: 14, Intermedia Films, id: 763, Mirage Enterprises, id: 932</t>
  </si>
  <si>
    <t>The Weather Man</t>
  </si>
  <si>
    <t>A Chicago weather man, separated from his wife and children, debates whether professional and personal success are mutually exclusive.</t>
  </si>
  <si>
    <t>Paramount Pictures, id: 4, Escape Artists, id: 1423, Kumar Mobiliengesellschaft mbH &amp; Co. Projekt Nr. 2 KG, id: 11930</t>
  </si>
  <si>
    <t>Dave Spritz is about to take his best shot . . . at life</t>
  </si>
  <si>
    <t>Ghost Town</t>
  </si>
  <si>
    <t>Dentist, Bertram Pincus is a man whose people skills leave much to be desired. When Pincus dies unexpectedly, but is miraculously revived after seven minutes, he wakes up to discover that he now has the annoying ability to see ghosts.</t>
  </si>
  <si>
    <t>DreamWorks SKG, id: 27, Spyglass Entertainment, id: 158, Pariah, id: 11733</t>
  </si>
  <si>
    <t>He sees dead people... and they annoy him.</t>
  </si>
  <si>
    <t>http://www.12rounds-movie.com/</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</si>
  <si>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</si>
  <si>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</si>
  <si>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 id: 1557, Fox Atomic, id: 2890, 20th Century Fox Home Entertainment, id: 3635, WWE Studios, id: 10339, Midnight Sun Pictures, id: 17887</t>
  </si>
  <si>
    <t>Survive all 12</t>
  </si>
  <si>
    <t>http://www.letmein-movie.com</t>
  </si>
  <si>
    <t>Let Me In</t>
  </si>
  <si>
    <t>A bullied young boy befriends a young female vampire who lives in secrecy with her guardian.  A remake of the movie “Let The Right One In” which was an adaptation of a book.</t>
  </si>
  <si>
    <t>Hammer Film Productions, id: 1314, EFTI, id: 3576, Exclusive Media Group, id: 11448, Overture Films, id: 12807</t>
  </si>
  <si>
    <t>Innocence dies. Abby doesn't.</t>
  </si>
  <si>
    <t xml:space="preserve">  Adventure,   Action,   Comedy,   Family</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</si>
  <si>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</si>
  <si>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</si>
  <si>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TriStar Pictures, id: 559, Sheen Productions, id: 27085, Ben-Ami/Leeds Productions, id: 37015</t>
  </si>
  <si>
    <t>Colt, Rocky and Tum Tum are back for bigger kicks in an all new adventure</t>
  </si>
  <si>
    <t>Be Kind Rewind</t>
  </si>
  <si>
    <t>A man whose brain becomes magnetized unintentionally destroys every tape in his friend's video store. In order to satisfy the store's most loyal renter, an aging woman with signs of dementia, the two men set out to remake the lost films.</t>
  </si>
  <si>
    <t>New Line Cinema, id: 12, Partizan, id: 1784, Focus Features, id: 10146</t>
  </si>
  <si>
    <t>You name it, we shoot it.</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</si>
  <si>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</si>
  <si>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</si>
  <si>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</si>
  <si>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Triple 9</t>
  </si>
  <si>
    <t>A gang of criminals and corrupt cops plan the murder of a police officer in order to pull off their biggest heist yet across town.</t>
  </si>
  <si>
    <t>Worldview Entertainment, id: 9015, Anonymous Content, id: 30420, MadRiver Pictures, id: 73493, Sierra Pictures, id: 78595, Surefire Capital, id: 78596</t>
  </si>
  <si>
    <t>The Code on the Street is Never Black &amp; White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</si>
  <si>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</si>
  <si>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</si>
  <si>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Fine Line Features, id: 8</t>
  </si>
  <si>
    <t>Harry Block has written a best seller... bout his best friends... he revealed their deepest secrets... and they're not pleased... now Harry Block is going to Hell...</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</si>
  <si>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</si>
  <si>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</si>
  <si>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 id: 79, Warner Bros., id: 6194</t>
  </si>
  <si>
    <t>All's fair in the war of love.</t>
  </si>
  <si>
    <t>http://burntmovie.com/</t>
  </si>
  <si>
    <t>Burnt</t>
  </si>
  <si>
    <t>Adam Jones is a Chef who destroyed his career with drugs and diva behavior. He cleans up and returns to London, determined to redeem himself by spearheading a top restaurant that can gain three Michelin stars.</t>
  </si>
  <si>
    <t>Double Feature Films, id: 215, PeaPie Films, id: 32243, 3 Arts Entertainment, id: 36390</t>
  </si>
  <si>
    <t>Never underestimate a man with everything to lose.</t>
  </si>
  <si>
    <t xml:space="preserve">  Comedy,   Crime,   Drama</t>
  </si>
  <si>
    <t>We're No Angels</t>
  </si>
  <si>
    <t>Two escaped cons only prayer to escape is to pass themselves off as priests and pass by the police blockade at the border into the safety of Canada.</t>
  </si>
  <si>
    <t>English, Magyar, Italiano</t>
  </si>
  <si>
    <t>Escaped convicts disguised as priests. It'll take a miracle to get away with this one.</t>
  </si>
  <si>
    <t xml:space="preserve">  Music,   Comedy,   Romance</t>
  </si>
  <si>
    <t>Everyone Says I Love You</t>
  </si>
  <si>
    <t>A New York girl sets her father up with a beautiful woman in a shaky marriage while her half sister gets engaged.</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</si>
  <si>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</si>
  <si>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</si>
  <si>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 id: 306, Dune Entertainment, id: 444, Baldwin Entertainment Group, id: 2234, Hyde Park Entertainment, id: 13816, Brass Hat Films, id: 13817</t>
  </si>
  <si>
    <t>Protect what's yours.</t>
  </si>
  <si>
    <t>http://www.everybodysfinemovie.com/</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</si>
  <si>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</si>
  <si>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</si>
  <si>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 id: 14, Hollywood Gang Productions, id: 2994, Radar Pictures, id: 14718</t>
  </si>
  <si>
    <t>Frank's travelling light but carrying excess baggage.</t>
  </si>
  <si>
    <t>http://www.sonypictures.com/movies/superbabiesbabygeniuses2/index.html</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</si>
  <si>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</si>
  <si>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</si>
  <si>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 id: 4077, Triumph Films, id: 23098</t>
  </si>
  <si>
    <t>Meet the new generation of superheroes.</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</si>
  <si>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</si>
  <si>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</si>
  <si>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</si>
  <si>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</si>
  <si>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</si>
  <si>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</si>
  <si>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</si>
  <si>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</si>
  <si>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</si>
  <si>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</si>
  <si>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</si>
  <si>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 xml:space="preserve">  Comedy,   Romance,   Crime,   Drama,   Mystery</t>
  </si>
  <si>
    <t>http://inherentvicemovie.com/</t>
  </si>
  <si>
    <t>Inherent Vice</t>
  </si>
  <si>
    <t>In Los Angeles at the turn of the 1970s, drug-fueled detective Larry "Doc" Sportello investigates the disappearance of an ex-girlfriend.</t>
  </si>
  <si>
    <t>Ghoulardi Film Company, id: 178, Warner Bros., id: 6194, IAC Films, id: 93105</t>
  </si>
  <si>
    <t>Under the paving stones, the beach!</t>
  </si>
  <si>
    <t>Family</t>
  </si>
  <si>
    <t>http://www.doogalmovie.com/</t>
  </si>
  <si>
    <t>Doogal</t>
  </si>
  <si>
    <t>This is the story of Doogal, an adorable candy-loving mutt who goes on a mission to save the world.</t>
  </si>
  <si>
    <t>Things are about to get hairy.</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</si>
  <si>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</si>
  <si>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</si>
  <si>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</si>
  <si>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</si>
  <si>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</si>
  <si>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</si>
  <si>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Mpower Pictures, id: 5294</t>
  </si>
  <si>
    <t>Laugh like you're country depends on it.</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</si>
  <si>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</si>
  <si>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</si>
  <si>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Open Road Films, id: 10427, Overnight Films, id: 10808, AR Films, id: 11005, Aldamisa Entertainment, id: 11006, Demarest Films, id: 13241, 1821 Pictures, id: 14358, Quick Draw Productions, id: 25608</t>
  </si>
  <si>
    <t>Trained to kill. Left for dead. Back for more.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</si>
  <si>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</si>
  <si>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</si>
  <si>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 id: 12, Hard Eight Pictures, id: 48772</t>
  </si>
  <si>
    <t>When the cat's away, the rats will play.</t>
  </si>
  <si>
    <t>Strange Wilderness</t>
  </si>
  <si>
    <t>With the ratings dropping for a wilderness-themed TV show, two animal fans go to the Andes in search of Bigfoot.</t>
  </si>
  <si>
    <t>Paramount Pictures, id: 4, Happy Madison Productions, id: 2608, Pelican Productions LLC, id: 3251</t>
  </si>
  <si>
    <t>This ain't March of the Penguins.</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</si>
  <si>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</si>
  <si>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</si>
  <si>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 id: 506, Goldwyn Films, id: 720, The Greenlight Fund, id: 821, Thin Man Films, id: 10100</t>
  </si>
  <si>
    <t>English, Fran\u00e7ais, Deutsch, Italiano, \u65e5\u672c\u8a9e</t>
  </si>
  <si>
    <t>Gilbert &amp; Sullivan &amp; So Much More</t>
  </si>
  <si>
    <t xml:space="preserve">  Comedy,   Drama,   War</t>
  </si>
  <si>
    <t>http://www.littleboymovie.com/</t>
  </si>
  <si>
    <t>Little Boy</t>
  </si>
  <si>
    <t>An eight-year-old boy is willing to do whatever it takes to end World War II so he can bring his father home. The story reveals the indescribable love a father has for his little boy and the love a son has for his father.</t>
  </si>
  <si>
    <t>Metanoia Films, id: 7075, Santa F\u00e9 Films, id: 90508</t>
  </si>
  <si>
    <t>Believe the impossible.</t>
  </si>
  <si>
    <t>http://www.sonyclassics.com/adangerousmethod/</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</si>
  <si>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</si>
  <si>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</si>
  <si>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Recorded Pictures Company, id: 470, The Movie Network, id: 808, Millbrook Pictures, id: 2728, Prospero Pictures, id: 2844, Lago Film, id: 19245, Dangerous Method Film AG, id: 78702</t>
  </si>
  <si>
    <t>Switzerland, United Kingdom, Germany, Canada</t>
  </si>
  <si>
    <t>Why deny what you desire the most.</t>
  </si>
  <si>
    <t xml:space="preserve">  Animation,   Science Fiction,   Thriller</t>
  </si>
  <si>
    <t>http://www.warnerbros.com/movies/home-entertainment/scanner-darkly-a/d7c290af-c285-41c4-a4d6-efb3a86b3893.html</t>
  </si>
  <si>
    <t>A Scanner Darkly</t>
  </si>
  <si>
    <t>An undercover cop in a not-too-distant future becomes involved with a dangerous new drug and begins to lose his own identity as a result.</t>
  </si>
  <si>
    <t>Thousand Words, id: 380, Warner Independent Pictures (WIP), id: 11509, Detour Filmproduction, id: 11510, Section Eight Productions, id: 14315</t>
  </si>
  <si>
    <t>Everything Is Not Going To Be OK</t>
  </si>
  <si>
    <t>Chasing Mavericks</t>
  </si>
  <si>
    <t>Surfer Jay Moriarity sets out to ride the Northern California break known as Mavericks.</t>
  </si>
  <si>
    <t>Fox 2000 Pictures, id: 711, Walden Media, id: 10221</t>
  </si>
  <si>
    <t>Legends Start Somewhere</t>
  </si>
  <si>
    <t xml:space="preserve">  Action,   Fantasy,   Horror,   Thriller</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</si>
  <si>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</si>
  <si>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</si>
  <si>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 id: 1062, Brightlight Pictures, id: 1063, Herold Productions, id: 1064, Lionsgate, id: 1632, Infogrames Entertainment, id: 2998</t>
  </si>
  <si>
    <t>Can mankind defeat the army of darkness unleashed by an ancient evil cult?</t>
  </si>
  <si>
    <t xml:space="preserve">  Comedy,   Drama,   Family,   Music</t>
  </si>
  <si>
    <t>http://bandslam-movie.com/</t>
  </si>
  <si>
    <t>Bandslam</t>
  </si>
  <si>
    <t>A high school social outcast and the popular girl bond through a shared love of music.</t>
  </si>
  <si>
    <t>Summit Entertainment, id: 491, Goldsmith-Thomas Productions, id: 2454, Walden Media, id: 10221</t>
  </si>
  <si>
    <t>Band Together</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</si>
  <si>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</si>
  <si>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</si>
  <si>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 id: 8, New Line Cinema, id: 12, Lou Yi Inc., id: 839, Academy Films, id: 54030, March Entertainment, id: 54031</t>
  </si>
  <si>
    <t>France, Germany, United States of America, United Kingdom</t>
  </si>
  <si>
    <t>http://amostviolentyear.com/</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</si>
  <si>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</si>
  <si>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</si>
  <si>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Participant Media, id: 6735, Imagenation Abu Dhabi FZ, id: 6736, FilmNation Entertainment, id: 7493, Before the Door Pictures, id: 14861, Washington Square Films, id: 14862, A24, id: 41077, Old Bull Pictures, id: 53656</t>
  </si>
  <si>
    <t>The result is never in question. Just the path you take to get there.</t>
  </si>
  <si>
    <t xml:space="preserve">  Drama,   Romance,   War,   History</t>
  </si>
  <si>
    <t>http://www.passchendaelethemovie.com</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</si>
  <si>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</si>
  <si>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</si>
  <si>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Rhombus Media, id: 164, Damberger Film &amp; Cattle Co, id: 16193, Whizbang Films, id: 17457,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</si>
  <si>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</si>
  <si>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</si>
  <si>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</si>
  <si>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 id: 33, Spyglass Entertainment, id: 158, Strike Entertainment, id: 655, Intermittent Productions, id: 8849</t>
  </si>
  <si>
    <t>Corporations have time, money, and power on their side. All Bob Kearns had was the truth.</t>
  </si>
  <si>
    <t>http://www.imnotthere-movie.com/</t>
  </si>
  <si>
    <t>I'm Not There.</t>
  </si>
  <si>
    <t>Six actors portray six personas of music legend Bob Dylan in scenes depicting various stages of his life, chronicling his rise from unknown folksinger to international icon and revealing how Dylan constantly reinvented himself.</t>
  </si>
  <si>
    <t>Endgame Entertainment, id: 1205, Rising Star, id: 1208, Killer Films, id: 1422, John Wells Productions, id: 1512, Dreamachine, id: 2506, Film &amp; Entertainment VIP Medienfonds 4 GmbH &amp; Co. KG (I), id: 7416, Grey Water Park Productions, id: 14737, John Goldwyn Productions, id: 17594, Wells Productions, id: 72153</t>
  </si>
  <si>
    <t>All I Can Do Is Be Me Whoever That Is</t>
  </si>
  <si>
    <t>The Cold Light of Day</t>
  </si>
  <si>
    <t>A young American uncovers a conspiracy during his attempt to save his family, that was kidnapped while on vacation in Spain.</t>
  </si>
  <si>
    <t>Summit Entertainment, id: 491, Intrepid Pictures, id: 1224, Film Rites, id: 8083, Galavis Film, id: 8084, Picture Machine, id: 8085, Fria Luz Del Dia, A.I.E., id: 23625</t>
  </si>
  <si>
    <t>Be careful who you trust.</t>
  </si>
  <si>
    <t xml:space="preserve">  Adventure,   Comedy,   Drama,   Romance</t>
  </si>
  <si>
    <t>http://www.brothersbloom.com/</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</si>
  <si>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</si>
  <si>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</si>
  <si>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 id: 308, Summit Entertainment, id: 491, Endgame Entertainment, id: 1205</t>
  </si>
  <si>
    <t>English, Fran\u00e7ais, \u010cesk\u00fd, \u65e5\u672c\u8a9e</t>
  </si>
  <si>
    <t>They'd never let the truth come between them.</t>
  </si>
  <si>
    <t>http://www.sonyclassics.com/synecdocheny</t>
  </si>
  <si>
    <t>Synecdoche, New York</t>
  </si>
  <si>
    <t>A theater director struggles with his work, and the women in his life, as he attempts to create a life-size replica of New York inside a warehouse as part of his new play.</t>
  </si>
  <si>
    <t>Likely Story, id: 1785</t>
  </si>
  <si>
    <t xml:space="preserve">  Adventure,   Fantasy,   Animation</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</si>
  <si>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</si>
  <si>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</si>
  <si>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Miramax Films, id: 14, Studio Ghibli, id: 10342, Nibariki, id: 12516, Nippon Television Network (NTV), id: 20192</t>
  </si>
  <si>
    <t>The Fate Of The World Rests On The Courage Of One Warrior.</t>
  </si>
  <si>
    <t>Princess Mononoke</t>
  </si>
  <si>
    <t xml:space="preserve">  Comedy,   Drama,  10769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</si>
  <si>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</si>
  <si>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</si>
  <si>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Italiano, Fran\u00e7ais, Deutsch, English</t>
  </si>
  <si>
    <t>Can't Stop the Music</t>
  </si>
  <si>
    <t>Movie about the Village People filmed in a documentary style.</t>
  </si>
  <si>
    <t>EMI Films, id: 8263</t>
  </si>
  <si>
    <t>The Musical Comedy Smash of the 80's!</t>
  </si>
  <si>
    <t xml:space="preserve">  Action,   Adventure,   Crime,   Drama,   Thriller,   Western</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</si>
  <si>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</si>
  <si>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</si>
  <si>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 id: 2326, UK Film Council, id: 2452, Surefire Film Productions, id: 3205, Pictures in Paradise, id: 3207, Pacific Film and Television Commission, id: 4024, Film Consortium, id: 20455, National Lottery through UK Film Council, id: 20456</t>
  </si>
  <si>
    <t>Australia, United Kingdom</t>
  </si>
  <si>
    <t>This land will be civilized.</t>
  </si>
  <si>
    <t>http://www.myallamerican.com/</t>
  </si>
  <si>
    <t>My All American</t>
  </si>
  <si>
    <t>Freddie Steinmark, an underdog on the gridiron, faces the toughest challenge of his life after leading his team to a championship season.</t>
  </si>
  <si>
    <t>Paul Schiff Productions, id: 23596, Anthem Productions, id: 50496</t>
  </si>
  <si>
    <t>Hope never quits</t>
  </si>
  <si>
    <t>Marci X</t>
  </si>
  <si>
    <t>A Jewish-American Princess is forced to take control of a hard-core hip-hop record label and tries to rein the one of the label's most controversial rappers.</t>
  </si>
  <si>
    <t>Uptown Gets Down.</t>
  </si>
  <si>
    <t>Equilibrium</t>
  </si>
  <si>
    <t>In a dystopian future, a totalitarian regime maintains peace by subduing the populace with a drug, and displays of emotion are punishable by death. A man in charge of enforcing the law rises to overthrow the system.</t>
  </si>
  <si>
    <t>Dimension Films, id: 7405, Blue Tulip Productions, id: 35304</t>
  </si>
  <si>
    <t>In a future where freedom is outlawed, outlaws will become heroes.</t>
  </si>
  <si>
    <t>http://www.childrenofhuangshi.com/</t>
  </si>
  <si>
    <t>黃石的孩子</t>
  </si>
  <si>
    <t>About young British journalist, George Hogg, who with the assistance of a courageous Australian nurse, saves a group of orphaned children during the Japanese occupation of China in 1937.</t>
  </si>
  <si>
    <t>Australian Film Finance Corporation, id: 1380, Zero Fiction Film, id: 9206, Ming Productions, id: 74695, Bluewater Pictures, id: 78322, Cheerland Entertainment Organization, id: 86061</t>
  </si>
  <si>
    <t>Australia, China, Germany</t>
  </si>
  <si>
    <t>\u65e5\u672c\u8a9e, \u666e\u901a\u8bdd, English</t>
  </si>
  <si>
    <t>War made them orphans, one man made them legends</t>
  </si>
  <si>
    <t>The Children of Huang Shi</t>
  </si>
  <si>
    <t>https://www.miramax.com/movie/the-yards</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</si>
  <si>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</si>
  <si>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</si>
  <si>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 id: 14,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</si>
  <si>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</si>
  <si>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</si>
  <si>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</si>
  <si>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</si>
  <si>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</si>
  <si>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Plan B Entertainment, id: 81, Jolie Pas, id: 39443, Pellikola, id: 73249</t>
  </si>
  <si>
    <t>\u0423\u043a\u0440\u0430\u0457\u043d\u0441\u044c\u043a\u0438\u0439, English, Fran\u00e7ais</t>
  </si>
  <si>
    <t xml:space="preserve">  Animation,   Fantasy,   Science Fiction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</si>
  <si>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</si>
  <si>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</si>
  <si>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Bandai Visual Company, id: 528, Sunrise, id: 3153, Studio 4\u00b0C, id: 11671</t>
  </si>
  <si>
    <t>English, \u65e5\u672c\u8a9e,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</si>
  <si>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</si>
  <si>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</si>
  <si>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</si>
  <si>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Bristol Bay Productions, id: 2233, Baldwin Entertainment Group, id: 2234, Crusader Entertainment, id: 2978, Independent Film Channel, id: 4059, Peter Newman/Interal, id: 23359</t>
  </si>
  <si>
    <t xml:space="preserve">  Drama,   Mystery,   Thriller,   Crime,   Romance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</si>
  <si>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</si>
  <si>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</si>
  <si>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</si>
  <si>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Rapa Nui</t>
  </si>
  <si>
    <t>Inter-tribal rivalry leads to a competition to erect a huge statue (moai) in record time before Make can take part in the race to retrieve the egg of a Sooty Tern. The reward for winning this race is to rule the island for one year.</t>
  </si>
  <si>
    <t>Tig Productions, id: 335, Majestic Films International, id: 2630, Warner Bros., id: 6194, Newcomm, id: 38178, RCS, id: 60546</t>
  </si>
  <si>
    <t xml:space="preserve">  Comedy,   Drama,   Family,   Fantasy,   Science Fiction</t>
  </si>
  <si>
    <t>長江七號</t>
  </si>
  <si>
    <t>Ti, a really poor construction worker that struggles to keep his son, Dicky, in private school, mistakes an orb he finds in a junkjard for a toy which proves to be much, much more once the young boy starts to play with it.</t>
  </si>
  <si>
    <t>Columbia Pictures Film Production Asia, id: 2798</t>
  </si>
  <si>
    <t>It's out of this world.</t>
  </si>
  <si>
    <t>CJ7</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</si>
  <si>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</si>
  <si>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</si>
  <si>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Gaumont, id: 9, Canal+, id: 5358, France 3 Cinema, id: 16804, Centre National de la Cin\u00e9matographie (CNC), id: 18367</t>
  </si>
  <si>
    <t>They come back!</t>
  </si>
  <si>
    <t>The Visitors II: The Corridors of Time</t>
  </si>
  <si>
    <t xml:space="preserve">  Action,   Comedy,   Horror,   Mystery,   Science Fiction,   Thriller</t>
  </si>
  <si>
    <t>http://dylandogdeadofnight.com/</t>
  </si>
  <si>
    <t>Dylan Dog: Dead of Night</t>
  </si>
  <si>
    <t>Supernatural private eye, Dylan Dog, seeks out the monsters of the Louisiana bayou in his signature red shirt, black jacket and blue jeans.</t>
  </si>
  <si>
    <t>Hyde Park Films, id: 1172, platinum studios, id: 7218, Long Distance Films, id: 7219</t>
  </si>
  <si>
    <t>No pulse? No problem</t>
  </si>
  <si>
    <t>People I Know</t>
  </si>
  <si>
    <t>A New York press agent must scramble when his major client becomes embroiled in a huge scandal.</t>
  </si>
  <si>
    <t>http://www.tempest-themovie.com/</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</si>
  <si>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</si>
  <si>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</si>
  <si>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 id: 14, Touchstone Pictures, id: 9195</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</si>
  <si>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</si>
  <si>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</si>
  <si>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Weinstein Company, id: 308, Himen\u00f3ptero, id: 784, First Generation Films, id: 4908, Mod Producciones, id: 5444, FilmNation Entertainment, id: 7493, Telef\u00f3nica Studios, id: 29564</t>
  </si>
  <si>
    <t>Canada, Spain</t>
  </si>
  <si>
    <t>Fear always finds its victim</t>
  </si>
  <si>
    <t xml:space="preserve">  Action,   History,   Drama</t>
  </si>
  <si>
    <t>三国之见龙卸甲</t>
  </si>
  <si>
    <t>The aging Zhao embarks on his final and greatest campaign, a road to adventure that will crown his name in glory for all time.</t>
  </si>
  <si>
    <t>Visualizer Film Productions, id: 2921, Taewon Entertainment, id: 3965</t>
  </si>
  <si>
    <t>China, Hong Kong, South Korea</t>
  </si>
  <si>
    <t>Three Kingdoms: Resurrection of the Dragon</t>
  </si>
  <si>
    <t>Butterfly on a Wheel</t>
  </si>
  <si>
    <t>A sociopathic kidnapper methodically pushes a desperate pair of parents to their absolute breaking point.</t>
  </si>
  <si>
    <t>Icon Productions, id: 152, Infinity Features Entertainment, id: 212, Irish Dreamtime, id: 597, Icon Entertainment International, id: 4564, Canadian Film or Video Production Tax Credit (CPTC), id: 8582, Province of British Columbia Film Incentive BC, id: 11567, Butterfly Productions, id: 11568, Chum Television, id: 11569</t>
  </si>
  <si>
    <t>Lives will be broken</t>
  </si>
  <si>
    <t xml:space="preserve">  Comedy,   Animation,   Adventure,   Family</t>
  </si>
  <si>
    <t>http://zambeziamovie.com/</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</si>
  <si>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</si>
  <si>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</si>
  <si>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Industrial Development Corporation of South Africa, id: 564, 120dB Films, id: 5113, The Department of Trade and Industry of South Africa, id: 10884, Cinema Management Group, id: 25032, The National Film and Video Foundation of SA, id: 25033, Wonderful Works, id: 25034, Triggerfish Animation, id: 33805</t>
  </si>
  <si>
    <t>South Africa</t>
  </si>
  <si>
    <t>Airborne to be wild.</t>
  </si>
  <si>
    <t>ta</t>
  </si>
  <si>
    <t>ராமானுஜன்</t>
  </si>
  <si>
    <t>A prodigious Indian mathematician has to overcome poverty and prejudices and make a mark with the help of his British mentor.</t>
  </si>
  <si>
    <t>Camphor Cinema, id: 82667</t>
  </si>
  <si>
    <t>\u0ba4\u0bae\u0bbf\u0bb4\u0bcd</t>
  </si>
  <si>
    <t>Ramanujan</t>
  </si>
  <si>
    <t>http://www.dwegons.com/</t>
  </si>
  <si>
    <t>Dwegons</t>
  </si>
  <si>
    <t>Family inherits an old house and to their surprise, finds the home filled with wonderful colorful creatures that brings the family together.</t>
  </si>
  <si>
    <t>0.5</t>
  </si>
  <si>
    <t>Hands of Stone</t>
  </si>
  <si>
    <t>The legendary Roberto Duran and his equally legendary trainer Ray Arcel change each other's lives.</t>
  </si>
  <si>
    <t>Weinstein Company, The, id: 7289, La Piedra Films, id: 52064, Fuego Films, id: 52065, Epicentral Studios, id: 52066</t>
  </si>
  <si>
    <t>PA, Panama, United States of America</t>
  </si>
  <si>
    <t>No más. No surrender.</t>
  </si>
  <si>
    <t>http://survivormovie.com/</t>
  </si>
  <si>
    <t>Survivor</t>
  </si>
  <si>
    <t>A Foreign Service Officer in London tries to prevent a terrorist attack set to hit New York, but is forced to go on the run when she is framed for crimes she did not commit.</t>
  </si>
  <si>
    <t>Nu Image Films, id: 925, Winkler Films, id: 8880, Millennium Films, id: 10254, Survivor Productions, id: 54409</t>
  </si>
  <si>
    <t>His Next Target is Now Hunting Him</t>
  </si>
  <si>
    <t>The Frozen Ground</t>
  </si>
  <si>
    <t>An Alaska State Trooper partners with a young woman who escaped the clutches of serial killer Robert Hansen to bring the murderer to justice. Based on actual events.</t>
  </si>
  <si>
    <t>Grindstone Entertainment Group, id: 3604, Cheetah Vision, id: 5830, K5 International, id: 6715, Paradox Entertainment, id: 6819, Emmett/Furla Films, id: 10405, Picture Perfect Corporation, id: 27993, Court Five, id: 30023, Envision Entertainment, id: 31832, Valentina Films, id: 31833</t>
  </si>
  <si>
    <t>The hunter becomes the hunted</t>
  </si>
  <si>
    <t>The Painted Veil</t>
  </si>
  <si>
    <t>A British medical doctor fights a cholera outbreak in a small Chinese village, while also being trapped at home in a loveless marriage to an unfaithful wife.</t>
  </si>
  <si>
    <t>Emotion Pictures, id: 741, The Mark Gordon Company, id: 1557, Class 5 Films, id: 2297, Yari Film Group, id: 2448, Warner China Film HG Corporation, id: 7999, Stratus Film Co., id: 11027, WIP, id: 12259, Bob Yari Productions, id: 12260, The Colleton Company, id: 12261, Dragon Studios, id: 12262</t>
  </si>
  <si>
    <t>Canada, China, United States of America</t>
  </si>
  <si>
    <t>Sometimes the greatest journey is the distance between two people.</t>
  </si>
  <si>
    <t xml:space="preserve">  Action,   Crime,   Drama,   History,   Thriller</t>
  </si>
  <si>
    <t>http://www.bmk.film.de/</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</si>
  <si>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</si>
  <si>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</si>
  <si>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Nouvelles \u00c9ditions de Films (NEF), id: 753, Degeto Film, id: 986, Constantin Film Produktion, id: 5755, Westdeutscher Rundfunk (WDR), id: 7025, Norddeutscher Rundfunk (NDR), id: 7201, Bayerischer Rundfunk (BR), id: 7333, Dune Films, id: 19477, G.T. Film Production, id: 73872</t>
  </si>
  <si>
    <t>Czech Republic, France, Germany</t>
  </si>
  <si>
    <t>English, Fran\u00e7ais, Deutsch, svenska</t>
  </si>
  <si>
    <t>The Baader Meinhof Complex</t>
  </si>
  <si>
    <t xml:space="preserve">  Adventure,   Drama,   Western</t>
  </si>
  <si>
    <t>Dances with Wolves</t>
  </si>
  <si>
    <t>Wounded Civil War soldier, John Dunbar tries to commit suicide – and becomes a hero instead. As a reward, he's assigned to his dream post, a remote junction on the Western frontier, and soon makes unlikely friends with the local Sioux tribe.</t>
  </si>
  <si>
    <t>Tig Productions, id: 335, Majestic Films International, id: 2630</t>
  </si>
  <si>
    <t>Inside everyone is a frontier waiting to be discovered.</t>
  </si>
  <si>
    <t>http://www.areyouabadteacher.com/</t>
  </si>
  <si>
    <t>Bad Teacher</t>
  </si>
  <si>
    <t>A lazy, incompetent middle school teacher who hates her job and her students is forced to return to her job to make enough money for a boob job after her rich fiancé dumps her.</t>
  </si>
  <si>
    <t>Columbia Pictures, id: 5, Mosaic Media Group, id: 748</t>
  </si>
  <si>
    <t>She doesn't give an F.</t>
  </si>
  <si>
    <t xml:space="preserve">  Drama,   Crime,   Mystery</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</si>
  <si>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</si>
  <si>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</si>
  <si>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Universal Pictures Corporation, id: 42</t>
  </si>
  <si>
    <t>Deception is dangerous. Desire is deadly.</t>
  </si>
  <si>
    <t>http://www2.warnerbros.com/acinderellastory/index.html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</si>
  <si>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</si>
  <si>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</si>
  <si>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 id: 5367, Warner Bros., id: 6194, Dylan Sellers Productions, id: 8807, Clifford Werber Productions, id: 46051</t>
  </si>
  <si>
    <t>Once upon a time... can happen any time.</t>
  </si>
  <si>
    <t xml:space="preserve">  Crime,   Horror,   Mystery</t>
  </si>
  <si>
    <t>Scream</t>
  </si>
  <si>
    <t>A killer known as Ghostface begins killing off teenagers, and as the body count begins rising, one girl and her friends find themselves contemplating the 'rules' of horror films as they find themselves living in a real-life one.</t>
  </si>
  <si>
    <t>Woods Entertainment, id: 979, Dimension Films, id: 7405</t>
  </si>
  <si>
    <t>Someone has taken their love of scary movies one step too far.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</si>
  <si>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</si>
  <si>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</si>
  <si>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 id: 441, Dark Castle Entertainment, id: 1786, Warner Bros., id: 6194, 13 Ghosts Productions Canada Inc., id: 23503</t>
  </si>
  <si>
    <t>There are ghosts around us all the time. Most of them don't want to hurt us. But, there are exceptions...</t>
  </si>
  <si>
    <t>The Shining</t>
  </si>
  <si>
    <t>Jack Torrance accepts a caretaker job at the Overlook Hotel, where he, along with his wife Wendy and their son Danny, must live isolated from the rest of the world for the winter. But they aren't prepared for the madness that lurks within.</t>
  </si>
  <si>
    <t>Hawk Films, id: 88, Warner Bros., id: 6194, Peregrine, id: 11272</t>
  </si>
  <si>
    <t>A masterpiece of modern horror.</t>
  </si>
  <si>
    <t xml:space="preserve">  Adventure,   Comedy,   Science Fiction,   Family</t>
  </si>
  <si>
    <t>http://www.backtothefuture.com/movies/backtothefuture1</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</si>
  <si>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</si>
  <si>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</si>
  <si>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</si>
  <si>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House on Haunted Hill</t>
  </si>
  <si>
    <t>A remake of the 1959 film of the same name. A millionaire offers a group of diverse people $1,000,000 to spend the night in a haunted house with a horrifying past.</t>
  </si>
  <si>
    <t>Dark Castle Entertainment, id: 1786, Warner Bros., id: 6194</t>
  </si>
  <si>
    <t>Evil loves to party.</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</si>
  <si>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</si>
  <si>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</si>
  <si>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</si>
  <si>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</si>
  <si>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</si>
  <si>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Cinestyle Media Group, id: 74413</t>
  </si>
  <si>
    <t>One way in. No way out.</t>
  </si>
  <si>
    <t>http://theswitch-movie.com/</t>
  </si>
  <si>
    <t>The Switch</t>
  </si>
  <si>
    <t>An unmarried 40-year-old woman turns to a turkey baster in order to become pregnant. Seven years later, she reunites with her best friend, who has been living with a secret: he replaced her preferred sperm sample with his own.</t>
  </si>
  <si>
    <t>Mandate Pictures, id: 771, Bona Fide Productions, id: 2570, Echo Films, id: 7382</t>
  </si>
  <si>
    <t>The most unexpected comedy ever conceived.</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</si>
  <si>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</si>
  <si>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</si>
  <si>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 id: 306, Robert Simonds Productions, id: 3929, Mediastream Dritte Film GmbH &amp; Co. Beteiligungs KG, id: 19352</t>
  </si>
  <si>
    <t>English, Italiano, Deutsch, Fran\u00e7ais</t>
  </si>
  <si>
    <t>Welcome to the honeymoon from hell.</t>
  </si>
  <si>
    <t xml:space="preserve">  Drama,   Action,   Thriller,   Crime,   War</t>
  </si>
  <si>
    <t>The Devil's Double</t>
  </si>
  <si>
    <t>A chilling vision of the House of Saddam Hussein comes to life through the eyes of the man who was forced to become the double of Hussein's sadistic son.</t>
  </si>
  <si>
    <t>Corrino Media Corporation, id: 7178, Corsan, id: 7299, Staccato Films, id: 7300</t>
  </si>
  <si>
    <t>Netherlands, Belgium</t>
  </si>
  <si>
    <t>The 80's were brilliant, if you were in charge.</t>
  </si>
  <si>
    <t xml:space="preserve">  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</si>
  <si>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</si>
  <si>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</si>
  <si>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Destination Films, id: 769, Isle of Man Film, id: 2268, Britt Allcroft Productions, id: 37618</t>
  </si>
  <si>
    <t>Little Engines CAN Do Big Things...</t>
  </si>
  <si>
    <t xml:space="preserve">  Mystery,   Horror,   Action</t>
  </si>
  <si>
    <t>The Crazies</t>
  </si>
  <si>
    <t>Four friends find themselves trapped in their small hometown after they discover their friends and neighbors going quickly and horrifically insane.</t>
  </si>
  <si>
    <t>Penn Station Entertainment, id: 4916, Participant Media, id: 6735, Imagenation Abu Dhabi FZ, id: 6736, Overture Films, id: 12807</t>
  </si>
  <si>
    <t>Fear Thy Neighbor</t>
  </si>
  <si>
    <t>http://movies.disney.com/spirited-away</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</si>
  <si>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</si>
  <si>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</si>
  <si>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Studio Ghibli, id: 10342</t>
  </si>
  <si>
    <t>The tunnel led Chihiro to a mysterious town...</t>
  </si>
  <si>
    <t>Spirited Away</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</si>
  <si>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</si>
  <si>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</si>
  <si>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Focus Films, id: 1268, Sil-Metropole Organisation, id: 5686, Edko Films, id: 10284</t>
  </si>
  <si>
    <t>\u666e\u901a\u8bdd, \u5e7f\u5dde\u8bdd / \u5ee3\u5dde\u8a71</t>
  </si>
  <si>
    <t>Firestorm</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</si>
  <si>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</si>
  <si>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</si>
  <si>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</si>
  <si>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</si>
  <si>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The Book Thief</t>
  </si>
  <si>
    <t>While subjected to the horrors of WWII Germany, young Liesel finds solace by stealing books and sharing them with others. Under the stairs in her home, a Jewish refuge is being sheltered by her adoptive parents.</t>
  </si>
  <si>
    <t>Studio Babelsberg, id: 264, Fox 2000 Pictures, id: 711, Sunswept Entertainment, id: 5219</t>
  </si>
  <si>
    <t>Courage beyond words.</t>
  </si>
  <si>
    <t xml:space="preserve">  Comedy,   Adventure,   Romance</t>
  </si>
  <si>
    <t>http://www.sexdrivethemovie.com/</t>
  </si>
  <si>
    <t>Sex Drive</t>
  </si>
  <si>
    <t>A high school senior drives cross-country with his best friends to hook up with a babe he met online.</t>
  </si>
  <si>
    <t>Summit Entertainment, LLC, id: 3250, Alloy Entertainment, id: 10067, Goldcrest Pictures, id: 11843</t>
  </si>
  <si>
    <t>He's leaving virgin territory</t>
  </si>
  <si>
    <t>http://www.leapyearfilm.net</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</si>
  <si>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</si>
  <si>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</si>
  <si>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 id: 33, Spyglass Entertainment, id: 158, Octagon Films, id: 1266, BenderSpink, id: 6363, Birnbaum / Barber Productions, id: 58262</t>
  </si>
  <si>
    <t>Anna planned to propose to her boyfriend on February 29th. This is not her boyfriend.</t>
  </si>
  <si>
    <t>The Fall of the Roman Empire</t>
  </si>
  <si>
    <t>Drawn from the same events that later inspired Gladiator, the film charts the power-hungry greed and father-son betrayal that led to Rome's collapse at the bloody hands of the Barbarians.</t>
  </si>
  <si>
    <t>Paramount Pictures, id: 4, Samuel Bronston Productions, id: 10253</t>
  </si>
  <si>
    <t>The Most Magnificent Re-Creation . . . Of An Ancient Empire . . . Launches A New Epoch In Motion Pictures . . .</t>
  </si>
  <si>
    <t>http://www.iamrogue.com/takemehometonight/fullsite/</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</si>
  <si>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</si>
  <si>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</si>
  <si>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 id: 23, Rogue Pictures, id: 134, Relativity Media, id: 7295, Internationale Filmproduktion Blackbird Dritte, id: 19855</t>
  </si>
  <si>
    <t>Best. Night. Ever.</t>
  </si>
  <si>
    <t>Won't Back Down</t>
  </si>
  <si>
    <t>Two determined mothers­, one a teacher, look to transform their children's failing inner city school. Facing a powerful and entrenched bureaucracy, they risk everything to make a difference in the education and future of their children</t>
  </si>
  <si>
    <t>Gran Via Productions, id: 2605, Walden Media, id: 10221, Lemodeln Model &amp; Talent Agency, id: 59391</t>
  </si>
  <si>
    <t>If you can't beat the system... change it</t>
  </si>
  <si>
    <t xml:space="preserve">  Family,   Fantasy,   Music</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</si>
  <si>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</si>
  <si>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</si>
  <si>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Warner Bros. Family Entertainment, id: 3592</t>
  </si>
  <si>
    <t>The joy of the New York City Ballet in an exciting family holiday motion picture.</t>
  </si>
  <si>
    <t xml:space="preserve">  Thriller,   Drama,   Music,   Crime</t>
  </si>
  <si>
    <t>Kansas City</t>
  </si>
  <si>
    <t>Robert Altman's story is a riff on race, class, and power cross-cuts between the two kidnappings and the background of corrupt politics and virtuoso jazz music. It all takes place in Kansas City in 1934.</t>
  </si>
  <si>
    <t>Fine Line Features, id: 8, CiBy 2000, id: 7832, Sandcastle 5 Productions, id: 37163</t>
  </si>
  <si>
    <t>Kansas City, 1934. Anything could happen here. One night it did.</t>
  </si>
  <si>
    <t>Indignation</t>
  </si>
  <si>
    <t>In 1951, Marcus Messner, a working-class Jewish student from New Jersey, attends a small Ohio college, where he struggles with anti-Semitism, sexual repression, and the ongoing Korean War.</t>
  </si>
  <si>
    <t>Based on the novel by Philip Roth.</t>
  </si>
  <si>
    <t xml:space="preserve">  Horror,   Thriller,   Drama</t>
  </si>
  <si>
    <t>The Amityville Horror</t>
  </si>
  <si>
    <t>A family is terrorized by demonic forces after moving into a home that was the site of a grisly mass-murder.</t>
  </si>
  <si>
    <t>Platinum Dunes, id: 2481, Dimension Films, id: 7405, Metro-Goldwyn-Mayer (MGM), id: 8411, Radar Pictures, id: 14718</t>
  </si>
  <si>
    <t>What happened over the next 28 days has never been explained.</t>
  </si>
  <si>
    <t>http://www.sonypictures.com/homevideo/adaptation/index.html</t>
  </si>
  <si>
    <t>Adaptation.</t>
  </si>
  <si>
    <t>A love-lorn script writer grows increasingly desperate in his quest to adapt the book 'The Orchid Thief'.</t>
  </si>
  <si>
    <t>Beverly Detroit, id: 267, Propaganda Films, id: 278, Clinica Estetico, id: 1274, Intermedia, id: 8856, Good Machine, id: 10565, Magnet Productions, id: 23227</t>
  </si>
  <si>
    <t>From the creator of Being John Malkovich, comes the story about the creator of Being John Malkovich.</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</si>
  <si>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</si>
  <si>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</si>
  <si>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 id: 33, Atmosphere Entertainment MM, id: 2995, Romero-Grunwald Productions, id: 55518, Exception Wild Bunch, id: 55519</t>
  </si>
  <si>
    <t>English, Fran\u00e7ais, Italiano, Polski, Espa\u00f1ol</t>
  </si>
  <si>
    <t>The dead shall inherit the Earth.</t>
  </si>
  <si>
    <t>逃出生天</t>
  </si>
  <si>
    <t>On the hottest day in 50 years, a serious fire incident happened to a busy commercial tower, a gaggle of fire fighters with an indestructible enthusiasm are going to save lives.</t>
  </si>
  <si>
    <t>Sun Entertainment Culture, id: 20542, Universe Entertainment, id: 20543</t>
  </si>
  <si>
    <t>Out of Inferno</t>
  </si>
  <si>
    <t xml:space="preserve">  Adventure,   Drama,   Comedy</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</si>
  <si>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</si>
  <si>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</si>
  <si>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 id: 33, Summit Entertainment, id: 491, Rhino Films, id: 1591, Fear and Loathing LLC, id: 53460, Shark Productions, id: 53461</t>
  </si>
  <si>
    <t>Buy the ticket, take the ride.</t>
  </si>
  <si>
    <t xml:space="preserve">  Comedy,   Romance,   Fantasy</t>
  </si>
  <si>
    <t>http://the-invention-of-lying.warnerbros.com/</t>
  </si>
  <si>
    <t>The Invention of Lying</t>
  </si>
  <si>
    <t>Set in a world where the concept of lying doesn't exist, a loser changes his lot when he invents lying and uses it to get ahead.</t>
  </si>
  <si>
    <t>Media Rights Capital, id: 2531, Lin Pictures, id: 2723, Warner Bros., id: 6194, Wintergreen Productions, id: 11845, Lynda Obst Productions, id: 13769, 1821 Pictures, id: 14358, Radar Pictures, id: 14718</t>
  </si>
  <si>
    <t>In a world where everyone can only tell the truth... This guy can lie.</t>
  </si>
  <si>
    <t>Neighbors</t>
  </si>
  <si>
    <t>A couple with a newborn baby face unexpected difficulties after they are forced to live next to a fraternity house.</t>
  </si>
  <si>
    <t>Universal Pictures, id: 33, Point Grey Pictures, id: 16615, Good Universe, id: 17393</t>
  </si>
  <si>
    <t>Family vs. Frat</t>
  </si>
  <si>
    <t xml:space="preserve">  Romance,   Comedy,   Crime,   Fantasy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</si>
  <si>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</si>
  <si>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</si>
  <si>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New Line Cinema, id: 12, Dark Horse Entertainment, id: 552</t>
  </si>
  <si>
    <t>From zero to hero.</t>
  </si>
  <si>
    <t xml:space="preserve">  Fantasy,   Drama,   Comedy,   Romance,   Family</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</si>
  <si>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</si>
  <si>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</si>
  <si>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Gracie Films, id: 18, Twentieth Century Fox Film Corporation, id: 306, American Entertainment Partners II L.P., id: 21451</t>
  </si>
  <si>
    <t>You're Only Young Once But For Josh It Might Just Last A Lifetime.</t>
  </si>
  <si>
    <t>http://www.boratmovie.com/</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</si>
  <si>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</si>
  <si>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</si>
  <si>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 id: 306, Four By Two Productions, id: 20567</t>
  </si>
  <si>
    <t>English, \u05e2\u05b4\u05d1\u05b0\u05e8\u05b4\u05d9\u05ea, kk, \u049b\u0430\u0437\u0430\u049b</t>
  </si>
  <si>
    <t>Come to Kazakhstan, it's nice!</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</si>
  <si>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</si>
  <si>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</si>
  <si>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 id: 2527,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</si>
  <si>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</si>
  <si>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</si>
  <si>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</si>
  <si>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</si>
  <si>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 xml:space="preserve">  Crime,   Drama,   Horror,   Thriller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</si>
  <si>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</si>
  <si>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</si>
  <si>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 id: 126, Firm Films, id: 1838, Screen Gems, id: 3287</t>
  </si>
  <si>
    <t>What happened to Emily?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</si>
  <si>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</si>
  <si>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</si>
  <si>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 id: 2608, Quinta Communications, id: 6370, Touchstone Pictures, id: 9195</t>
  </si>
  <si>
    <t>He charges $10 but he’s willing to negotiate.</t>
  </si>
  <si>
    <t>http://www.leftbehindmovie.com/</t>
  </si>
  <si>
    <t>Left Behind</t>
  </si>
  <si>
    <t>A small group of survivors are left behind after millions of people suddenly vanish during the rapture and the world is plunged into chaos and destruction.</t>
  </si>
  <si>
    <t>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</si>
  <si>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</si>
  <si>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</si>
  <si>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</si>
  <si>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</si>
  <si>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</si>
  <si>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</si>
  <si>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</si>
  <si>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</si>
  <si>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Bad Santa</t>
  </si>
  <si>
    <t>A miserable conman and his partner pose as Santa and his Little Helper to rob department stores on Christmas Eve. But they run into problems when the conman befriends a troubled kid, and the security boss discovers the plot.</t>
  </si>
  <si>
    <t>Columbia Pictures, id: 5, Triptych Pictures, id: 14722, Dimension Films (US version), id: 71989</t>
  </si>
  <si>
    <t>He doesn't care if you're naughty or nice.</t>
  </si>
  <si>
    <t xml:space="preserve">  Science Fiction,   Comedy,   Crime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</si>
  <si>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</si>
  <si>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</si>
  <si>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 id: 12, Capella International, id: 594, Eric's Boy, id: 595</t>
  </si>
  <si>
    <t>If he were any cooler, he'd still be frozen, baby!</t>
  </si>
  <si>
    <t>My Big Fat Greek Wedding 2</t>
  </si>
  <si>
    <t>The continuing adventures of the Portokalos family. A follow-up to the 2002 comedy, "My Big Fat Greek Wedding."</t>
  </si>
  <si>
    <t>Universal Pictures, id: 33, Playtone, id: 4171, HBO Films, id: 7429, Gold Circle Films, id: 12026</t>
  </si>
  <si>
    <t>People change. Greeks don't.</t>
  </si>
  <si>
    <t>http://www.diaryofawimpykidmovie.com/</t>
  </si>
  <si>
    <t>Diary of a Wimpy Kid: Rodrick Rules</t>
  </si>
  <si>
    <t>Back in middle school after summer vacation, Greg Heffley and his older brother Rodrick must deal with their parents' misguided attempts to have them bond.</t>
  </si>
  <si>
    <t>Fox 2000 Pictures, id: 711, Color Force, id: 5420</t>
  </si>
  <si>
    <t>Welcome to the next grade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</si>
  <si>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</si>
  <si>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</si>
  <si>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 id: 306, Lawrence Gordon Productions, id: 840, Davis Entertainment, id: 1302, Silver Pictures, id: 1885, Amercent Films, id: 5263, American Entertainment Partners L.P., id: 5264</t>
  </si>
  <si>
    <t>If it bleeds, we can kill it...</t>
  </si>
  <si>
    <t xml:space="preserve">  Drama,   History,   Music</t>
  </si>
  <si>
    <t>Amadeus</t>
  </si>
  <si>
    <t>The incredible story of genius musician Wolfgang Amadeus Mozart, told in flashback by his peer and secret rival Antonio Salieri – now confined to an insane asylum.</t>
  </si>
  <si>
    <t>English, Deutsch, Italiano, Latin</t>
  </si>
  <si>
    <t>...Everything you've heard is true</t>
  </si>
  <si>
    <t xml:space="preserve">  Crime,   Horror</t>
  </si>
  <si>
    <t>http://www.sonypictures.com/movies/promnight/</t>
  </si>
  <si>
    <t>Prom Night</t>
  </si>
  <si>
    <t>Donna's senior prom is supposed to be the best night of her life, though a sadistic killer from her past has different plans for her and her friends.</t>
  </si>
  <si>
    <t>Alliance Films, id: 2514</t>
  </si>
  <si>
    <t>A Night To Die For.</t>
  </si>
  <si>
    <t>http://www.meangirls.com/</t>
  </si>
  <si>
    <t>Mean Girls</t>
  </si>
  <si>
    <t>Cady Heron is a hit with The Plastics, the A-list girl clique at her new school, until she makes the mistake of falling for Aaron Samuels, the ex-boyfriend of alpha Plastic Regina George.</t>
  </si>
  <si>
    <t>Paramount Pictures, id: 4, Broadway Video, id: 1756, M.G. Films, id: 89094</t>
  </si>
  <si>
    <t>Kiswahili, English, Deutsch, Ti\u1ebfng Vi\u1ec7t</t>
  </si>
  <si>
    <t>Welcome to girl world.</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</si>
  <si>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</si>
  <si>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</si>
  <si>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 id: 679, Blue Gardenia Productions, id: 3983, Touchstone Pictures, id: 9195, Tatiale Films, id: 12207</t>
  </si>
  <si>
    <t>\u010cesk\u00fd, English, Fran\u00e7ais, Deutsch, Italiano, Polski, Espa\u00f1ol</t>
  </si>
  <si>
    <t>Life offers you a thousand chances ... all you have to do is take one.</t>
  </si>
  <si>
    <t>Gosford Park</t>
  </si>
  <si>
    <t>Multiple storylined drama set in 1932, showing the lives of upstairs guest and downstairs servants at a party in a country house in England.</t>
  </si>
  <si>
    <t>USA Films, id: 987</t>
  </si>
  <si>
    <t>Tea at four. Dinner at eight. Murder at midnight.</t>
  </si>
  <si>
    <t>Peggy Sue Got Married</t>
  </si>
  <si>
    <t>Peggy Sue faints at a Highschool reunion. When she wakes up she finds herself in her own past, just before she finished school.</t>
  </si>
  <si>
    <t>American Zoetrope, id: 70, TriStar Pictures, id: 559</t>
  </si>
  <si>
    <t>Knowing what you know now, what would you do differently?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</si>
  <si>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</si>
  <si>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</si>
  <si>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 id: 9015, New Regency Pictures, id: 10104, TSG Entertainment, id: 22213, Le Grisbi Productions, id: 47169, M Productions, id: 52660</t>
  </si>
  <si>
    <t>or (The Unexpected Virtue of Ignorance)</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</si>
  <si>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</si>
  <si>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</si>
  <si>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 id: 12966</t>
  </si>
  <si>
    <t>Blue Moon. I used to know the words. Now they're all a jumble.</t>
  </si>
  <si>
    <t xml:space="preserve">  Drama,   History,   Crime,   Thriller,   Action</t>
  </si>
  <si>
    <t>United 93</t>
  </si>
  <si>
    <t>A real time account of the events on United Flight 93, one of the planes hijacked on 9/11 that crashed near Shanksville, Pennsylvania when passengers foiled the terrorist plot.</t>
  </si>
  <si>
    <t>Universal Pictures, id: 33, StudioCanal, id: 694, Sidney Kimmel Entertainment, id: 737, Working Title Films, id: 10163</t>
  </si>
  <si>
    <t>English, \u0627\u0644\u0639\u0631\u0628\u064a\u0629, Deutsch</t>
  </si>
  <si>
    <t>September 11, 2001. Four planes were hijacked. Three of them reached their target. This is the story of the fourth.</t>
  </si>
  <si>
    <t xml:space="preserve">  Romance,   Music,   Family</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</si>
  <si>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</si>
  <si>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</si>
  <si>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 id: 33, Marc Platt Productions, id: 2527, NuAmerica Entertainment, id: 41963</t>
  </si>
  <si>
    <t>Her dream. Her terms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</si>
  <si>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</si>
  <si>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</si>
  <si>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</si>
  <si>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</si>
  <si>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</si>
  <si>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</si>
  <si>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 id: 494, EDI, id: 495, Debra Hill Productions, id: 498</t>
  </si>
  <si>
    <t>Lock your doors. Bolt your windows. There's something in THE FOG!</t>
  </si>
  <si>
    <t>http://www.soulsurferthemovie.com/</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</si>
  <si>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</si>
  <si>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</si>
  <si>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 id: 551, TriStar Pictures, id: 559, Brookwell-McNamara Entertainment, id: 3235, FilmDistrict, id: 7263, Affirm Films, id: 10156</t>
  </si>
  <si>
    <t>When you come back from a loss, beat the odds, and never say never, you find a champion.</t>
  </si>
  <si>
    <t xml:space="preserve">  War,   Comedy,   Drama</t>
  </si>
  <si>
    <t>Catch-22</t>
  </si>
  <si>
    <t>A bombardier in World War II tries desperately to escape the insanity of the war. However, sometimes insanity is the only sane way to cope with a crazy situation. Catch-22 is a parody of a "military mentality" and of a bureaucratic society in general.</t>
  </si>
  <si>
    <t>Paramount Pictures, id: 4, Filmways Productions, id: 73862</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</si>
  <si>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</si>
  <si>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</si>
  <si>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Legendary Pictures, id: 923, De Line Pictures, id: 2609</t>
  </si>
  <si>
    <t>Right now, the world needs a hero.</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</si>
  <si>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</si>
  <si>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</si>
  <si>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 id: 499</t>
  </si>
  <si>
    <t>The most powerful legend of all is back in a new adventure.</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</si>
  <si>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</si>
  <si>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</si>
  <si>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United Artists, id: 60</t>
  </si>
  <si>
    <t>http://www.lovehappensmovie.com</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</si>
  <si>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</si>
  <si>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</si>
  <si>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 id: 33, Stuber Productions, id: 4403, Camp / Thompson Pictures, id: 4404, Relativity Media, id: 7295, Scion Films, id: 7419, Traveling Film Productions, id: 11953</t>
  </si>
  <si>
    <t>Sometimes when you least expect it...</t>
  </si>
  <si>
    <t xml:space="preserve">  Action,   Adventure,   Crime,   Drama,   Family,   Mystery,   Thriller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</si>
  <si>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</si>
  <si>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</si>
  <si>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Paramount Pictures, id: 4, Amblin Entertainment, id: 56</t>
  </si>
  <si>
    <t>Before a lifetime of adventure, they lived the adventure of a lifetime.</t>
  </si>
  <si>
    <t xml:space="preserve">  Music,   Comedy,   Drama,   Romance</t>
  </si>
  <si>
    <t>Fame</t>
  </si>
  <si>
    <t>An updated version of the 1980 musical, which centered on the students of the New York Academy of Performing Arts.</t>
  </si>
  <si>
    <t>United Artists, id: 60, Lakeshore Entertainment, id: 126, Metro-Goldwyn-Mayer (MGM), id: 8411</t>
  </si>
  <si>
    <t>127 Hours</t>
  </si>
  <si>
    <t>The true story of mountain climber Aron Ralston's remarkable adventure to save himself after a fallen boulder crashes on his arm and traps him in an isolated canyon in Utah.</t>
  </si>
  <si>
    <t>Fox Searchlight Pictures, id: 43, Warner Bros., id: 6194, Cloud Eight Films, id: 6708, Path\u00e9, id: 7981, Film4, id: 9349, Everest Entertainment, id: 10892, HandMade Films, id: 20076</t>
  </si>
  <si>
    <t>There is no force more powerful than the will to live.</t>
  </si>
  <si>
    <t>Small Time Crooks</t>
  </si>
  <si>
    <t>A loser of a crook and his wife strike it rich when a botched bank job's cover business becomes a spectacular success.</t>
  </si>
  <si>
    <t>They took a bite out of crime</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</si>
  <si>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</si>
  <si>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</si>
  <si>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</si>
  <si>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</si>
  <si>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</si>
  <si>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</si>
  <si>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 id: 23, Groundswell Productions, id: 4205, CBS Films, id: 5490</t>
  </si>
  <si>
    <t>Christmas means comfort, joy and chaos.</t>
  </si>
  <si>
    <t xml:space="preserve">  Family,   Action,   Adventure</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</si>
  <si>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</si>
  <si>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</si>
  <si>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Fox 2000 Pictures, id: 711, Mad Chance, id: 1757, Nimbus Film Productions, id: 11672, Mediastream Dritte Film GmbH &amp; Co. Beteiligungs KG, id: 19352, Splendid Productions, id: 23790</t>
  </si>
  <si>
    <t>They're on a mission without permission.</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</si>
  <si>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</si>
  <si>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</si>
  <si>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</si>
  <si>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</si>
  <si>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Steve Jobs</t>
  </si>
  <si>
    <t>Set backstage at three iconic product launches and ending in 1998 with the unveiling of the iMac, Steve Jobs takes us behind the scenes of the digital revolution to paint an intimate portrait of the brilliant man at its epicenter.</t>
  </si>
  <si>
    <t>Universal Pictures, id: 33, Scott Rudin Productions, id: 258, Legendary Pictures, id: 923, The Mark Gordon Company, id: 1557, Management 360, id: 4220, Cloud Eight Films, id: 6708</t>
  </si>
  <si>
    <t>Can a great man be a good man?</t>
  </si>
  <si>
    <t>http://www.iloveyoubethcoopermovie.com/</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</si>
  <si>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</si>
  <si>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</si>
  <si>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 id: 289, 1492 Pictures, id: 436, Fox Atomic, id: 2890, Dune Entertainment III, id: 6332, Bece Canada Productions, id: 11755</t>
  </si>
  <si>
    <t>Popularity is nice. Popular girls are not.</t>
  </si>
  <si>
    <t>http://youthinrevolt-themovie.com/</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</si>
  <si>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</si>
  <si>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</si>
  <si>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</si>
  <si>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 xml:space="preserve">  Action,   Adventure,   Romance,   Western</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</si>
  <si>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</si>
  <si>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</si>
  <si>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</si>
  <si>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</si>
  <si>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</si>
  <si>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 id: 5, Merlin Films, id: 3201</t>
  </si>
  <si>
    <t>In a place this treacherous, what a good spy needs is a spy of his own.</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</si>
  <si>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</si>
  <si>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</si>
  <si>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</si>
  <si>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</si>
  <si>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</si>
  <si>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</si>
  <si>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</si>
  <si>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 id: 1786, Signature Pictures, id: 2982, After Dark Films, id: 3608, Silver Reel, id: 12075, Saints LA, id: 19719, Bomar OOD, id: 28176, thefyzz, id: 36109, Dunulf Productions, id: 68548, Emmitt Productions Limited, id: 68549, ADF Acquisitions, id: 68550</t>
  </si>
  <si>
    <t>Bulgaria, United States of America</t>
  </si>
  <si>
    <t>Get in. Get out. Getaway.</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</si>
  <si>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</si>
  <si>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</si>
  <si>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 id: 43, Good Machine, id: 10565, Canal+ Droits Audiovisuels, id: 53473</t>
  </si>
  <si>
    <t>It was 1973, and the climate was changing.</t>
  </si>
  <si>
    <t>And So It Goes</t>
  </si>
  <si>
    <t>A self-centered realtor enlists the help of his neighbor when he's suddenly left in charge of the granddaughter he never knew existed until his estranged son drops her off at his home.</t>
  </si>
  <si>
    <t>Castle Rock Entertainment, id: 97, Envision Entertainment, id: 31832, ASIG Productions, id: 32245</t>
  </si>
  <si>
    <t>Troop Beverly Hills</t>
  </si>
  <si>
    <t>A Beverly Hills housewife in the middle of a divorce tries to find focus in her life by taking over her daughter's Wilderness Girls troop.</t>
  </si>
  <si>
    <t>Columbia Pictures, id: 5,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</si>
  <si>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</si>
  <si>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</si>
  <si>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</si>
  <si>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</si>
  <si>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Nine 1/2 Weeks</t>
  </si>
  <si>
    <t>An erotic story about a woman, the assistant of an art gallery, who gets involved in an impersonal affair with a man. She barely knows about his life, only about the sex games they play, so the relationship begins to get complicated.</t>
  </si>
  <si>
    <t>Metro-Goldwyn-Mayer (MGM), id: 8411, Producers Sales Organization (PSO), id: 11670, Jonesfilm, id: 22297, Galactic Films, id: 22298, Triple Ajaxxx, id: 22299</t>
  </si>
  <si>
    <t>They Broke Every Rule</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</si>
  <si>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</si>
  <si>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</si>
  <si>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Paramount Pictures, id: 4,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</si>
  <si>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</si>
  <si>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</si>
  <si>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</si>
  <si>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</si>
  <si>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 id: 16923, Egoli Tossell Film, id: 44224</t>
  </si>
  <si>
    <t>United Kingdom, Germany, Russia</t>
  </si>
  <si>
    <t>Intoxicating. Infuriating. Impossible. Love.</t>
  </si>
  <si>
    <t>Ed Wood</t>
  </si>
  <si>
    <t>The mostly true story of the legendary "worst director of all time", who, with the help of his strange friends, filmed countless B-movies without ever becoming famous or successful.</t>
  </si>
  <si>
    <t>When it came to making bad movies, Ed Wood was the best.</t>
  </si>
  <si>
    <t>Labor Day</t>
  </si>
  <si>
    <t>Depressed single mom Adele and her son Henry offer a wounded, fearsome man a ride. As police search town for the escaped convict, the mother and son gradually learn his true story as their options become increasingly limited.</t>
  </si>
  <si>
    <t>Mr. Mudd Production, id: 2130, Indian Paintbrush, id: 9350, Right of Way Films, id: 32157</t>
  </si>
  <si>
    <t>History</t>
  </si>
  <si>
    <t>Монгол</t>
  </si>
  <si>
    <t>The story recounts the early life of Genghis Khan, a slave who went on to conquer half the world in the 11th century.</t>
  </si>
  <si>
    <t>Kinokompaniya CTB, id: 886, X-Filme Creative Pool, id: 1972, Andreevsky Flag Film Company, id: 11996, Kinofabrika, id: 16522, Eurasia Film Production, id: 16524</t>
  </si>
  <si>
    <t>Russia, Germany, KZ, Kazakhstan</t>
  </si>
  <si>
    <t>\u666e\u901a\u8bdd, mn</t>
  </si>
  <si>
    <t>Greatness comes to those who take it.</t>
  </si>
  <si>
    <t>Mongol: The Rise of Genghis Khan</t>
  </si>
  <si>
    <t>http://rocknrolla.warnerbros.com/</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</si>
  <si>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</si>
  <si>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</si>
  <si>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 id: 694, Dark Castle Entertainment, id: 1786, Toff Guy Films, id: 2900, Warner Bros., id: 6194</t>
  </si>
  <si>
    <t>A story of sex, thugs and rock 'n roll.</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</si>
  <si>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</si>
  <si>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</si>
  <si>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Golden Harvest Company, id: 2521, Northshore Investments Ltd., id: 16379</t>
  </si>
  <si>
    <t>Deeds not Words</t>
  </si>
  <si>
    <t>Hamlet</t>
  </si>
  <si>
    <t>Hamlet, Prince of Denmark, returns home to find his father murdered and his mother remarrying the murderer, his uncle. Meanwhile, war is brewing.</t>
  </si>
  <si>
    <t>Castle Rock Entertainment, id: 97, Turner Pictures (I), id: 6189</t>
  </si>
  <si>
    <t>http://www.maoslastdancermovie.com/</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</si>
  <si>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</si>
  <si>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</si>
  <si>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 id: 2814</t>
  </si>
  <si>
    <t>最后的舞者</t>
  </si>
  <si>
    <t>http://www.midnightspecialmovie.com/</t>
  </si>
  <si>
    <t>Midnight Special</t>
  </si>
  <si>
    <t>A father and son go on the run after the dad learns his child possesses special powers.</t>
  </si>
  <si>
    <t>Warner Bros., id: 6194, Faliro House Productions, id: 19246, Tri-State Pictures, id: 50914</t>
  </si>
  <si>
    <t>He's not like us.</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</si>
  <si>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</si>
  <si>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</si>
  <si>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 id: 27, Granada Film Productions, id: 247, Perdido Prod., id: 291, Canal+, id: 5358</t>
  </si>
  <si>
    <t>United Kingdom, Netherlands, France</t>
  </si>
  <si>
    <t>In any relationship one person always does the heavy lifting.</t>
  </si>
  <si>
    <t>The Railway Man</t>
  </si>
  <si>
    <t>A victim from World War II's "Death Railway" sets out to find those responsible for his torture. A true story.</t>
  </si>
  <si>
    <t>Archer Street Productions, id: 1471, Lionsgate, id: 1632, Pictures in Paradise, id: 3207, Silver Reel, id: 12075, Latitude Media, id: 15577, Thai Occidental Productions, id: 15578</t>
  </si>
  <si>
    <t>Revenge is never a straight line.</t>
  </si>
  <si>
    <t>http://www.sonyclassics.com/thewhiteribbon/</t>
  </si>
  <si>
    <t>Das weisse Band</t>
  </si>
  <si>
    <t>Strange events happen in a small village in the north of Germany during the years just before World War I, which seem to be ritual punishment. The abused and suppressed children of the villagers seem to be at the heart of this mystery.</t>
  </si>
  <si>
    <t>Les Films du Losange, id: 223, Wega Film, id: 224, Lucky Red, id: 779, X-Filme Creative Pool, id: 1972</t>
  </si>
  <si>
    <t>AT, Austria, France, Germany, Italy</t>
  </si>
  <si>
    <t>Deutsch, Italiano, Latin, Polski</t>
  </si>
  <si>
    <t>The White Ribbon</t>
  </si>
  <si>
    <t>Restoration</t>
  </si>
  <si>
    <t>During home renovations, a young couple release a fiery spirit seeking retribution. To save themselves and set the spirit free, they must uncover the dire truth. But nothing is as simple as it seems...</t>
  </si>
  <si>
    <t xml:space="preserve">  Romance,   Science Fiction,   Horror,   Action,   Crime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</si>
  <si>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</si>
  <si>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</si>
  <si>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New Century Entertainment Corporation, id: 10165, Alliance Entertainment, id: 10166, Turbo Productions, id: 59346</t>
  </si>
  <si>
    <t>He's not from around here...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</si>
  <si>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</si>
  <si>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</si>
  <si>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 id: 97, Darkwoods Productions, id: 3982</t>
  </si>
  <si>
    <t>If you're looking for the truth, you've come to the wrong place.</t>
  </si>
  <si>
    <t>Metallica: Through the Never</t>
  </si>
  <si>
    <t>Trip, a young roadie for Metallica, is sent on an urgent mission during the band's show. But what seems like a simple assignment turns into a surreal adventure.</t>
  </si>
  <si>
    <t>Exclusive Media Group, id: 11448, Picturehouse Entertainment, id: 11486</t>
  </si>
  <si>
    <t>Experience Metallica like never before</t>
  </si>
  <si>
    <t>http://www.theinformers.com/</t>
  </si>
  <si>
    <t>The Informers</t>
  </si>
  <si>
    <t>A collection of intersecting short stories set in early 1980's Los Angeles, depicts a week in the lives of an assortment of socially alienated, mainly well-off characters who numb their sense of emptiness with casual sex, violence, and drugs.</t>
  </si>
  <si>
    <t>Senator Entertainment Co, id: 3319</t>
  </si>
  <si>
    <t>Greed is good. Sex is easy. Youth is forever.</t>
  </si>
  <si>
    <t xml:space="preserve">  Crime,   Drama,   Thriller,   History</t>
  </si>
  <si>
    <t>Carlos</t>
  </si>
  <si>
    <t>The story of Venezuelan revolutionary, Ilich Ramirez Sanchez, who founded a worldwide terrorist organization and raided the OPEC headquarters in 1975 before being caught by the French police.</t>
  </si>
  <si>
    <t>Egoli Tossell Film AG, id: 2254, Canal+, id: 5358, Arte France, id: 6111, Films en Stock, id: 11394</t>
  </si>
  <si>
    <t>Fran\u00e7ais, Deutsch, English, Espa\u00f1ol, \u0627\u0644\u0639\u0631\u0628\u064a\u0629, Magyar, \u65e5\u672c\u8a9e,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</si>
  <si>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</si>
  <si>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</si>
  <si>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</si>
  <si>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Central-Europa Film, id: 2195, Canal+, id: 5358, TF1 International, id: 7799, Morena Films, id: 10031, Lumiere, id: 11444, LeBrocquy Fraser Productions, id: 21605, Better Wide, id: 21606</t>
  </si>
  <si>
    <t>France, Hong Kong, Ireland, Spain, United Kingdom</t>
  </si>
  <si>
    <t xml:space="preserve">  Western,   Action,   Drama,   History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</si>
  <si>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</si>
  <si>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</si>
  <si>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Filmax, id: 3631, Silver Lion Films, id: 11601, Televisa S.A. de C.V., id: 55465, Arco Films S.L, id: 55776, Hool/Macdonald Productions, id: 55777, Producciones San Patricia, id: 55778</t>
  </si>
  <si>
    <t>United States of America, Mexico, Spain</t>
  </si>
  <si>
    <t>One man's hero is another man's traitor.</t>
  </si>
  <si>
    <t xml:space="preserve">  Horror,   Science Fiction</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</si>
  <si>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</si>
  <si>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</si>
  <si>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 id: 2482, Laurel Entertainment, id: 2483, Toei, id: 5822</t>
  </si>
  <si>
    <t>United States of America, Japan</t>
  </si>
  <si>
    <t>The darkest day of horror the world has ever known.</t>
  </si>
  <si>
    <t>I Am Wrath</t>
  </si>
  <si>
    <t>A man is out for justice after a group of corrupt police officers are unable to catch his wife's killer.</t>
  </si>
  <si>
    <t>Patriot Pictures, id: 2373, Vallelonga Productions, id: 3084, Vengeance is Mine Productions, id: 73316, Hannibal Classics, id: 76777</t>
  </si>
  <si>
    <t>I lay my vengeance upon them.</t>
  </si>
  <si>
    <t xml:space="preserve">  Action,   Animation,   Science Fiction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</si>
  <si>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</si>
  <si>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</si>
  <si>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Onyx Films, id: 2203, Backup Films, id: 5381, France2 Cin\u00e9ma, id: 7089, Centre National de la Cin\u00e9matographie (CNC), id: 18367</t>
  </si>
  <si>
    <t>France, United Kingdom, LU, Luxembourg</t>
  </si>
  <si>
    <t>Paris 2054. Live forever or die trying</t>
  </si>
  <si>
    <t>Red Sonja</t>
  </si>
  <si>
    <t>The tyrant Gedren seeks the total power in a world of barbarism. She raids the city Hablac and kills the keeper of a talisman that gives her great power. Red Sonja, sister of the keeper, sets out with her magic sword to overthrow Gedren.</t>
  </si>
  <si>
    <t>Famous Films (II), id: 3418, Metro-Goldwyn-Mayer (MGM), id: 8411, Dino De Laurentiis Company, id: 10308</t>
  </si>
  <si>
    <t>Netherlands, United States of America</t>
  </si>
  <si>
    <t>A woman and a warrior that became a legend.</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</si>
  <si>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</si>
  <si>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</si>
  <si>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 id: 4908, Antena 3 Films, id: 6538, Televisi\u00f3 de Catalunya TV3, id: 6778, Canal+ Espa\u00f1a, id: 9335, Instituto de la Cinematograf\u00eda y de las Artes Audiovisuales (ICAA), id: 9974, Millennium Films, id: 10254, Nostromo Pictures, id: 11068, Generalitat de Catalunya - Institut Catal\u00e0 de les Ind\u00fastries Culturals (ICIC), id: 16055, Cindy Cowan Entertainment, id: 22862, La Sexta, id: 22863, Attitude Pin\u00edculas y Films A.I.E., id: 58260</t>
  </si>
  <si>
    <t>How much do you want to believe?</t>
  </si>
  <si>
    <t>http://www.areyousuperbad.com/</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</si>
  <si>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</si>
  <si>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</si>
  <si>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</si>
  <si>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</si>
  <si>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Madea Goes to Jail</t>
  </si>
  <si>
    <t>At long last, Madea returns to the big screen in TYLER PERRY'S MADEA GOES TO JAIL. This time America's favorite irreverent, pistol-packin' grandmomma is raising hell behind bars and lobbying for her freedom...Hallelujer!</t>
  </si>
  <si>
    <t>Lions Gate Films, id: 35, Tyler Perry Company, The, id: 3096</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</si>
  <si>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</si>
  <si>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</si>
  <si>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 id: 5106, Entertainment One, id: 8147, Dark Hero Studios, id: 49925</t>
  </si>
  <si>
    <t>Unleash the beast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</si>
  <si>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</si>
  <si>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</si>
  <si>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Summit Entertainment, id: 491, Offspring Entertainment, id: 2378, Touchstone Pictures, id: 9195</t>
  </si>
  <si>
    <t>It's not where you're from. It's where you're at.</t>
  </si>
  <si>
    <t>http://www.hoodwinkedthemovie.com</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</si>
  <si>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</si>
  <si>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</si>
  <si>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 id: 308, Kanbar Entertainment, id: 7580, Blue Yonder Films, id: 49126</t>
  </si>
  <si>
    <t>Armed And Dangerously Dumb.</t>
  </si>
  <si>
    <t>http://www.metrofilms.com/hotelrwanda/</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</si>
  <si>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</si>
  <si>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</si>
  <si>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 id: 35, United Artists, id: 60, Industrial Development Corporation of South Africa, id: 564, Endgame Entertainment, id: 1205, Miracle Pictures, id: 2760, Sixth Sense Productions, id: 7495, Mikado Film, id: 11912, Inside Track Films, id: 19834</t>
  </si>
  <si>
    <t>Canada, United Kingdom, United States of America, Italy, South Africa</t>
  </si>
  <si>
    <t>When the world closed its eyes, he opened his arms.</t>
  </si>
  <si>
    <t>http://www.hitmanmovie.com/</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</si>
  <si>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</si>
  <si>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</si>
  <si>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 id: 306, Dune Entertainment, id: 444, Anka Film, id: 867, EuropaCorp, id: 6896, Daybreak Productions, id: 11746, Prime Universe Productions, id: 11747</t>
  </si>
  <si>
    <t>English, P\u0443\u0441\u0441\u043a\u0438\u0439, sr, Srpski</t>
  </si>
  <si>
    <t>Assassin 47</t>
  </si>
  <si>
    <t>http://www.foxsearchlight.com/blacknativity/</t>
  </si>
  <si>
    <t>Black Nativity</t>
  </si>
  <si>
    <t>A street-wise teen from Baltimore who has been raised by a single mother travels to New York City to spend the Christmas holiday with his estranged relatives, where he embarks on a surprising and inspirational journey.</t>
  </si>
  <si>
    <t>Fox Searchlight Pictures, id: 43, Malvern Pictures, id: 85720</t>
  </si>
  <si>
    <t>The Musical Event of the Holiday Season</t>
  </si>
  <si>
    <t>The Prince</t>
  </si>
  <si>
    <t>A family man who turns out to be a retired mob enforcer must travel across the country to find his daughter who has gone missing.</t>
  </si>
  <si>
    <t>Grindstone Entertainment Group, id: 3604, Emmett/Furla Films, id: 10405, Oasis Films, id: 33831, Aperture Entertainment, id: 33832</t>
  </si>
  <si>
    <t>Mercy is for the Weak</t>
  </si>
  <si>
    <t>City of Ghosts</t>
  </si>
  <si>
    <t>A con man (Dillon) travels to Cambodia (also on the run from law enforcement in the U.S.) to collect his share in an insurance scam, but discovers more than he bargained for</t>
  </si>
  <si>
    <t xml:space="preserve">  Horror,   Drama,   Mystery,   Thriller</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</si>
  <si>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</si>
  <si>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</si>
  <si>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 id: 44, Canal Plus, id: 104, Sogecine, id: 692, Las Producciones del Escorpion, id: 778, Lucky Red, id: 779, Dimension Films, id: 7405, Miramax, id: 53009</t>
  </si>
  <si>
    <t>Spain, United States of America, France, Italy</t>
  </si>
  <si>
    <t>Sooner or later she'll see them, then everything will be different.</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</si>
  <si>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</si>
  <si>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</si>
  <si>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 id: 306, SLM Production Group, id: 396, Brandywine Productions, id: 19747</t>
  </si>
  <si>
    <t>This Time It's War</t>
  </si>
  <si>
    <t>My Fair Lady</t>
  </si>
  <si>
    <t>A misogynistic and snobbish phonetics professor agrees to a wager that he can take a flower girl and make her presentable in high society.</t>
  </si>
  <si>
    <t>The loverliest motion picture of them all!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</si>
  <si>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</si>
  <si>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</si>
  <si>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 id: 441, Mandalay Entertainment, id: 1236, Summer Knowledge LLC, id: 1464</t>
  </si>
  <si>
    <t>If you're going to bury the truth, make sure it stays buried.</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</si>
  <si>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</si>
  <si>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</si>
  <si>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Twentieth Century Fox Film Corporation, id: 306, WideAwake, id: 28787, Genre Films, id: 28788</t>
  </si>
  <si>
    <t>Fake Cops. Real Trouble.</t>
  </si>
  <si>
    <t>http://www.foxsearchlight.com/sideways/</t>
  </si>
  <si>
    <t>Sideways</t>
  </si>
  <si>
    <t>Two middle-aged men embark on a spiritual journey through Californian wine country. One is an unpublished novelist suffering from depression, and the other is only days away from walking down the aisle.</t>
  </si>
  <si>
    <t>Fox Searchlight Pictures, id: 43, Michael London Productions, id: 1187, Sideways Productions Inc., id: 12157</t>
  </si>
  <si>
    <t>hy, English</t>
  </si>
  <si>
    <t>In search of wine. In search of women. In search of themselves.</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</si>
  <si>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</si>
  <si>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</si>
  <si>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 id: 2773</t>
  </si>
  <si>
    <t>Prepare for the ultimate chug of war.</t>
  </si>
  <si>
    <t>http://www.theofficialjohncarpenter.com/halloween/</t>
  </si>
  <si>
    <t>Halloween</t>
  </si>
  <si>
    <t>In John Carpenter's horror classic, a psychotic murderer, institutionalized since childhood for the murder of his sister, escapes and stalks a bookish teenage girl and her friends while his doctor chases him through the streets.</t>
  </si>
  <si>
    <t>Compass International Pictures, id: 14323, Falcon International Productions, id: 22814</t>
  </si>
  <si>
    <t>The Night He Came Home</t>
  </si>
  <si>
    <t>http://www.goodboy.com/</t>
  </si>
  <si>
    <t>Good Boy!</t>
  </si>
  <si>
    <t>An intergalactic dog pilot from Sirius (the dog star), visits Earth to verify the rumors that dogs have failed to take over the planet.</t>
  </si>
  <si>
    <t>Jim Henson Pictures, id: 6255, Metro-Goldwyn-Mayer (MGM), id: 8411</t>
  </si>
  <si>
    <t>Rover is about to take over.</t>
  </si>
  <si>
    <t>The Best Man Holiday</t>
  </si>
  <si>
    <t>When college friends reunite after 15 years over the Christmas holidays, they discover just how easy it is for long-forgotten rivalries and romances to be reignited.</t>
  </si>
  <si>
    <t>Universal, id: 6292</t>
  </si>
  <si>
    <t>Times change. Friendship doesn't.</t>
  </si>
  <si>
    <t>http://www.smokinaces.net/</t>
  </si>
  <si>
    <t>Smokin' Aces</t>
  </si>
  <si>
    <t>When a Las Vegas performer-turned-snitch named Buddy Israel decides to turn state's evidence and testify against the mob, it seems that a whole lot of people would like to make sure he's no longer breathing.</t>
  </si>
  <si>
    <t>Universal Pictures, id: 33, StudioCanal, id: 694, Relativity Media, id: 7295, Scion Films, id: 7419, Working Title Films, id: 10163</t>
  </si>
  <si>
    <t>Nobody gets away clean.</t>
  </si>
  <si>
    <t xml:space="preserve">  Horror,   Crime</t>
  </si>
  <si>
    <t>http://www.saw3dmovie.com</t>
  </si>
  <si>
    <t>Saw 3D</t>
  </si>
  <si>
    <t>As a deadly battle rages over Jigsaw's brutal legacy, a group of Jigsaw survivors gathers to seek the support of self-help guru and fellow survivor Bobby Dagen, a man whose own dark secrets unleash a new wave of terror.</t>
  </si>
  <si>
    <t>Lionsgate, id: 1632, Twisted Pictures, id: 2061, Serendipity Productions, id: 6680</t>
  </si>
  <si>
    <t>The Traps Come Alive</t>
  </si>
  <si>
    <t>Saw: The Final Chapter</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</si>
  <si>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</si>
  <si>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</si>
  <si>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 id: 14, Universal Pictures, id: 33, Working Title Films, id: 10163</t>
  </si>
  <si>
    <t>United States of America, France, United Kingdom</t>
  </si>
  <si>
    <t>Easier said than done.</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</si>
  <si>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</si>
  <si>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</si>
  <si>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 id: 4, SNL Studios, id: 2822</t>
  </si>
  <si>
    <t>Score!</t>
  </si>
  <si>
    <t>http://www.beastlythemovie.com/</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</si>
  <si>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</si>
  <si>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</si>
  <si>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 id: 5490, Mel's Cite du Cinema, id: 54502, Storefront Films, id: 60600</t>
  </si>
  <si>
    <t>Love is never ugly.</t>
  </si>
  <si>
    <t>http://www.foxsearchlight.com/thehillshaveeyes/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</si>
  <si>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</si>
  <si>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</si>
  <si>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Fox Searchlight Pictures, id: 43, Dune Entertainment, id: 444, Major Studio Partners, id: 445, Craven-Maddalena Films, id: 1600</t>
  </si>
  <si>
    <t>The lucky ones die first.</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</si>
  <si>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</si>
  <si>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</si>
  <si>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 id: 4, Happy Madison Productions, id: 2608</t>
  </si>
  <si>
    <t>50 million people used to watch him on TV. Now he washes their cars.</t>
  </si>
  <si>
    <t>McFarland, USA</t>
  </si>
  <si>
    <t>A track coach in a small California town transforms a team of athletes into championship contenders.</t>
  </si>
  <si>
    <t>Walt Disney Pictures, id: 2,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</si>
  <si>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</si>
  <si>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</si>
  <si>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</si>
  <si>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Cube Vision, id: 2780,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</si>
  <si>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</si>
  <si>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</si>
  <si>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</si>
  <si>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</si>
  <si>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</si>
  <si>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</si>
  <si>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</si>
  <si>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 id: 12365</t>
  </si>
  <si>
    <t>Get pitch slapped.</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</si>
  <si>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</si>
  <si>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</si>
  <si>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 id: 2184, Warner Bros., id: 6194</t>
  </si>
  <si>
    <t>Are you game?</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</si>
  <si>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</si>
  <si>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</si>
  <si>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</si>
  <si>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They</t>
  </si>
  <si>
    <t>After witnessing a horrific and traumatic event, Julia Lund, a graduate student in psychology, gradually comes to the realization that everything which scared her as a child could be real. And what's worse, it might be coming back to get her..</t>
  </si>
  <si>
    <t>Dimension Films, id: 7405, Focus Features, id: 10146, Good Machine, id: 10565, Radar Pictures, id: 14718</t>
  </si>
  <si>
    <t>Are you afraid of the dark? You should be.</t>
  </si>
  <si>
    <t>Larry the Cable Guy: Health Inspector</t>
  </si>
  <si>
    <t>A slovenly cable repairman becomes a big-city health inspector and is tasked with uncovering the source of a food poisoning epidemic.</t>
  </si>
  <si>
    <t>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</si>
  <si>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</si>
  <si>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</si>
  <si>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Columbia Pictures, id: 5, Children's Television Workshop, id: 5061, Jim Henson Pictures, id: 6255</t>
  </si>
  <si>
    <t>The Good, The Bad and The Stinky.</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</si>
  <si>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</si>
  <si>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</si>
  <si>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Nu Image Films, id: 925, Langley Productions, id: 2435, Thunder Road Productions, id: 4654, Fuqua Films, id: 8151, Millennium Films, id: 10254</t>
  </si>
  <si>
    <t>This is War. This is Brooklyn.</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</si>
  <si>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</si>
  <si>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</si>
  <si>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 id: 4928, Samuel Bronston Productions, id: 10253</t>
  </si>
  <si>
    <t>A handful of men and women held out against the frenzied hordes of bloodthirsty fanatics!</t>
  </si>
  <si>
    <t>http://www.evildead-movie.com/</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</si>
  <si>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</si>
  <si>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</si>
  <si>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 id: 559, Ghost House Pictures, id: 768, FilmDistrict, id: 7263</t>
  </si>
  <si>
    <t>The most terrifying film you will ever experience.</t>
  </si>
  <si>
    <t>http://www.foxsearchlight.com/mylifeinruins/</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</si>
  <si>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</si>
  <si>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</si>
  <si>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 id: 43, 26 Films, id: 2157</t>
  </si>
  <si>
    <t>GR, Greece, United States of America</t>
  </si>
  <si>
    <t>The most fun you can have without a passport.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</si>
  <si>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</si>
  <si>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</si>
  <si>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 id: 33, Depth of Field, id: 1473</t>
  </si>
  <si>
    <t>Imagine a country where more people vote for a pop idol than they do for their next President.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</si>
  <si>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</si>
  <si>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</si>
  <si>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 id: 4110, Warner Bros., id: 6194, London-Cannon Films, id: 6231, Golan-Globus Productions, id: 13549</t>
  </si>
  <si>
    <t>English, Fran\u00e7ais, Italiano, P\u0443\u0441\u0441\u043a\u0438\u0439, \u0e20\u0e32\u0e29\u0e32\u0e44\u0e17\u0e22</t>
  </si>
  <si>
    <t>Nuclear Power. In the best hands, it is dangerous. In the hands of Lex Luthor, it is pure evil. This is Superman's greatest battle. And it is for all of us.</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</si>
  <si>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</si>
  <si>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</si>
  <si>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MTV Films, id: 746, T\u00e9l\u00e9film Canada, id: 806, Celluloid Dreams, id: 860, Astral Media, id: 2743, Canadian Film or Video Production Tax Credit (CPTC), id: 8582, Corus Entertainment, id: 11550, Movie Central Network, id: 11551, Chum Television, id: 11569, Ontario Media Development Corporation (OMDC), id: 11576, Movie Network, The (TMN), id: 11635, Shaw Rocket Fund, id: 12116, Canadian Television Fund, id: 20170, Harold Greenberg Fund, id: 22208, Sienna Films, id: 23486, Ontario Film and Television Tax Credit (OFTTC), id: 54606, Canada Television and Cable Production Fund License Program (CTCPF), id: 57498</t>
  </si>
  <si>
    <t>https://www.warnerbros.com/running-scared</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</si>
  <si>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</si>
  <si>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</si>
  <si>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 id: 1507, True Grit Productions, id: 2227, Zero Gravity Management, id: 5357, Pierce/Williams Entertainment, id: 18621</t>
  </si>
  <si>
    <t>Every bullet leaves a trail.</t>
  </si>
  <si>
    <t>Bobby Jones: Stroke of Genius</t>
  </si>
  <si>
    <t>The story of golf icon and legend, Bobby Jones, who retired from competition at the tender age of 28.</t>
  </si>
  <si>
    <t>Dean River Productions, id: 3915, Bobby Jones Films LLC, id: 11144, LIFE(n), id: 11145,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</si>
  <si>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</si>
  <si>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</si>
  <si>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HandMade Films, id: 20076, Vista Organisation, The, id: 94714</t>
  </si>
  <si>
    <t>A romantic adventure for the dangerous at heart.</t>
  </si>
  <si>
    <t xml:space="preserve">  Fantasy,   Drama,   Thriller,   Romance</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</si>
  <si>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</si>
  <si>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</si>
  <si>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Michael London Productions, id: 1187, Stillking Films, id: 11345, Bob Yari Productions, id: 12260, Bull's Eye Entertainment, id: 25432, Contagious Entertainment, id: 52740, Revolution Sun Studios, id: 76043</t>
  </si>
  <si>
    <t>Nothing Is What It Seems.</t>
  </si>
  <si>
    <t>http://www.roarthemovie.com/</t>
  </si>
  <si>
    <t>Roar</t>
  </si>
  <si>
    <t>Roar follows a family who are attacked by various African animals at the secluded home of their keeper.</t>
  </si>
  <si>
    <t>American Filmworks, id: 8310</t>
  </si>
  <si>
    <t>No animals were harmed in the making of this movie. 70 members of the cast and crew were.</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</si>
  <si>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</si>
  <si>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</si>
  <si>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</si>
  <si>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 xml:space="preserve">  Thriller,   Romance</t>
  </si>
  <si>
    <t>Escobar: Paradise Lost</t>
  </si>
  <si>
    <t>For Pablo Escobar family is everything. When young surfer Nick falls for Escobar's niece, Maria, he finds his life on the line when he's pulled into the dangerous world of the family business.</t>
  </si>
  <si>
    <t>Nexus Factory, id: 7561, uFilm, id: 8676, Jaguar Films, id: 10497, Umedia, id: 19037, Chapter 2, id: 20339, Roxbury, id: 63810</t>
  </si>
  <si>
    <t>Welcome to the family</t>
  </si>
  <si>
    <t xml:space="preserve">  Action,   Adventure,   Comedy,   Drama,   Science Fiction,   Thriller</t>
  </si>
  <si>
    <t>http://darko.com/film_southlandtales.html</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</si>
  <si>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</si>
  <si>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</si>
  <si>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 id: 33, Destination Films, id: 769, Persistent Entertainment, id: 810, Wild Bunch, id: 856, Cherry Road Films LLC, id: 1700, MHF Zweite Academy Film, id: 8848, Darko Entertainment, id: 12622, Academy Films, id: 54030, Eden Roc Productions, id: 87783</t>
  </si>
  <si>
    <t>Germany, United States of America, France</t>
  </si>
  <si>
    <t>Have a nice apocalypse.</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</si>
  <si>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</si>
  <si>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</si>
  <si>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Futurikon, id: 2613</t>
  </si>
  <si>
    <t>Dragon hunting isn't a fairy tale</t>
  </si>
  <si>
    <t>Dragon Hunters</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</si>
  <si>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</si>
  <si>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</si>
  <si>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</si>
  <si>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</si>
  <si>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</si>
  <si>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 id: 694, Dark Castle Entertainment, id: 1786, Warner Bros., id: 6194, Studio Babelsberg Motion Pictures, id: 37826</t>
  </si>
  <si>
    <t>Once You Believe You Die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</si>
  <si>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</si>
  <si>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</si>
  <si>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 id: 5, Imagine Entertainment, id: 23</t>
  </si>
  <si>
    <t>When your Dad's an undertaker, your Mom's in heaven, and your Grandma's got a screw loose...it's good to have a friend who understands you. Even if he is a boy.</t>
  </si>
  <si>
    <t xml:space="preserve">  Drama,   Mystery,   Romance</t>
  </si>
  <si>
    <t>http://www.furmovie.com/</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</si>
  <si>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</si>
  <si>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</si>
  <si>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 id: 1246, Edward R. Pressman Film, id: 6455, Iron Film, id: 36650</t>
  </si>
  <si>
    <t>A love story.</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</si>
  <si>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</si>
  <si>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</si>
  <si>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</si>
  <si>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Sense and Sensibility</t>
  </si>
  <si>
    <t>Rich Mr. Dashwood dies, leaving his second wife and her daughters poor by the rules of inheritance. Two daughters are the titular opposites.</t>
  </si>
  <si>
    <t>Columbia Pictures Corporation, id: 441, Mirage Enterprises, id: 932</t>
  </si>
  <si>
    <t>Lose your heart and come to your senses.</t>
  </si>
  <si>
    <t>http://becomingjane-themovie.com/</t>
  </si>
  <si>
    <t>Becoming Jane</t>
  </si>
  <si>
    <t>A biographical portrait of a pre-fame Jane Austen and her romance with a young Irishman.</t>
  </si>
  <si>
    <t>Ecosse Films, id: 1267, 2 Entertain, id: 2689, Bueprint Pictures, id: 6342</t>
  </si>
  <si>
    <t>Her own life is her greatest inspiration.</t>
  </si>
  <si>
    <t>Sydney White</t>
  </si>
  <si>
    <t>A modern retelling of Snow White set against students in their freshman year of college in the greek system.</t>
  </si>
  <si>
    <t>Morgan Creek Productions, id: 10210, Clifford Werber Productions, id: 46051, SW7D Productions, id: 46052</t>
  </si>
  <si>
    <t>Freshman year is no fairytale</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</si>
  <si>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</si>
  <si>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</si>
  <si>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 id: 27, Cobalt Media Group, id: 18619, Bisgrove Entertainment, id: 59951</t>
  </si>
  <si>
    <t>Some dreams can't be shared.</t>
  </si>
  <si>
    <t>Dead Poets Society</t>
  </si>
  <si>
    <t>At an elite, old-fashioned boarding school in New England, a passionate English teacher inspires his students to rebel against convention and seize the potential of every day, courting the disdain of the stern headmaster.</t>
  </si>
  <si>
    <t>Touchstone Pictures, id: 9195, Silver Screen Partners IV, id: 10282</t>
  </si>
  <si>
    <t>He was their inspiration. He made their lives extraordinary.</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</si>
  <si>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</si>
  <si>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</si>
  <si>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 id: 12, Motion Picture Corporation of America (MPCA), id: 11061</t>
  </si>
  <si>
    <t>What the one doesn't have, the other is missing.</t>
  </si>
  <si>
    <t>When Harry Met Sally...</t>
  </si>
  <si>
    <t>During their travels from Chicago to New York, Harry and Sally Will debate whether or not sex ruins a perfect relationship between a man and a woman. Eleven years and later, they're still no closer to finding the answer.</t>
  </si>
  <si>
    <t>Castle Rock Entertainment, id: 97, Nelson Entertainment, id: 365</t>
  </si>
  <si>
    <t>Can two friends sleep together and still love each other in the morning?</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</si>
  <si>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</si>
  <si>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</si>
  <si>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</si>
  <si>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Road Trip</t>
  </si>
  <si>
    <t>Four friends take off on an 1800 mile road trip to retrieve an illicit tape mistakenly mailed to a girl friend.</t>
  </si>
  <si>
    <t>The greatest college tradition of all.</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</si>
  <si>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</si>
  <si>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</si>
  <si>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 id: 4, MTV Films, id: 746</t>
  </si>
  <si>
    <t>It takes a hero to know what's worth winning.</t>
  </si>
  <si>
    <t>http://www.warnerbros.fr/the-artist</t>
  </si>
  <si>
    <t>The Artist</t>
  </si>
  <si>
    <t>Hollywood, 1927: As silent movie star George Valentin wonders if the arrival of talking pictures will cause him to fade into oblivion, he sparks with Peppy Miller, a young dancer set for a big break.</t>
  </si>
  <si>
    <t>France 3 Cin\u00e9ma, id: 591, La Petite Reine, id: 1992, Studio 37, id: 2577, uFilm, id: 8676, Jouror Productions, id: 12391, La Classe Am\u00e9ricaine, id: 50630, JD Prod, id: 71510</t>
  </si>
  <si>
    <t>A Breath Of Fresh Vintage Air</t>
  </si>
  <si>
    <t>http://www.theunbornmovie.net/</t>
  </si>
  <si>
    <t>The Unborn</t>
  </si>
  <si>
    <t>A young woman fights the spirit that is slowly taking possession of her.</t>
  </si>
  <si>
    <t>Rogue Pictures, id: 134, Phantom Four, id: 423, Platinum Dunes, id: 2481, Relativity Media, id: 7295</t>
  </si>
  <si>
    <t>Evil will do anything to live.</t>
  </si>
  <si>
    <t>http://www.moonrisekingdom.com</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</si>
  <si>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</si>
  <si>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</si>
  <si>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Scott Rudin Productions, id: 258, Indian Paintbrush, id: 9350, Focus Features, id: 10146, American Empirical Pictures, id: 23449, Moonrise, id: 25626</t>
  </si>
  <si>
    <t>A tormenting and surprising story of children and adults during the stormy days of the summer of 1965.</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</si>
  <si>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</si>
  <si>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</si>
  <si>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 id: 12, Next Entertainment, id: 1633, Platinum Dunes, id: 2481, Vortex/Henkel/Hooper, id: 23653, Texas Chainsaw Productions, id: 56620</t>
  </si>
  <si>
    <t>What you know about fear... doesn't even come close.</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</si>
  <si>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</si>
  <si>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</si>
  <si>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</si>
  <si>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</si>
  <si>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</si>
  <si>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</si>
  <si>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 xml:space="preserve">  Fantasy,   Drama,   War</t>
  </si>
  <si>
    <t>http://www.panslabyrinth.com</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</si>
  <si>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</si>
  <si>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</si>
  <si>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Estudios Picasso, id: 2029, Esperanto Filmoj, id: 7470, Tequila Gang, id: 11628</t>
  </si>
  <si>
    <t>Spain, United States of America, Mexico</t>
  </si>
  <si>
    <t>What happens when make-believe believes it's real?</t>
  </si>
  <si>
    <t>Pan's Labyrinth</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</si>
  <si>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</si>
  <si>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</si>
  <si>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 id: 79, NPV Entertainment, id: 172, Robert Simonds Productions, id: 3929, Warner Bros., id: 6194, Spot Pictures, id: 76292</t>
  </si>
  <si>
    <t>The Smart One Isn't Wearing Any Pants.</t>
  </si>
  <si>
    <t xml:space="preserve">  Crime,   Drama,   Romance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</si>
  <si>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</si>
  <si>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</si>
  <si>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Columbia Pictures, id: 5, New Deal Productions, id: 1947</t>
  </si>
  <si>
    <t>Just a Baby Boy.</t>
  </si>
  <si>
    <t xml:space="preserve">  Thriller,   Drama,   Horror</t>
  </si>
  <si>
    <t>http://www.theroommate-movie.com/</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</si>
  <si>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</si>
  <si>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</si>
  <si>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 id: 829, Screen Gems, id: 3287</t>
  </si>
  <si>
    <t>2,000 colleges. 8 million roommates. Which one will you get?</t>
  </si>
  <si>
    <t xml:space="preserve">  Mystery,   Adventure,   Comedy,   Romance,   Drama</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</si>
  <si>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</si>
  <si>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</si>
  <si>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</si>
  <si>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</si>
  <si>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</si>
  <si>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 id: 3470</t>
  </si>
  <si>
    <t>Two brothers separated by the violence. Now together in a mission of revenge.</t>
  </si>
  <si>
    <t xml:space="preserve">  Crime,   Action,   Comedy</t>
  </si>
  <si>
    <t>http://www.universalstudiosentertainment.com/hot-fuzz/</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</si>
  <si>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</si>
  <si>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</si>
  <si>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Universal Pictures, id: 33, Big Talk Productions, id: 443, StudioCanal, id: 694, GAGA, id: 3656, Working Title Films, id: 10163</t>
  </si>
  <si>
    <t>Big cops. Small town. Moderate violence.</t>
  </si>
  <si>
    <t>http://thewomen.warnerbros.com/index.html</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</si>
  <si>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</si>
  <si>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</si>
  <si>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Vicky Cristina Barcelona</t>
  </si>
  <si>
    <t>Two girlfriends on a summer holiday in Spain become enamored with the same painter, unaware that his ex-wife, with whom he has a tempestuous relationship, is about to re-enter the picture.</t>
  </si>
  <si>
    <t>The Weinstein Company, id: 308, Gravier Productions, id: 1824, Antena 3 Films, id: 6538, Televisi\u00f3 de Catalunya (TV3), id: 8530, Antena 3 Televisi\u00f3n, id: 11737, Mediapro, id: 12010</t>
  </si>
  <si>
    <t>Life is the ultimate work of art</t>
  </si>
  <si>
    <t>sv</t>
  </si>
  <si>
    <t>Arn: Tempelriddaren</t>
  </si>
  <si>
    <t>Arn, the son of a high-ranking Swedish nobleman is educated in a monastery and sent to the Holy Land as a knight templar to do penance for a forbidden love.</t>
  </si>
  <si>
    <t>Danmarks Radio (DR), id: 119, Telepool, id: 823, AMC Pictures, id: 2800, TV4 Sweden, id: 2802, SF Norge, id: 2888, Molinare Studios, id: 4250, Yleisradio (YLE), id: 5975, Svensk Filmindustri (SF), id: 6181, Juonifilmi, id: 9375, TV2 Norge, id: 11682, Film i V\u00e4st, id: 17513, Soundchef Studios, id: 18843, Arion Communications Ltd., id: 22675, Dagsljus Filmequipment, id: 22676, Sheba Films, id: 24991, Sandline Production, id: 24992, Europa Film Sound Production, id: 24993</t>
  </si>
  <si>
    <t>Sweden</t>
  </si>
  <si>
    <t>\u0627\u0644\u0639\u0631\u0628\u064a\u0629, English, svenska</t>
  </si>
  <si>
    <t>A Knight in the Holy Land. A Woman in the Frozen North. A War that Kept Them Apart.</t>
  </si>
  <si>
    <t>Arn: The Knight Templar</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</si>
  <si>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</si>
  <si>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</si>
  <si>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Punch 21 Productions, id: 13158</t>
  </si>
  <si>
    <t>Warning: Sex Changes Everything</t>
  </si>
  <si>
    <t>White Oleander</t>
  </si>
  <si>
    <t>A teenager journeys through a series of foster homes after her mother goes to prison for committing a crime of passion.</t>
  </si>
  <si>
    <t>Pandora Filmproduktion, id: 254, John Wells Productions, id: 1512, Gaylord Films, id: 5367, Warner Bros., id: 6194, Oleandor Productions, id: 12426</t>
  </si>
  <si>
    <t>Jennifer's Body</t>
  </si>
  <si>
    <t>A newly possessed cheerleader turns into a killer who specializes in offing her male classmates. Can her best friend put an end to the horror?</t>
  </si>
  <si>
    <t>Dune Entertainment, id: 444, Fox Atomic, id: 2890</t>
  </si>
  <si>
    <t>She's evil... and not just high school evil.</t>
  </si>
  <si>
    <t xml:space="preserve">  Comedy,   Crime,   Mystery</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</si>
  <si>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</si>
  <si>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</si>
  <si>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 id: 14589, Neverland Films, id: 37498</t>
  </si>
  <si>
    <t>The death of Mona Dearly wasn't so much a whodunnit, as a who didn't.</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</si>
  <si>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</si>
  <si>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</si>
  <si>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</si>
  <si>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</si>
  <si>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</si>
  <si>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</si>
  <si>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</si>
  <si>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</si>
  <si>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 id: 1867, Focus Features, id: 10146, Radar Pictures, id: 14718</t>
  </si>
  <si>
    <t>Rule #1 There are no rules.</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</si>
  <si>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</si>
  <si>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</si>
  <si>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 id: 6313, The Catalina Production Group, id: 6314</t>
  </si>
  <si>
    <t>Man's closest encounter.</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</si>
  <si>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</si>
  <si>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</si>
  <si>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TriStar Pictures, id: 559, Clinica Estetico, id: 1274</t>
  </si>
  <si>
    <t>No one would take on his case... until one man was willing to take on the system.</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</si>
  <si>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</si>
  <si>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</si>
  <si>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Columbia Pictures, id: 5, Centropolis Film Productions, id: 620</t>
  </si>
  <si>
    <t>Question reality. You can go there even though it doesn't exist.</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</si>
  <si>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</si>
  <si>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</si>
  <si>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Cookout Productions, id: 3494</t>
  </si>
  <si>
    <t>This summer, get your grill on!</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</si>
  <si>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</si>
  <si>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</si>
  <si>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 id: 2379, American International Pictures (AIP), id: 9266, Meteor Joint Venture, id: 33304</t>
  </si>
  <si>
    <t>There's No Place On Earth To Hide!</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</si>
  <si>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</si>
  <si>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</si>
  <si>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 id: 915, Beacon Pictures, id: 10157, Seven Arts Pictures, id: 14159</t>
  </si>
  <si>
    <t>Six littles souls in search of a little harmony.</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</si>
  <si>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</si>
  <si>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</si>
  <si>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</si>
  <si>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</si>
  <si>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</si>
  <si>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New Line Cinema, id: 12, Base 12 Productions, id: 3242, Corrupter Production Service Ltd., id: 90195, Takoma Entertainment, id: 90196, KISS Nation, id: 90197</t>
  </si>
  <si>
    <t>Kiss The Rules Goodbye.</t>
  </si>
  <si>
    <t>Highlander</t>
  </si>
  <si>
    <t>He fought his first battle on the Scottish Highlands in 1536. He will fight his greatest battle on the streets of New York City in 1986. His name is Connor MacLeod. He is immortal.</t>
  </si>
  <si>
    <t>Davis-Panzer Productions, id: 2737, Thorn EMI Screen Entertainment, id: 6179</t>
  </si>
  <si>
    <t>There can be only one.</t>
  </si>
  <si>
    <t>http://www.thingswelostinthefiremovie.com/</t>
  </si>
  <si>
    <t>Things We Lost in the Fire</t>
  </si>
  <si>
    <t>A recent widow invites her husband's troubled best friend to live with her and her two children. As he gradually turns his life around, he helps the family cope and confront their loss.</t>
  </si>
  <si>
    <t>DreamWorks SKG, id: 27, Neal Street Productions, id: 1522, DreamWorks Pictures, id: 7293, Province of British Columbia Production Services Tax Credit, id: 12200</t>
  </si>
  <si>
    <t>Hope comes with letting go.</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</si>
  <si>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</si>
  <si>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</si>
  <si>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Quincy Jones-David Salzman Entertainment, id: 2554, Warner Bros., id: 6194, DC Entertainment, id: 9993</t>
  </si>
  <si>
    <t>Heroes don't come any bigger.</t>
  </si>
  <si>
    <t>http://theimmigrant-lefilm.com/</t>
  </si>
  <si>
    <t>The Immigrant</t>
  </si>
  <si>
    <t>An innocent immigrant woman is tricked into a life of burlesque and vaudeville until a dazzling magician tries to save her and reunite her with her sister who is being held in the confines of Ellis Island.</t>
  </si>
  <si>
    <t>Kingsgate Films, id: 770, Worldview Entertainment, id: 9015</t>
  </si>
  <si>
    <t>Latin, English, Polski</t>
  </si>
  <si>
    <t xml:space="preserve">  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</si>
  <si>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</si>
  <si>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</si>
  <si>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Sony Pictures Classics, id: 58, Shanghai Film Group, id: 3407, Merchant Ivory Productions, id: 20740</t>
  </si>
  <si>
    <t>China, Germany, Russia, United Kingdom, United States of America</t>
  </si>
  <si>
    <t>English, Fran\u00e7ais, \u666e\u901a\u8bdd, P\u0443\u0441\u0441\u043a\u0438\u0439, Espa\u00f1ol</t>
  </si>
  <si>
    <t>Trance</t>
  </si>
  <si>
    <t>A fine art auctioneer mixed up with a gang, joins forces with a hypnotherapist to recover a lost painting. As boundaries between desire, reality and hypnotic suggestion begin to blur, the stakes rise faster than anyone could have anticipated.</t>
  </si>
  <si>
    <t>Cloud Eight Films, id: 6708, Path\u00e9, id: 7981, Decibel Films, id: 8286, Film4, id: 9349</t>
  </si>
  <si>
    <t>Don't be a hero.</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</si>
  <si>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</si>
  <si>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</si>
  <si>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</si>
  <si>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</si>
  <si>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</si>
  <si>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</si>
  <si>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Centre National de la Cin\u00e9matographie, id: 310, TF1 Films Productions, id: 356, Path\u00e9 Renn Productions, id: 866, Hirsch, id: 2355, Canal+, id: 5358, Cin\u00e9Cin\u00e9ma, id: 6301, R\u00e9gion Nord-Pas-de-Calais, id: 11434, Les Productions du Chicon, id: 11544, Centre R\u00e9gional des Ressources Audiovisuelles (CRRAV), id: 11545</t>
  </si>
  <si>
    <t>Welcome to the Sticks</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</si>
  <si>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</si>
  <si>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</si>
  <si>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</si>
  <si>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</si>
  <si>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</si>
  <si>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</si>
  <si>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 id: 225, Wild Bunch, id: 856</t>
  </si>
  <si>
    <t>Canada, France, Germany, Italy</t>
  </si>
  <si>
    <t xml:space="preserve">  Comedy,   Romance,   Horror</t>
  </si>
  <si>
    <t>Vamps</t>
  </si>
  <si>
    <t>The modern-day story focuses on two beautiful young vampires who are living the good nightlife in New York until love enters the picture and each has to make a choice that will jeopardize their immortality.</t>
  </si>
  <si>
    <t>Lucky Monkey Pictures, id: 11093, Red Hour Films, id: 12178</t>
  </si>
  <si>
    <t>Dating Sucks</t>
  </si>
  <si>
    <t>Hachi: A Dog's Tale</t>
  </si>
  <si>
    <t>A drama based on the true story of a college professor's bond with the abandoned dog he takes into his home.</t>
  </si>
  <si>
    <t>Grand Army Entertainment, id: 1843, Scion Films, id: 7419, Inferno Distribution, id: 11278, Stage 6 Films, id: 11341, Hachiko, id: 66327,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</si>
  <si>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</si>
  <si>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</si>
  <si>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</si>
  <si>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 id: 616, M6 Films, id: 1115, Canal+, id: 5358, Path\u00e9, id: 7981, Cin\u00e9+, id: 23616, Lobster Tree, id: 34044, W9, id: 34774</t>
  </si>
  <si>
    <t>South Africa, France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</si>
  <si>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</si>
  <si>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</si>
  <si>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 id: 2322, EuropaCorp, id: 6896, Ithaca Pictures, id: 11765</t>
  </si>
  <si>
    <t>http://www.juwannamann.com/</t>
  </si>
  <si>
    <t>Juwanna Mann</t>
  </si>
  <si>
    <t>A basketball star is booted out of the NBA when his on-court antics go too far, so he poses as a woman and joins the WUBA.</t>
  </si>
  <si>
    <t>Ararat</t>
  </si>
  <si>
    <t>A variety of characters, some close relatives, others distant strangers, are each affected by the making of a film about the Armenian Genocide of 1915.</t>
  </si>
  <si>
    <t>Alliance Atlantis Communications, id: 803, Serendipity Point Films, id: 805, Ego Film Arts, id: 12800</t>
  </si>
  <si>
    <t>hy, English, Fran\u00e7ais, Deutsch, T\u00fcrk\u00e7e</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</si>
  <si>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</si>
  <si>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</si>
  <si>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</si>
  <si>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 xml:space="preserve">  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</si>
  <si>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</si>
  <si>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</si>
  <si>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Sidney Kimmel Entertainment, id: 737, Greenestreet Films, id: 2150, Longfellow Pictures, id: 8802, Bonnie Timmermann Productions, id: 68097</t>
  </si>
  <si>
    <t>The truth is just a trick of light.</t>
  </si>
  <si>
    <t xml:space="preserve">  Drama,   Action,   Comedy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</si>
  <si>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</si>
  <si>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</si>
  <si>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Canal Plus, id: 104, TF1 Films Productions, id: 356, Tobis, id: 480, Destiny, id: 963, EuropaCorp, id: 6896</t>
  </si>
  <si>
    <t>Japan, France</t>
  </si>
  <si>
    <t>Fran\u00e7ais, \u65e5\u672c\u8a9e, P\u0443\u0441\u0441\u043a\u0438\u0439</t>
  </si>
  <si>
    <t>For those who take their action raw.</t>
  </si>
  <si>
    <t xml:space="preserve">  Comedy,   Horror,   Science Fiction</t>
  </si>
  <si>
    <t>Slither</t>
  </si>
  <si>
    <t>A small town is taken over by an alien plague, turning residents into zombies and all forms of mutant monsters.</t>
  </si>
  <si>
    <t>Horror Has A New Face</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</si>
  <si>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</si>
  <si>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</si>
  <si>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</si>
  <si>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</si>
  <si>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</si>
  <si>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</si>
  <si>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</si>
  <si>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 xml:space="preserve">  Family,   Comedy,   Drama</t>
  </si>
  <si>
    <t>Three Men and a Baby</t>
  </si>
  <si>
    <t>Three bachelors find themselves forced to take care of a baby left by one of the guy's girlfriends.</t>
  </si>
  <si>
    <t>Touchstone Pictures, id: 9195, Interscope Communications, id: 10201</t>
  </si>
  <si>
    <t>They changed her diapers. She changed their lives.</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</si>
  <si>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</si>
  <si>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</si>
  <si>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 id: 441, Mirage Enterprises, id: 932, Punch Productions, id: 2154, Delphi Films, id: 4267, The Criterion Collection, id: 10932</t>
  </si>
  <si>
    <t>What do you get when you cross a hopelessly straight starving actor with a dynamite red sequined dress? You get America's hottest new actress.</t>
  </si>
  <si>
    <t xml:space="preserve">  Action,   Romance,   War</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</si>
  <si>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</si>
  <si>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</si>
  <si>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</si>
  <si>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 xml:space="preserve">  Adventure,   Drama,   Action,   Romance</t>
  </si>
  <si>
    <t>卧虎藏龙</t>
  </si>
  <si>
    <t>Two warriors in pursuit of a stolen sword and a notorious fugitive are led to an impetuous, physically-skilled, teenage nobleman's daughter, who is at a crossroads in her life.</t>
  </si>
  <si>
    <t>Sony Pictures Classics, id: 58, China Film Co-Production Corporation, id: 2269, Columbia Pictures Film Production Asia, id: 2798, Good Machine, id: 10565, EDKO Film, id: 12205, Asia Union Film &amp; Entertainment Ltd., id: 20289, United China Vision, id: 20290, Zoom Hunt International Productions Company Ltd., id: 20291</t>
  </si>
  <si>
    <t>China, Hong Kong, Taiwan, United States of America</t>
  </si>
  <si>
    <t>A timeless story of strength, secrets and two warriors who would never surrender.</t>
  </si>
  <si>
    <t>Crouching Tiger, Hidden Dragon</t>
  </si>
  <si>
    <t>http://www.dreamworks.com/ab/</t>
  </si>
  <si>
    <t>American Beauty</t>
  </si>
  <si>
    <t>Lester Burnham, a depressed suburban father in a mid-life crisis, decides to turn his hectic life around after developing an infatuation with his daughter's attractive friend.</t>
  </si>
  <si>
    <t>DreamWorks SKG, id: 27, Jinks/Cohen Company, id: 2721</t>
  </si>
  <si>
    <t>Look closer.</t>
  </si>
  <si>
    <t>http://www.kingsspeech.com/</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</si>
  <si>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</si>
  <si>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</si>
  <si>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 id: 308, UK Film Council, id: 2452, Bedlam Productions, id: 5005, See-Saw Films, id: 7217, Aegis Film Fund, id: 7309, FilmNation Entertainment, id: 7493, Momentum Pictures, id: 19578, Molinare Investment, id: 19579</t>
  </si>
  <si>
    <t>Find your voice.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</si>
  <si>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</si>
  <si>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</si>
  <si>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</si>
  <si>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</si>
  <si>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</si>
  <si>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</si>
  <si>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 id: 6536</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</si>
  <si>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</si>
  <si>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</si>
  <si>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Amblin Entertainment, id: 56, The Guber-Peters Company, id: 4357, Warner Bros., id: 6194</t>
  </si>
  <si>
    <t>It's about life. It's about love. It's about us.</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</si>
  <si>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</si>
  <si>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</si>
  <si>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Polygon Entertainment, id: 5716, CJ Entertainment, id: 7036, Doosabu Film, id: 12621</t>
  </si>
  <si>
    <t>Tidal Wave</t>
  </si>
  <si>
    <t xml:space="preserve">  History,   Drama,   Thriller,   War</t>
  </si>
  <si>
    <t>http://theimitationgamemovie.com/</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</si>
  <si>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</si>
  <si>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</si>
  <si>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Black Bear Pictures, id: 22146, Bristol Automotive, id: 38145</t>
  </si>
  <si>
    <t>The true enigma was the man who cracked the code.</t>
  </si>
  <si>
    <t>Private Benjamin</t>
  </si>
  <si>
    <t>A sheltered young high society woman joins the army on a whim and finds herself in a more difficult situation than she ever expected.</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</si>
  <si>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</si>
  <si>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</si>
  <si>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</si>
  <si>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</si>
  <si>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</si>
  <si>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</si>
  <si>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Dune Entertainment, id: 444, Color Force, id: 5420, Dayday Films, id: 8569</t>
  </si>
  <si>
    <t>It's not a diary, it's a movie.</t>
  </si>
  <si>
    <t>http://www.mamamovie.com/</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</si>
  <si>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</si>
  <si>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</si>
  <si>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 id: 33, Toma 78, id: 10677, De Milo, id: 10678</t>
  </si>
  <si>
    <t>Spain, Canada</t>
  </si>
  <si>
    <t>A Mother's Love is Forever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</si>
  <si>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</si>
  <si>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</si>
  <si>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</si>
  <si>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</si>
  <si>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</si>
  <si>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Paramount Pictures, id: 4, MTV Films, id: 746, Dickhouse Productions, id: 6328</t>
  </si>
  <si>
    <t>Real people. Real reactions. Real messed up.</t>
  </si>
  <si>
    <t>Bad Grandpa</t>
  </si>
  <si>
    <t>http://www.thequeenmovie.co.uk/</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</si>
  <si>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</si>
  <si>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</si>
  <si>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 id: 225, Granada Film Productions, id: 247, Scott Rudin Productions, id: 258, Path\u00e9 Renn Productions, id: 866, Path\u00e9 Pictures International, id: 1178, Canal+, id: 5358, Future Films, id: 10843, France 3 Cinema, id: 16804</t>
  </si>
  <si>
    <t>France, Italy, United Kingdom, United States of America</t>
  </si>
  <si>
    <t>Deutsch, English, Fran\u00e7ais</t>
  </si>
  <si>
    <t>Our Leaders. Ourselves.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</si>
  <si>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</si>
  <si>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</si>
  <si>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Company, The, id: 4354,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</si>
  <si>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</si>
  <si>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</si>
  <si>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</si>
  <si>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</si>
  <si>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</si>
  <si>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</si>
  <si>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English, Deutsch, Fran\u00e7ais</t>
  </si>
  <si>
    <t>The story that has lived in our hearts for generations, now comes to the screen for the holidays.</t>
  </si>
  <si>
    <t>http://womaninblack.com/</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</si>
  <si>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</si>
  <si>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</si>
  <si>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 id: 1314, UK Film Council, id: 2452, Alliance Films, id: 2514, Film i V\u00e4st, id: 6417, Talisman Productions, id: 8989, Cross Creek Pictures, id: 10246, Exclusive Media Group, id: 11448, Filmgate Films, id: 18230</t>
  </si>
  <si>
    <t>Canada, Sweden, United Kingdom</t>
  </si>
  <si>
    <t>What did they see?</t>
  </si>
  <si>
    <t>http://www.sonypictures.com/movies/whenastrangercalls/site/</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</si>
  <si>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</si>
  <si>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</si>
  <si>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 id: 1302, Screen Gems, id: 3287</t>
  </si>
  <si>
    <t>Whatever You Do, Don't Answer The Phone.</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</si>
  <si>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</si>
  <si>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</si>
  <si>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</si>
  <si>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</si>
  <si>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</si>
  <si>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 id: 33, EMI Films Ltd., id: 538</t>
  </si>
  <si>
    <t>English, Fran\u00e7ais, P\u0443\u0441\u0441\u043a\u0438\u0439, Ti\u1ebfng Vi\u1ec7t</t>
  </si>
  <si>
    <t>One of the most important and powerful films of all time!</t>
  </si>
  <si>
    <t>Wag the Dog</t>
  </si>
  <si>
    <t>During the final weeks of a presidential race, the President is accused of sexual misconduct. To distract the public until the election, the President's adviser hires a Hollywood producer to help him stage a fake war.</t>
  </si>
  <si>
    <t>New Line Cinema, id: 12, Tribeca Productions, id: 11391, Baltimore Pictures, id: 11407</t>
  </si>
  <si>
    <t>shqip, English</t>
  </si>
  <si>
    <t>A comedy about truth, justice and other special effects.</t>
  </si>
  <si>
    <t>http://disneydvd.disney.go.com/the-lizzie-mcguire-movie.html</t>
  </si>
  <si>
    <t>The Lizzie McGuire Movie</t>
  </si>
  <si>
    <t>Lizzie McGuire has graduated from middle school and takes a trip to Rome, Italy.</t>
  </si>
  <si>
    <t>Walt Disney Pictures, id: 2, Teen Life Productions, id: 89603</t>
  </si>
  <si>
    <t>The only risk in taking an adventure is not taking it at all.</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</si>
  <si>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</si>
  <si>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</si>
  <si>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 id: 1450, Participant Media, id: 6735, Imagenation Abu Dhabi FZ, id: 6736, Exclusive Media Group, id: 11448, Spitfire Pictures, id: 14739</t>
  </si>
  <si>
    <t>How far would you go to save your son?</t>
  </si>
  <si>
    <t>http://www.krampusthefilm.com/</t>
  </si>
  <si>
    <t>Krampus</t>
  </si>
  <si>
    <t>A horror comedy based on the ancient legend about a pagan creature who punishes children on Christmas.</t>
  </si>
  <si>
    <t>Universal Pictures, id: 33, Legendary Pictures, id: 923</t>
  </si>
  <si>
    <t>You don't want to be on his list.</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</si>
  <si>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</si>
  <si>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</si>
  <si>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Dimension Films, id: 7405, Los Hooligans Productions, id: 11705</t>
  </si>
  <si>
    <t>Take me to your teacher.</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</si>
  <si>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</si>
  <si>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</si>
  <si>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</si>
  <si>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</si>
  <si>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</si>
  <si>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</si>
  <si>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Miramax Films, id: 14, Across the River Productions, id: 978, Woods Entertainment, id: 979</t>
  </si>
  <si>
    <t>No One Is Above The Law.</t>
  </si>
  <si>
    <t>Not Another Teen Movie</t>
  </si>
  <si>
    <t>On a bet, a gridiron hero at John Hughes High School sets out to turn a bespectacled plain Jane into a beautiful and popular prom queen in this outrageous send-up of the teen movie genre.</t>
  </si>
  <si>
    <t>Original Film, id: 333, Columbia Pictures Corporation, id: 441, Neal H. Moritz Productions, id: 2882</t>
  </si>
  <si>
    <t>They served you Breakfast. They gave you Pie. Now we’re gonna stuff your face.</t>
  </si>
  <si>
    <t>End of Watch</t>
  </si>
  <si>
    <t>Two young officers are marked for death after confiscating a small cache of money and firearms from the members of a notorious cartel during a routine traffic stop.</t>
  </si>
  <si>
    <t>Emmett/Furla Films, id: 10405, Exclusive Media Group, id: 11448, Hedge Fund Film Partners, id: 11449, Crave Films, id: 16312, Knightsbridge Entertainment, id: 46961, Le Grisbi Productions, id: 47169, 5150 Action, id: 47354</t>
  </si>
  <si>
    <t>Every moment of your life they stand watch</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</si>
  <si>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</si>
  <si>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</si>
  <si>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 id: 33, Original Film, id: 333, Newmarket Capital Group, id: 506, Cranium Films, id: 11482</t>
  </si>
  <si>
    <t>Getting in is easy. Getting out is a killer.</t>
  </si>
  <si>
    <t>http://www.focusfeatures.com/the_theory_of_everything</t>
  </si>
  <si>
    <t>The Theory of Everything</t>
  </si>
  <si>
    <t>The Theory of Everything is the extraordinary story of one of the world’s greatest living minds, the renowned astrophysicist Stephen Hawking, who falls deeply in love with fellow Cambridge student Jane Wilde.</t>
  </si>
  <si>
    <t>Working Title Films, id: 10163</t>
  </si>
  <si>
    <t>Latin, English, Fran\u00e7ais, Italiano</t>
  </si>
  <si>
    <t>His Mind Changed Our World. Her Love Changed His.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</si>
  <si>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</si>
  <si>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</si>
  <si>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Karz Entertainment, id: 4194, Big Ticket Productions, id: 4195, Warner Bros., id: 6194</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</si>
  <si>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</si>
  <si>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</si>
  <si>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Twentieth Century Fox Film Corporation, id: 306, Wind Dancer Films, id: 32803</t>
  </si>
  <si>
    <t>Laughter is harder... Friendship is stronger... Trust is deeper... When it comes from the heart.</t>
  </si>
  <si>
    <t xml:space="preserve">  Adventure,   Drama,   History,   War</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</si>
  <si>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</si>
  <si>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</si>
  <si>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 (II), id: 11356</t>
  </si>
  <si>
    <t>\u0627\u0644\u0639\u0631\u0628\u064a\u0629, English, T\u00fcrk\u00e7e</t>
  </si>
  <si>
    <t>http://www.halloween2-movie.com/</t>
  </si>
  <si>
    <t>Halloween II</t>
  </si>
  <si>
    <t>Laurie Strode struggles to come to terms with her brother Micheal's deadly return to Haddonfield, Illinois; meanwhile, Michael prepares for another reunion with his sister.</t>
  </si>
  <si>
    <t>Dimension Films, id: 7405, Spectacle Entertainment Group, id: 10370, Trancas International Films, id: 15822</t>
  </si>
  <si>
    <t>Family Is Forever</t>
  </si>
  <si>
    <t>http://howwilditwas.com/</t>
  </si>
  <si>
    <t>Wild</t>
  </si>
  <si>
    <t>A woman with a tragic past decides to start her new life by hiking for one thousand miles on the Pacific Crest Trail.</t>
  </si>
  <si>
    <t>Fox Searchlight Pictures, id: 43, Pacific Standard, id: 15829, bob industries, id: 93542</t>
  </si>
  <si>
    <t xml:space="preserve">  Crime,   Thriller,   Horror,   Drama</t>
  </si>
  <si>
    <t>http://www.thelasthouseontheleft.com/</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</si>
  <si>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</si>
  <si>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</si>
  <si>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Rogue Pictures, id: 134, Film Afrika, id: 773, Sean S. Cunningham Films, id: 17611</t>
  </si>
  <si>
    <t>If someone hurt someone you love, how far would you go to get revenge?</t>
  </si>
  <si>
    <t>https://www.uphe.com/movies/the-wedding-date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</si>
  <si>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</si>
  <si>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</si>
  <si>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26 Films, id: 2157, Gold Circle Films, id: 12026, Visionview Production, id: 29018</t>
  </si>
  <si>
    <t>Love doesn't come cheap.</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</si>
  <si>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</si>
  <si>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</si>
  <si>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</si>
  <si>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 xml:space="preserve">  Adventure,   Family,   Fantasy,   Comedy,   Romance</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</si>
  <si>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</si>
  <si>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</si>
  <si>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Act III Communications, id: 1153, The Princess Bride Ltd., id: 49243,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</si>
  <si>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</si>
  <si>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</si>
  <si>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</si>
  <si>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The Weinstein Company, id: 308, Harpo Films, id: 3298, Marshall Production, id: 8801</t>
  </si>
  <si>
    <t>When the nation was in need, he inspired them to give us hope.</t>
  </si>
  <si>
    <t>http://www.sonypictures.com/movies/drive/</t>
  </si>
  <si>
    <t>Drive</t>
  </si>
  <si>
    <t>A Hollywood stunt performer who moonlights as a wheelman for criminals discovers that a contract has been put on him after a heist gone wrong.</t>
  </si>
  <si>
    <t>Bold Films, id: 2266, Marc Platt Productions, id: 2527, Odd Lot Entertainment, id: 3263, FilmDistrict, id: 7263, Motel Movies, id: 11337, Newbridge Film Capital, id: 46625</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</si>
  <si>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</si>
  <si>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</si>
  <si>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</si>
  <si>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</si>
  <si>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</si>
  <si>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</si>
  <si>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</si>
  <si>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</si>
  <si>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 id: 284, Figment Films, id: 359, Sociedad General de Cine S.A., id: 785, UK Film Council, id: 2452, Fox Atomic, id: 2890, Koan Films, id: 10890</t>
  </si>
  <si>
    <t>Spain, United Kingdom</t>
  </si>
  <si>
    <t>When days turn to weeks... the horror returns.</t>
  </si>
  <si>
    <t>When the Game Stands Tall</t>
  </si>
  <si>
    <t>A young coach turns a losing high school football program around to go undefeated for 12 consecutive seasons.</t>
  </si>
  <si>
    <t>Mandalay Pictures, id: 551,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</si>
  <si>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</si>
  <si>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</si>
  <si>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</si>
  <si>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</si>
  <si>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 xml:space="preserve">  Action,   Comedy,   Drama,   Romance</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</si>
  <si>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</si>
  <si>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</si>
  <si>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 id: 4319</t>
  </si>
  <si>
    <t>All's fair in love and basketball.</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</si>
  <si>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</si>
  <si>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</si>
  <si>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 id: 175, Hollywood Pictures, id: 915, Roger Birnbaum Productions, id: 961</t>
  </si>
  <si>
    <t>Even a hit man deserves a second shot.</t>
  </si>
  <si>
    <t>http://www.allaboutstevemovie.com/</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</si>
  <si>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</si>
  <si>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</si>
  <si>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 id: 444, Fox 2000 Pictures, id: 711, Fortis Films, id: 4258, Dune Entertainment III, id: 6332, Radar Pictures, id: 14718</t>
  </si>
  <si>
    <t>A Comedy That Clings</t>
  </si>
  <si>
    <t xml:space="preserve">  Mystery,   Thriller,   Horror</t>
  </si>
  <si>
    <t>Book of Shadows: Blair Witch 2</t>
  </si>
  <si>
    <t>Young adults become fascinated by the events of the three missing filmmakers in Maryland, so they decide to go into the same woods and find out what really happened.</t>
  </si>
  <si>
    <t>Artisan Entertainment, id: 2188, Haxan Films, id: 15160</t>
  </si>
  <si>
    <t>Evil Doesn't Die.</t>
  </si>
  <si>
    <t xml:space="preserve">  Drama,   Fantasy,   Horror,   Thriller</t>
  </si>
  <si>
    <t>The Craft</t>
  </si>
  <si>
    <t>A Catholic school newcomer falls in with a clique of teen witches who wield their powers against all who dare to cross them -- be they teachers, rivals or meddlesome parents.</t>
  </si>
  <si>
    <t>Welcome to the witching hour.</t>
  </si>
  <si>
    <t xml:space="preserve">  Drama,   Thriller,   Crime,   Romance</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</si>
  <si>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</si>
  <si>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</si>
  <si>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Ireland, LU, Luxembourg, Russia, United Kingdom, United States of America</t>
  </si>
  <si>
    <t>Passion Temptation Obsession</t>
  </si>
  <si>
    <t>http://www.ramonaandbeezus.com/</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</si>
  <si>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</si>
  <si>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</si>
  <si>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 id: 444, DiNovi Pictures, id: 813</t>
  </si>
  <si>
    <t>A Little Sister Goes A Long Way.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</si>
  <si>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</si>
  <si>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</si>
  <si>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 id: 5, Merchant Ivory Productions, id: 2370</t>
  </si>
  <si>
    <t>Diamond in the Rough</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</si>
  <si>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</si>
  <si>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</si>
  <si>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 id: 12, Ghoulardi Film Company, id: 178, Lawrence Gordon Productions, id: 840</t>
  </si>
  <si>
    <t>The life of a dreamer, the days of a business, and the nights in between.</t>
  </si>
  <si>
    <t>Nowhere to Run</t>
  </si>
  <si>
    <t>Escaped convict Sam Gillen single handedly takes on ruthless developers determined to evict Clydie - a widow with two young children. Nobody knows who Sam is.</t>
  </si>
  <si>
    <t>When the law can't protect the innocent,  the only hero left is an outlaw.</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</si>
  <si>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</si>
  <si>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</si>
  <si>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Twentieth Century Fox Film Corporation, id: 306, Fox 2000 Pictures, id: 711, Zucker/Netter Productions, id: 12194</t>
  </si>
  <si>
    <t>The Hills Have Eyes II</t>
  </si>
  <si>
    <t>A group of National Guard trainees find themselves battling against a vicious group of mutants on their last day of training in the desert.</t>
  </si>
  <si>
    <t>Dune Entertainment, id: 444, Craven-Maddalena Films, id: 1600, Fox Atomic, id: 2890</t>
  </si>
  <si>
    <t>Help isn't coming.</t>
  </si>
  <si>
    <t>The Hills Have Eyes 2</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</si>
  <si>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</si>
  <si>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</si>
  <si>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Original Film, id: 333, Phoenix Pictures, id: 11317, Canal+ Droits Audiovisuels, id: 53473</t>
  </si>
  <si>
    <t>Legends Never Die.</t>
  </si>
  <si>
    <t xml:space="preserve">  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</si>
  <si>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</si>
  <si>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</si>
  <si>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</si>
  <si>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The Marine</t>
  </si>
  <si>
    <t>A group of diamond thieves on the run kidnap the wife of a recently discharged marine who goes on a chase through the South Carolinian wilderness to retrieve her.</t>
  </si>
  <si>
    <t>Twentieth Century Fox Film Corporation, id: 306, Pacific Film and Television Commission, id: 4024, WWE Studios, id: 10339</t>
  </si>
  <si>
    <t>War is Fine But The Fight Continues</t>
  </si>
  <si>
    <t>http://keanumovie.com/</t>
  </si>
  <si>
    <t>Keanu</t>
  </si>
  <si>
    <t>Friends hatch a plot to retrieve a stolen cat by posing as drug dealers for a street gang.</t>
  </si>
  <si>
    <t>Kitten, please.</t>
  </si>
  <si>
    <t>http://www.countrystrong-movie.com/</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</si>
  <si>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</si>
  <si>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</si>
  <si>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 id: 2236, Screen Gems, id: 3287, Sony Pictures Home Entertainment, id: 5388</t>
  </si>
  <si>
    <t>It doesn't matter where you've been as long as you come back strong.</t>
  </si>
  <si>
    <t xml:space="preserve">  Mystery,   Horror,   Science Fiction</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</si>
  <si>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</si>
  <si>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</si>
  <si>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 id: 79, Beacon Communications, id: 919, Hoyts Film Partnership, id: 2848, Metro-Goldwyn-Mayer (MGM), id: 8411, Behavioral Problem Productions Ltd., id: 33088</t>
  </si>
  <si>
    <t>In Cradle Bay it doesn’t matter if you’re not perfect.  You will be.</t>
  </si>
  <si>
    <t>http://www.focusfeatures.com/the_place_beyond_the_pines</t>
  </si>
  <si>
    <t>The Place Beyond the Pines</t>
  </si>
  <si>
    <t>A motorcycle stunt rider considers committing a crime in order to provide for his wife and child, an act that puts him on a collision course with a cop-turned-politician.</t>
  </si>
  <si>
    <t>Sidney Kimmel Entertainment, id: 737, Electric City Entertainment, id: 8600, Verisimilitude, id: 22632</t>
  </si>
  <si>
    <t>If you ride like lightning you're gonna crash like thunder</t>
  </si>
  <si>
    <t>http://thenovemberman.com/</t>
  </si>
  <si>
    <t>The November Man</t>
  </si>
  <si>
    <t>An ex- CIA operative is brought back in on a very personal mission and finds himself pitted against his former pupil in a deadly game involving high level CIA officials and the Russian president-elect.</t>
  </si>
  <si>
    <t>Irish Dreamtime, id: 597, Relativity Media, id: 7295, SPD Films, id: 57944</t>
  </si>
  <si>
    <t>A spy is never out of the game.</t>
  </si>
  <si>
    <t>Eye of the Beholder</t>
  </si>
  <si>
    <t>A reclusive surveillance expert is hired to spy on a mysterious blackmailer, who just may be a serial killer.</t>
  </si>
  <si>
    <t>Destination Films, id: 769</t>
  </si>
  <si>
    <t>Australia, Canada, United Kingdom</t>
  </si>
  <si>
    <t>Obsession is in the eye of the beholder.</t>
  </si>
  <si>
    <t>http://www.thehurtlocker-movie.com/</t>
  </si>
  <si>
    <t>The Hurt Locker</t>
  </si>
  <si>
    <t>Forced to play a dangerous game of cat-and-mouse in the chaos of war, an elite Army bomb squad unit must come together in a city where everyone is a potential enemy and every object could be a deadly bomb.</t>
  </si>
  <si>
    <t>Summit Entertainment, id: 491, Kingsgate Films, id: 770, Grosvenor Park Media Ltd., id: 2053, Voltage Pictures, id: 10255, Film Capital Europe Funds (FCEF ), id: 20343, First Light Production, id: 20344</t>
  </si>
  <si>
    <t>English, \u0627\u0644\u0639\u0631\u0628\u064a\u0629, T\u00fcrk\u00e7e</t>
  </si>
  <si>
    <t>You'll know when you're in it.</t>
  </si>
  <si>
    <t xml:space="preserve">  Fantasy,   Drama,   Horror,   Action,   Thriller</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</si>
  <si>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</si>
  <si>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</si>
  <si>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</si>
  <si>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</si>
  <si>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Killing Them Softly</t>
  </si>
  <si>
    <t>Jackie Cogan is an enforcer hired to restore order after three dumb guys rob a Mob protected card game, causing the local criminal economy to collapse.</t>
  </si>
  <si>
    <t>Plan B Entertainment, id: 81, 1984 Private Defense Contractors, id: 8532, Annapurna Pictures, id: 13184, Inferno Entertainment, id: 13648, Chockstone Pictures, id: 13649</t>
  </si>
  <si>
    <t>In America you're on your own.</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</si>
  <si>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</si>
  <si>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</si>
  <si>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 id: 191, Lionsgate, id: 1632, FilmNation Entertainment, id: 7493, Film4, id: 9349, Demarest Films, id: 13241, The Ink Factory, id: 28275, Potboiler Productions, id: 36615, Amusement Park Films, id: 36616</t>
  </si>
  <si>
    <t>Freddy Got Fingered</t>
  </si>
  <si>
    <t>An unemployed cartoonist moves back in with his parents and younger brother Freddy. When his parents demand he leave, he begins to spread rumors that his father is sexually abusing Freddy.</t>
  </si>
  <si>
    <t>Regency Enterprises, id: 508, Epsilon Motion Pictures, id: 1171, New Regency Pictures, id: 10104, MBST/Lloyd Productions, id: 51708</t>
  </si>
  <si>
    <t>A touching story of a young man who desperately wants to make his daddy proud.</t>
  </si>
  <si>
    <t xml:space="preserve">  Adventure,   Animation,   Comedy,   Science Fiction,   Family</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</si>
  <si>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</si>
  <si>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</si>
  <si>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Starz Animation, id: 2885, Big Idea Productions, id: 3204, Arc Productions, id: 10280</t>
  </si>
  <si>
    <t>http://www.u23dmovie.com/</t>
  </si>
  <si>
    <t>U2 3D</t>
  </si>
  <si>
    <t>A 3-D presentation of U2's global "Vertigo" tour. Shot at seven different shows, this production employs the greatest number of 3-D cameras ever used for a single project.</t>
  </si>
  <si>
    <t>National Geographic Entertainment, id: 11522, 3ality Digital Entertainment, id: 80711</t>
  </si>
  <si>
    <t>Hear See Experience</t>
  </si>
  <si>
    <t xml:space="preserve">  Crime,   Drama,   Music</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</si>
  <si>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</si>
  <si>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</si>
  <si>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Atlas Entertainment, id: 507, Forensic Films, id: 2813, HBO Films, id: 7429</t>
  </si>
  <si>
    <t>http://www.focusfeatures.com/one_day</t>
  </si>
  <si>
    <t>One Day</t>
  </si>
  <si>
    <t>A romantic comedy centered on Dexter and Emma, who first meet during their graduation in 1988 and proceed to keep in touch regularly. The film follows what they do on July 15 annually, usually doing something together.</t>
  </si>
  <si>
    <t>Film 4, id: 2335, Color Force, id: 5420</t>
  </si>
  <si>
    <t>Twenty years. Two people.</t>
  </si>
  <si>
    <t>Whip It</t>
  </si>
  <si>
    <t>In Bodeen, Texas, Land Of The Dragon, an indie-rock loving misfit finds a way of dealing with her small-town misery after she discovers a roller derby league in nearby Austin.</t>
  </si>
  <si>
    <t>Dune Entertainment, id: 444, Mandate Pictures, id: 771, Vincent Pictures, id: 8818, Barry Mendel Productions, id: 17032, Flower Films (II), id: 19813, Rye Road Productions, id: 93521, Babe Ruthless Productions, id: 93522</t>
  </si>
  <si>
    <t>Be Your Own Hero</t>
  </si>
  <si>
    <t>http://www.newline.com/properties/knockaroundguys.html</t>
  </si>
  <si>
    <t>Knockaround Guys</t>
  </si>
  <si>
    <t>Four sons of well-known New York mobsters must retrieve a bag of cash from a small Montana town ruled by a corrupt sheriff.</t>
  </si>
  <si>
    <t>Lawrence Bender Productions, id: 2253</t>
  </si>
  <si>
    <t>If they don't finish the job, their fathers will finish them.</t>
  </si>
  <si>
    <t xml:space="preserve">  Action,   Comedy,   Thriller,   Crime</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</si>
  <si>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</si>
  <si>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</si>
  <si>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Cinerenta Medienbeteiligungs KG, id: 995, Lionsgate, id: 1632, Ignite Entertainment, id: 4131</t>
  </si>
  <si>
    <t>It's not about the money. It's about the money.</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</si>
  <si>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</si>
  <si>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</si>
  <si>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October Films, id: 236</t>
  </si>
  <si>
    <t>In Goddess we trust.</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</si>
  <si>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</si>
  <si>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</si>
  <si>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Metro-Goldwyn-Mayer (MGM), id: 8411, Winkler Films, id: 8880, Potboiler Productions, id: 36615</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</si>
  <si>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</si>
  <si>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</si>
  <si>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</si>
  <si>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</si>
  <si>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</si>
  <si>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PolyGram Filmed Entertainment, id: 1382, Lyrick Studios, id: 91005</t>
  </si>
  <si>
    <t>The Man with the Iron Fists</t>
  </si>
  <si>
    <t>In feudal China, a blacksmith who makes weapons for a small village is put in the position where he must defend himself and his fellow villagers.</t>
  </si>
  <si>
    <t>Arcade Pictures, id: 11112, Iron Fists, id: 11113</t>
  </si>
  <si>
    <t>You can't spell Kung Fu without F and U!</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</si>
  <si>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</si>
  <si>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</si>
  <si>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 id: 6194, Baltimore Pictures, id: 11407, Kasdan Pictures, id: 13040</t>
  </si>
  <si>
    <t>A long shot romance in a short order world.</t>
  </si>
  <si>
    <t>Here On Earth</t>
  </si>
  <si>
    <t>A rich college kid is taught a lesson after a joy ride ends up destroying a country restaurant.</t>
  </si>
  <si>
    <t>Fox 2000 Pictures, id: 711, Friendly Productions, id: 89439</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</si>
  <si>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</si>
  <si>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</si>
  <si>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Embassy International Pictures, id: 10214</t>
  </si>
  <si>
    <t>It's only a state of mind.</t>
  </si>
  <si>
    <t>http://www.newline.com/properties/raiseyourvoice.html</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</si>
  <si>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</si>
  <si>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</si>
  <si>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 id: 12, FilmEngine, id: 816, Brookwell-McNamara Entertainment, id: 3235, ChickFlick Productions, id: 15312</t>
  </si>
  <si>
    <t>Don't Hold Back ...Don't Give Up.</t>
  </si>
  <si>
    <t>http://www.biglebowskibluray.com/splash.php</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</si>
  <si>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</si>
  <si>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</si>
  <si>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Gramercy Pictures, id: 37, PolyGram Filmed Entertainment, id: 1382, Working Title Films, id: 10163</t>
  </si>
  <si>
    <t>English, \u05e2\u05b4\u05d1\u05b0\u05e8\u05b4\u05d9\u05ea, Espa\u00f1ol, Deutsch</t>
  </si>
  <si>
    <t>Times like these call for a Big Lebowski.</t>
  </si>
  <si>
    <t>http://www.moanmovie.com/</t>
  </si>
  <si>
    <t>Black Snake Moan</t>
  </si>
  <si>
    <t>A God-fearing bluesman takes to a wild young woman who, as a victim of childhood sexual abuse, is looking everywhere for love, but never quite finding it.</t>
  </si>
  <si>
    <t>Paramount Classics, id: 2315</t>
  </si>
  <si>
    <t>To save his soul he must save hers.</t>
  </si>
  <si>
    <t>Dark Blue</t>
  </si>
  <si>
    <t>Set during the Rodney King riots, a robbery homicide investigation triggers a series of events that will cause a corrupt LAPD officer to question his tactics.</t>
  </si>
  <si>
    <t>United Artists, id: 60, Intermedia Films, id: 763, IM Filmproduktion, id: 1809, Cosmic Pictures, id: 1810, Metro-Goldwyn-Mayer (MGM), id: 8411, Alphaville Films, id: 11462</t>
  </si>
  <si>
    <t>1992, L.A is at boiling point. One cop's turning up the heat</t>
  </si>
  <si>
    <t>http://www.amightyheartmovie.com/</t>
  </si>
  <si>
    <t>A Mighty Heart</t>
  </si>
  <si>
    <t>Based on Mariane Pearl's account of the terrifying and unforgettable story of her husband, Wall Street Journal reporter Danny Pearl's life and death.</t>
  </si>
  <si>
    <t>Plan B Entertainment, id: 81, Revolution Films, id: 163, Paramount Vantage, id: 838</t>
  </si>
  <si>
    <t>France, United Kingdom, Pakistan, United States of America</t>
  </si>
  <si>
    <t>English, Fran\u00e7ais,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</si>
  <si>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</si>
  <si>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</si>
  <si>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</si>
  <si>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</si>
  <si>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Boat Trip</t>
  </si>
  <si>
    <t>Two straight men mistakenly end up on a "gays only" cruise.</t>
  </si>
  <si>
    <t>Motion Picture Corporation of America, id: 2090, Artisan Entertainment, id: 2188</t>
  </si>
  <si>
    <t>English, Espa\u00f1ol, svenska</t>
  </si>
  <si>
    <t>... once you're on, you'll want to get off...</t>
  </si>
  <si>
    <t xml:space="preserve">  Comedy,   Drama,   History,   Romance</t>
  </si>
  <si>
    <t>The Importance of Being Earnest</t>
  </si>
  <si>
    <t>Two young gentlemen living in 1890s England use the same pseudonym ("Ernest") on the sly, which is fine until they both fall in love with women using that name, which leads to a comedy of mistaken identities...</t>
  </si>
  <si>
    <t>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</si>
  <si>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</si>
  <si>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</si>
  <si>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</si>
  <si>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</si>
  <si>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Hoot</t>
  </si>
  <si>
    <t>A young man (Lerman) moves from Montana to Florida with his family, where he's compelled to engage in a fight to protect a population of endangered owls.</t>
  </si>
  <si>
    <t>The Kennedy/Marshall Company, id: 862, Hoot Productions LLC, id: 8926, Walden Media, id: 10221</t>
  </si>
  <si>
    <t>It's time to stand up for the little guys.</t>
  </si>
  <si>
    <t xml:space="preserve">  Comedy,   Drama,   Crime</t>
  </si>
  <si>
    <t>http://www.filminfocus.com/film/in_bruges</t>
  </si>
  <si>
    <t>In Bruges</t>
  </si>
  <si>
    <t>Ray and Ken, two hit men, are in Bruges, Belgium, waiting for their next mission. While they are there they have time to think and discuss their previous assignment. When the mission is revealed to Ken, it is not what he expected.</t>
  </si>
  <si>
    <t>Blueprint Pictures, id: 2376, Scion Films, id: 7419, Film4, id: 9349, Focus Features, id: 10146, Twins Financing, id: 20899</t>
  </si>
  <si>
    <t>Shoot first. Sightsee later.</t>
  </si>
  <si>
    <t>http://www.peeplesmovie.com/</t>
  </si>
  <si>
    <t>Peeples</t>
  </si>
  <si>
    <t>The story follows what happens when a child psychologist surprises his girlfriend by showing up at her political family's annual get-together at their Sag Harbor vacation home only to find them desperately in need of therapy.</t>
  </si>
  <si>
    <t>34th Street Films, id: 5984, Homegrown Pictures, id: 8840</t>
  </si>
  <si>
    <t>http://www.rockermovie.com</t>
  </si>
  <si>
    <t>The Rocker</t>
  </si>
  <si>
    <t>Rob "Fish" Fishman is the drummer in '80s hair metal band Vesuvius. He's unceremoniously booted as the group signs a big record deal, is out of the music world for 20 years - and then receives a second chance with his nephew's band.</t>
  </si>
  <si>
    <t>Fox Atomic, id: 2890</t>
  </si>
  <si>
    <t>Opportunity rocks.</t>
  </si>
  <si>
    <t>http://www.foxsearchlight.com/postgrad/</t>
  </si>
  <si>
    <t>Post Grad</t>
  </si>
  <si>
    <t>Ryden Malby has a master plan. Graduate college, get a great job, hang out with her best friend and find the perfect guy. But her plan spins hilariously out of control when she’s forced to move back home with her eccentric family.</t>
  </si>
  <si>
    <t>Dune Entertainment, id: 444, Cold Spring Pictures, id: 2363, The Montecito Picture Company, id: 2364, Fox Atomic, id: 2890</t>
  </si>
  <si>
    <t>A Pre-Life Crisis.</t>
  </si>
  <si>
    <t>Promised Land</t>
  </si>
  <si>
    <t>A salesman for a natural gas company experiences life-changing events after arriving in a small town, where his corporation wants to tap into the available resources.</t>
  </si>
  <si>
    <t>Participant Media, id: 6735, Imagenation Abu Dhabi FZ, id: 6736, Focus Features, id: 10146, Media Farm, id: 29311, Sunday Night, id: 29312, Pearl Street Films, id: 29313</t>
  </si>
  <si>
    <t>What's your price?</t>
  </si>
  <si>
    <t>http://www.sonypictures.com/classics/whateverworks/</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</si>
  <si>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</si>
  <si>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</si>
  <si>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 id: 58, Wild Bunch, id: 856, Gravier Productions, id: 1824,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</si>
  <si>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</si>
  <si>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</si>
  <si>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</si>
  <si>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</si>
  <si>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</si>
  <si>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 xml:space="preserve">  Adventure,   Crime,   Drama,   Mystery,   Western</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</si>
  <si>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</si>
  <si>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</si>
  <si>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The Javelina Film Company, id: 2322, EuropaCorp, id: 6896</t>
  </si>
  <si>
    <t>Nobody is beyond redemption.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</si>
  <si>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</si>
  <si>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</si>
  <si>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 id: 5, Global Entertainment Productions GmbH &amp; Company Medien KG, id: 9269, Blue Wolf, id: 10230, Kasso Inc. Productions, id: 22684</t>
  </si>
  <si>
    <t>France, Hungary, United States of America</t>
  </si>
  <si>
    <t>When all hope was lost, he invented it.</t>
  </si>
  <si>
    <t xml:space="preserve">  Action,   Comedy,   Crime,   Mystery</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</si>
  <si>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</si>
  <si>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</si>
  <si>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</si>
  <si>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Mulholland Drive</t>
  </si>
  <si>
    <t>After a car wreck on the winding Mulholland Drive renders a woman amnesic, she and a perky Hollywood-hopeful search for clues and answers across Los Angeles in a twisting venture beyond dreams and reality.</t>
  </si>
  <si>
    <t>Asymmetrical Productions, id: 373, Les Films Alain Sarde, id: 635, Babbo Inc., id: 636, The Picture Factory, id: 637, Canal+, id: 5358</t>
  </si>
  <si>
    <t>An actress longing to be a star. A woman searching for herself. Both worlds will collide... on Mulholland Drive.</t>
  </si>
  <si>
    <t xml:space="preserve">  Drama,   Fantasy,   Horror,   Romance</t>
  </si>
  <si>
    <t>Blood and Chocolate</t>
  </si>
  <si>
    <t>A young teenage werewolf is torn between honoring her family's secret and her love for a man.</t>
  </si>
  <si>
    <t>Lakeshore Entertainment, id: 126, Metro-Goldwyn-Mayer (MGM), id: 8411, Daniel Bobker Productions, id: 12270, Berrick Filmproduktion, id: 51851, Blood &amp; Chocolate Productions Ltd, id: 51852</t>
  </si>
  <si>
    <t>Romania, Germany, United Kingdom,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</si>
  <si>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</si>
  <si>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</si>
  <si>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</si>
  <si>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 id: 6538</t>
  </si>
  <si>
    <t xml:space="preserve">  Drama,   Romance,   Science Fiction</t>
  </si>
  <si>
    <t>http://www.foxsearchlight.com/neverletmego/</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</si>
  <si>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</si>
  <si>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</si>
  <si>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 id: 43, DNA Films, id: 284, Film4, id: 9349</t>
  </si>
  <si>
    <t>These students have everything they need. Except time.</t>
  </si>
  <si>
    <t>The Company</t>
  </si>
  <si>
    <t>Real-life figures from the Cold War era mix with a fictional story based on a group of CIA operatives and their counterparts in the KGB, MI6, and the Mossad.</t>
  </si>
  <si>
    <t>Transsiberian</t>
  </si>
  <si>
    <t>A Trans-Siberian train journey from China to Moscow becomes a thrilling chase of deception and murder when an American couple encounters a mysterious pair of fellow travelers.</t>
  </si>
  <si>
    <t>Lietuvos Kinostudija, id: 2064, Scout Productions, id: 2065, Telecinco Cinema, id: 2674, Castelao Producciones, id: 7956, Canal+ Espa\u00f1a, id: 9335, Future Films, id: 10843, Filmax International, id: 12370, Filmax Group, id: 12371, Universum Film (UFA), id: 12372</t>
  </si>
  <si>
    <t>Germany, Spain, United Kingdom, LT, Lithuania</t>
  </si>
  <si>
    <t>You can't escape your lies.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</si>
  <si>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</si>
  <si>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</si>
  <si>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 id: 4357, Warner Bros., id: 6194, Producers Sales Organization (PSO), id: 11670, Jonesfilm, id: 22297, The Jozak Company, id: 69888, Decade, id: 69889</t>
  </si>
  <si>
    <t>At The Dawn Of Mankind, A Woman Led The Way.</t>
  </si>
  <si>
    <t>Crazy in Alabama</t>
  </si>
  <si>
    <t>An abused wife heads to California to become a movie star while her nephew back in Alabama has to deal with a racially-motivated murder involving a corrupt sheriff.</t>
  </si>
  <si>
    <t>Columbia Pictures, id: 5, Green Moon Productions, id: 4434</t>
  </si>
  <si>
    <t xml:space="preserve">  Horror,   Thriller,   Crime</t>
  </si>
  <si>
    <t>http://wip.warnerbros.com/funnygames/</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</si>
  <si>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</si>
  <si>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</si>
  <si>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Celluloid Dreams, id: 860, Tartan Films, id: 2458, Film4, id: 9349, Warner Independent Pictures (WIP), id: 11509</t>
  </si>
  <si>
    <t>AT, Austria, France, Germany, Italy, United Kingdom, United States of America</t>
  </si>
  <si>
    <t>Let the games begin...</t>
  </si>
  <si>
    <t>http://www.listeningmovie.com/</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</si>
  <si>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</si>
  <si>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</si>
  <si>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Young Medium, id: 63391, Listen Film, id: 63392</t>
  </si>
  <si>
    <t>United States of America, KH, Cambodia</t>
  </si>
  <si>
    <t>Hide your thoughts.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</si>
  <si>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</si>
  <si>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</si>
  <si>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Alliance Atlantis Communications, id: 803, Icon Entertainment International, id: 4564, Marquis Films Ltd, id: 24724</t>
  </si>
  <si>
    <t>Metropolis</t>
  </si>
  <si>
    <t>In a futuristic city sharply divided between the working class and the city planners, the son of the city's mastermind falls in love with a working class prophet who predicts the coming of a savior to mediate their differences.</t>
  </si>
  <si>
    <t>Paramount Pictures, id: 4, Universum Film (UFA), id: 12372</t>
  </si>
  <si>
    <t>xx, No Language</t>
  </si>
  <si>
    <t>There can be no understanding between the hands and the brain unless the heart acts as mediator.</t>
  </si>
  <si>
    <t>http://www.banlieue13-lefilm.com/</t>
  </si>
  <si>
    <t>Banlieue 13</t>
  </si>
  <si>
    <t>Set in the ghettos of Paris in 2010, an undercover cop and ex-thug try to infiltrate a gang in order to defuse a neutron bomb.</t>
  </si>
  <si>
    <t>Canal Plus, id: 104, TF1 Films Production, id: 3823, EuropaCorp, id: 6896</t>
  </si>
  <si>
    <t>Welcome to District B13. Welcome to the future</t>
  </si>
  <si>
    <t>District B13</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</si>
  <si>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</si>
  <si>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</si>
  <si>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</si>
  <si>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刺客聶隱娘</t>
  </si>
  <si>
    <t>A female assassin during the Tang Dynasty who begins to question her loyalties when she falls in love with one of her targets.</t>
  </si>
  <si>
    <t>Media Asia Films, id: 5552, Sil-Metropole Organisation, id: 5686, Central Motion Pictures, id: 25345, Zhejiang Huace Film &amp; TV, id: 85047, China Dream Film Culture Industry, id: 85048, SpotFilms, id: 85049</t>
  </si>
  <si>
    <t>China, France, Hong Kong, Taiwan</t>
  </si>
  <si>
    <t>The Assassin</t>
  </si>
  <si>
    <t xml:space="preserve">  Drama,   Comedy,   War,   Crime,   Thriller</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</si>
  <si>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</si>
  <si>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</si>
  <si>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Grosvenor Park Films LLP, id: 1983, Film4, id: 9349, Good Machine, id: 10565</t>
  </si>
  <si>
    <t>War is hell... but peace is f*#!%!! boring.</t>
  </si>
  <si>
    <t>Возвращение</t>
  </si>
  <si>
    <t>A story of two Russian boys whose father suddenly returns home after a 12-year absence. He takes the boys on a holiday to a remote island on a lake that turns into a test of manhood of almost mythic proportions.</t>
  </si>
  <si>
    <t>Ren Film, id: 19802</t>
  </si>
  <si>
    <t>The Return</t>
  </si>
  <si>
    <t>http://www.ongbak2themovie.com/</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</si>
  <si>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</si>
  <si>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</si>
  <si>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</si>
  <si>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 id: 3182</t>
  </si>
  <si>
    <t>Thailand</t>
  </si>
  <si>
    <t>\u010cesk\u00fd, \u666e\u901a\u8bdd, P\u0443\u0441\u0441\u043a\u0438\u0439, \u0e20\u0e32\u0e29\u0e32\u0e44\u0e17\u0e22</t>
  </si>
  <si>
    <t>Warrior. Conqueror. Legend.</t>
  </si>
  <si>
    <t xml:space="preserve">  Adventure,   Action,   Drama</t>
  </si>
  <si>
    <t>http://www.centurionmovie.com/</t>
  </si>
  <si>
    <t>Centurion</t>
  </si>
  <si>
    <t>Britain, A.D. 117. Quintus Dias, the sole survivor of a Pictish raid on a Roman frontier fort, marches north with General Virilus' legendary Ninth Legion, under orders to wipe the Picts from the face of the Earth and destroy their leader, Gorlacon.</t>
  </si>
  <si>
    <t>Path\u00e9 Pictures International, id: 1178, UK Film Council, id: 2452, Celador Films, id: 3573, Canal+, id: 5358, Warner Bros., id: 6194, Cin\u00e9Cin\u00e9ma, id: 6301</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</si>
  <si>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</si>
  <si>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</si>
  <si>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</si>
  <si>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Newmarket Capital Group, id: 506, Cine Grande Corporation, id: 40144, Filmline International, id: 40759, Conquistador Entertainment, id: 50433, Algonquin Productions Limited, id: 54940</t>
  </si>
  <si>
    <t>The Terms are Clear. Kill or be Killed.</t>
  </si>
  <si>
    <t xml:space="preserve">  Mystery,   Drama,   Crime,   Thriller,   Horror</t>
  </si>
  <si>
    <t>http://www.midnightmeattrainthemovie.com</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</si>
  <si>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</si>
  <si>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</si>
  <si>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Lions Gate Films, id: 35, Lakeshore Entertainment, id: 126, GreeneStreet Films, id: 2152, Midnight Picture Show, id: 22056</t>
  </si>
  <si>
    <t>The most terrifying ride you'll ever take</t>
  </si>
  <si>
    <t>http://www.dfilmscorp.ca/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</si>
  <si>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</si>
  <si>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</si>
  <si>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</si>
  <si>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</si>
  <si>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</si>
  <si>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</si>
  <si>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 xml:space="preserve">  Action,   Comedy,   Drama,   History</t>
  </si>
  <si>
    <t>All The Queen's Men</t>
  </si>
  <si>
    <t>A mismatched team of British Special Services agents led by an American must infiltrate, in disguise, a female-run Enigma factory in Berlin and bring back the decoding device that will end the war.</t>
  </si>
  <si>
    <t>AT, Austria, Hungary</t>
  </si>
  <si>
    <t xml:space="preserve">  Comedy,   Drama,   Romance,   Fantasy,   Music</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</si>
  <si>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</si>
  <si>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</si>
  <si>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 id: 769, Tempesta Films, id: 4384, Good Night Productions, id: 4385</t>
  </si>
  <si>
    <t>Dreaming is believing.</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</si>
  <si>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</si>
  <si>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</si>
  <si>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 id: 2568, Fonds Eurimages du Conseil de l'Europe, id: 11011, Eurofilm St\u00fadi\u00f3, id: 16016, St\u00e1tn\u00ed Fond CR pro Podporu a Rozvoj Cesk\u00e9 Kinematografie, id: 26771, Jakubisko Film Slovakia, id: 26772, J&amp;J Jakubisko Film, id: 26773, Concorde Film Trust, id: 26774, Ministry of Culture of the Slovak Republic, id: 26775</t>
  </si>
  <si>
    <t>Czech Republic, Hungary, SK, Slovakia, United Kingdom</t>
  </si>
  <si>
    <t>Bathory: Countess of Blood</t>
  </si>
  <si>
    <t>http://www.triggerfish.co.za/khumba/</t>
  </si>
  <si>
    <t>Khumba</t>
  </si>
  <si>
    <t>A half-striped zebra is blamed for the drought and leaves his herd in search of his missing stripes. He is joined on his quest by an overprotective wildebeest and a flamboyant ostrich; they defeat the tyrannical leopard and save his herd.</t>
  </si>
  <si>
    <t>Triggerfish Animation, id: 33805</t>
  </si>
  <si>
    <t>Half a zebra, a whole lot of adventure!</t>
  </si>
  <si>
    <t>http://www.automata-movie.com/</t>
  </si>
  <si>
    <t>Autómata</t>
  </si>
  <si>
    <t>Jacq Vaucan, an insurance agent of ROC robotics corporation, routinely investigates the case of manipulating a robot. What he discovers will have profound consequences for the future of humanity.</t>
  </si>
  <si>
    <t>Green Moon Productions, id: 4434, Nu Boyana Viburno, id: 34070</t>
  </si>
  <si>
    <t>Your time is coming to an end – Ours is now beginning</t>
  </si>
  <si>
    <t>Automata</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</si>
  <si>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</si>
  <si>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</si>
  <si>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 id: 2055, Sweetpea Entertainment, id: 8933, Studio Hamburg WorldWide Pictures, id: 8934, Zinc Entertainment Inc., id: 8935</t>
  </si>
  <si>
    <t>Chiamatemi Francesco - Il Papa della gente</t>
  </si>
  <si>
    <t>Taodue Film, id: 45724</t>
  </si>
  <si>
    <t>http://shinjukuincident.emp.hk/</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</si>
  <si>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</si>
  <si>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</si>
  <si>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JCE Movies, id: 5649</t>
  </si>
  <si>
    <t>\u65e5\u672c\u8a9e, \u666e\u901a\u8bdd, \u5e7f\u5dde\u8bdd / \u5ee3\u5dde\u8a71, English</t>
  </si>
  <si>
    <t>They destroyed his life... Now he'll destroy them all.</t>
  </si>
  <si>
    <t>Shinjuku Incident</t>
  </si>
  <si>
    <t xml:space="preserve">  Drama,  10769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</si>
  <si>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</si>
  <si>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</si>
  <si>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Arts Council of England, id: 718</t>
  </si>
  <si>
    <t xml:space="preserve">  Romance,   Fantasy,   Drama,   Comedy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</si>
  <si>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</si>
  <si>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</si>
  <si>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</si>
  <si>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Magic Mike XXL</t>
  </si>
  <si>
    <t>Three years after Mike bowed out of the stripper life at the top of his game, he and the remaining Kings of Tampa hit the road to Myrtle Beach to put on one last blow-out performance.</t>
  </si>
  <si>
    <t>Warner Bros., id: 6194, Iron Horse Entertainment (II), id: 34981</t>
  </si>
  <si>
    <t>Back to the grind.</t>
  </si>
  <si>
    <t>http://www.romeoandjuliet.com/</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</si>
  <si>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</si>
  <si>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</si>
  <si>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</si>
  <si>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</si>
  <si>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</si>
  <si>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</si>
  <si>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France 2 Cin\u00e9ma, id: 83, Studio 37, id: 2577, Canal+, id: 5358, TPS Star, id: 6586, France T\u00e9l\u00e9vision, id: 7454, TF1 Droits Audiovisuels, id: 8350, R\u00e9gion Ile-de-France, id: 11246, Hugo Productions, id: 13855, A Plus Image, id: 19959</t>
  </si>
  <si>
    <t>Sarah's Key</t>
  </si>
  <si>
    <t>http://themoviefreedom.com/</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</si>
  <si>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</si>
  <si>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</si>
  <si>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Production One, id: 52859</t>
  </si>
  <si>
    <t>John Newton's Amazing Grace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</si>
  <si>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</si>
  <si>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</si>
  <si>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</si>
  <si>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</si>
  <si>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</si>
  <si>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</si>
  <si>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 id: 76, Danmarks Radio (DR), id: 119, Arte, id: 201, Memfis Film, id: 321, Isabella Films BV, id: 814, Degeto Film, id: 986, Ognon Pictures, id: 1711, Sveriges Television (SVT), id: 3221, Canal+, id: 5358, Yleisradio (YLE), id: 5975, Arte France Cin\u00e9ma, id: 6916, Westdeutscher Rundfunk (WDR), id: 7025, Alan Young Pictures, id: 11499, Nederlandse Programma Stichting (NPS), id: 12023, Canal+ Television AB, id: 12927, Film i V\u00e4st, id: 17513, Invicta Capital, id: 23207, Edith Film Oy, id: 25491, Pain Unlimited GmbH Filmproduktion, id: 30268, Sigma Films, id: 53874, Manderlay, id: 55428</t>
  </si>
  <si>
    <t>Denmark, France, Germany, Italy, Netherlands, Sweden, United Kingdom</t>
  </si>
  <si>
    <t>Liberation. Whether They Want It Or Not.</t>
  </si>
  <si>
    <t>http://www.foxsearchlight.com/slumdogmillionaire</t>
  </si>
  <si>
    <t>Slumdog Millionaire</t>
  </si>
  <si>
    <t>Jamal Malik is an impoverished Indian teen who becomes a contestant on the Hindi version of ‘Who Wants to Be a Millionaire?’ but, after he wins, he is suspected of cheating.</t>
  </si>
  <si>
    <t>Fox Searchlight Pictures, id: 43, Celador Films, id: 3573, Warner Bros., id: 6194, Film4, id: 9349</t>
  </si>
  <si>
    <t>India, United Kingdom, United States of America</t>
  </si>
  <si>
    <t>Fran\u00e7ais, \u0939\u093f\u0928\u094d\u0926\u0940, English</t>
  </si>
  <si>
    <t>What does it take to find a lost love? A. Money, B. Luck, C. Smarts, D. Destiny</t>
  </si>
  <si>
    <t>Fatal Attraction</t>
  </si>
  <si>
    <t>A married man's one night stand comes back to haunt him when that lover begins to stalk him and his family.</t>
  </si>
  <si>
    <t>A look that led to an evening. A mistake he'll regret...FOR THE REST OF HIS LIFE.</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</si>
  <si>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</si>
  <si>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</si>
  <si>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</si>
  <si>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Crocodile Dundee II</t>
  </si>
  <si>
    <t>Australian outback expert protects his New York love from gangsters who've followed her down under.</t>
  </si>
  <si>
    <t>The world's favourite adventurer is back for more! much more!</t>
  </si>
  <si>
    <t xml:space="preserve">  Thriller,   Mystery,   Drama,   Crime</t>
  </si>
  <si>
    <t>Broken Horses</t>
  </si>
  <si>
    <t>The bonds of brotherhood, the laws of loyalty, and the futility of violence in the shadows of the US Mexico border gang wars.</t>
  </si>
  <si>
    <t>Reliance Entertainment, id: 7294</t>
  </si>
  <si>
    <t>Born on the Fourth of July</t>
  </si>
  <si>
    <t>The biography of Ron Kovic. Paralyzed in the Vietnam war, he becomes an anti-war and pro-human rights political activist after feeling betrayed by the country he fought for.</t>
  </si>
  <si>
    <t>Universal Pictures, id: 33, Ixtlan, id: 4198</t>
  </si>
  <si>
    <t>A story of innocence lost and courage found.</t>
  </si>
  <si>
    <t>Cool Runnings</t>
  </si>
  <si>
    <t>When a Jamaican sprinter is disqualified from the Olympic Games, he enlists the help of a dishonored coach to start the first Jamaican Bobsled Team.</t>
  </si>
  <si>
    <t>One dream. Four Jamaicans. Twenty below zero.</t>
  </si>
  <si>
    <t xml:space="preserve">  Mystery,   Horror</t>
  </si>
  <si>
    <t>http://www.mybloodyvalentinein3d.com/</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</si>
  <si>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</si>
  <si>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</si>
  <si>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</si>
  <si>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</si>
  <si>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</si>
  <si>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</si>
  <si>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</si>
  <si>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</si>
  <si>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</si>
  <si>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United Artists, id: 60, Eon Productions, id: 7576, Danjaq, id: 10761</t>
  </si>
  <si>
    <t>English, Italiano, \u0627\u0644\u0639\u0631\u0628\u064a\u0629</t>
  </si>
  <si>
    <t>It's the BIGGEST. It's the BEST. It's BOND. And B-E-Y-O-N-D.</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</si>
  <si>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</si>
  <si>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</si>
  <si>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 id: 333, TriStar Pictures, id: 559, Phoenix Pictures, id: 11317, Canal+ Droits Audiovisuels, id: 53473</t>
  </si>
  <si>
    <t>It Happened To Someone Who Knows Someone You Know... You're Next.</t>
  </si>
  <si>
    <t xml:space="preserve">  Action,   Adventure,   Drama,   Family</t>
  </si>
  <si>
    <t>White Fang</t>
  </si>
  <si>
    <t>Jack London's classic adventure story about the friendship developed between a Yukon gold hunter and the mixed dog-wolf he rescues from the hands of a man who mistreats him.</t>
  </si>
  <si>
    <t>Walt Disney Pictures, id: 2, Silver Screen Partners IV, id: 10282,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</si>
  <si>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</si>
  <si>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</si>
  <si>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</si>
  <si>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 id: 2822</t>
  </si>
  <si>
    <t>Dare to dream.</t>
  </si>
  <si>
    <t>http://weinsteinco.com/sites/iron-lady/</t>
  </si>
  <si>
    <t>The Iron Lady</t>
  </si>
  <si>
    <t>A look at the life of Margaret Thatcher, the former Prime Minister of the United Kingdom, with a focus on the price she paid for power.</t>
  </si>
  <si>
    <t>UK Film Council, id: 2452, Canal+, id: 5358, DJ Films, id: 5654, Cin\u00e9Cin\u00e9ma, id: 6301, Path\u00e9, id: 7981, Film4, id: 9349, Goldcrest Pictures, id: 11843, Yuk Films, id: 19749</t>
  </si>
  <si>
    <t>Never Compromise</t>
  </si>
  <si>
    <t xml:space="preserve">  Action,   Adventure,   Animation,   Comedy,   Family,   Fantasy,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</si>
  <si>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</si>
  <si>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</si>
  <si>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Big Idea Productions, id: 3204</t>
  </si>
  <si>
    <t>Fresh Fish. Mixed Vegetables.</t>
  </si>
  <si>
    <t>http://www.janetjackson.com</t>
  </si>
  <si>
    <t>Poetic Justice</t>
  </si>
  <si>
    <t>In this film, we see the world through the eyes of main character Justice, a young African-American poet. A mail carrier invites a few friends along for a long overnight delivery run.</t>
  </si>
  <si>
    <t>A Street Romance.</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</si>
  <si>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</si>
  <si>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</si>
  <si>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</si>
  <si>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 xml:space="preserve">  Comedy,   Horror,   Romance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</si>
  <si>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</si>
  <si>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</si>
  <si>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</si>
  <si>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 xml:space="preserve">  Horror,   Thriller,   Fantasy</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</si>
  <si>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</si>
  <si>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</si>
  <si>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</si>
  <si>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An American Haunting</t>
  </si>
  <si>
    <t>Based on the true events of the only case in US History where a spirit caused the death of a man.</t>
  </si>
  <si>
    <t>Media Pro Pictures, id: 3244, Allan Zeman Productions, id: 3533, After Dark Films, id: 3608, Remstar Productions, id: 4298, Sweetpea Entertainment, id: 8933, Redbus Pictures, id: 20451,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</si>
  <si>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</si>
  <si>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</si>
  <si>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</si>
  <si>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 xml:space="preserve">  Thriller,   Mystery,   Adventure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</si>
  <si>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</si>
  <si>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</si>
  <si>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Davis Entertainment, id: 1302, Relativity Media, id: 7295, Rogue, id: 8853, QED International, id: 11029, Tooley Productions, id: 22539</t>
  </si>
  <si>
    <t>Welcome to paradise. Enter at your own risk.</t>
  </si>
  <si>
    <t>http://www.foxsearchlight.com/ourfamilywedding/</t>
  </si>
  <si>
    <t>Our Family Wedding</t>
  </si>
  <si>
    <t>The weeks leading up to a young couple's wedding is comic and stressful, especially as their respective fathers try to lay to rest their feud.</t>
  </si>
  <si>
    <t>Fox Searchlight Pictures, id: 43, Dune Entertainment, id: 444, Sneak Preview Entertainment, id: 1975, Pointe Studios, id: 55015</t>
  </si>
  <si>
    <t>To have and to hold... 'Til dads do us part.</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</si>
  <si>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</si>
  <si>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</si>
  <si>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Tea with Mussolini</t>
  </si>
  <si>
    <t>Semi-autobiographical film directed by Franco Zeffirelli, telling the story of young Italian boy Luca's upbringing by a circle of English and American women, before and during World War II.</t>
  </si>
  <si>
    <t>Medusa Produzione, id: 1702, Cattleya, id: 10102, Cineritmo, id: 10378, Film and General Productions, id: 10379</t>
  </si>
  <si>
    <t>United Kingdom, Italy</t>
  </si>
  <si>
    <t>English, Italiano, P\u0443\u0441\u0441\u043a\u0438\u0439</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</si>
  <si>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</si>
  <si>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</si>
  <si>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</si>
  <si>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New York, New York</t>
  </si>
  <si>
    <t>An egotistical saxophone player and a young singer meet on V-J Day and embark upon a strained and rocky romance, even as their careers begin a long uphill climb.</t>
  </si>
  <si>
    <t>United Artists, id: 60, Chartoff-Winkler Productions, id: 12252</t>
  </si>
  <si>
    <t>Crooklyn</t>
  </si>
  <si>
    <t>From Spike Lee comes this vibrant semi-autobiographical portrait of a school-teacher, her stubborn jazz-musician husband and their five kids living in '70s Brooklyn.</t>
  </si>
  <si>
    <t>Universal Pictures, id: 33,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</si>
  <si>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</si>
  <si>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</si>
  <si>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Fox Searchlight Pictures, id: 43</t>
  </si>
  <si>
    <t>In marriage no one can hear you scream.</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</si>
  <si>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</si>
  <si>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</si>
  <si>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 id: 12, Sean S. Cunningham Films, id: 17611, Crystal Lake Entertainment, id: 21783</t>
  </si>
  <si>
    <t>Evil has an upgrade.</t>
  </si>
  <si>
    <t>Bobby</t>
  </si>
  <si>
    <t>In 1968 the lives of a retired doorman, hotel manager, lounge singer, busboy, beautician and others intersect in the wake of Robert F. Kennedy's assassination at the Ambassador Hotel in Los Angeles.</t>
  </si>
  <si>
    <t>The Weinstein Company, id: 308, Bold Films, id: 2266, Holly Wiersma Productions, id: 21856</t>
  </si>
  <si>
    <t>He saw wrong and tried to right it. He saw suffering and tried to heal it. He saw war and tried to stop it.</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</si>
  <si>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</si>
  <si>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</si>
  <si>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Universal Studios, id: 13</t>
  </si>
  <si>
    <t>Unleash your inner model.</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</si>
  <si>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</si>
  <si>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</si>
  <si>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Paramount Pictures, id: 4, Nickelodeon Movies, id: 2348, Anonymous Content, id: 10039, Fake Empire, id: 13204</t>
  </si>
  <si>
    <t>Some people just can't handle Halloween.</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</si>
  <si>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</si>
  <si>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</si>
  <si>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France 3 Cin\u00e9ma, id: 591, The Kennedy/Marshall Company, id: 862, Path\u00e9 Renn Productions, id: 866, Banques Populaire Image 7, id: 1997, Canal+, id: 5358, Cin\u00e9Cin\u00e9ma, id: 6301, C.R.R.A.V. Nord Pas de Calais, id: 11433, R\u00e9gion Nord-Pas-de-Calais, id: 11434</t>
  </si>
  <si>
    <t>Let your imagination set you free</t>
  </si>
  <si>
    <t>The Diving Bell and the Butterfly</t>
  </si>
  <si>
    <t>http://www.littlechildrenmovie.com</t>
  </si>
  <si>
    <t>Little Children</t>
  </si>
  <si>
    <t>The lives of two lovelorn spouses from separate marriages, a registered sex offender, and a disgraced ex-police officer intersect as they struggle to resist their vulnerabilities and temptations.</t>
  </si>
  <si>
    <t>New Line Cinema, id: 12, Standard Film Company, id: 716, Bona Fide Productions, id: 2570</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</si>
  <si>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</si>
  <si>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</si>
  <si>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Village Roadshow Pictures, id: 79, NPV Entertainment, id: 172, Warner Bros., id: 6194, Outlaw Productions (I), id: 19507</t>
  </si>
  <si>
    <t>It can turn you on, or turn on you.</t>
  </si>
  <si>
    <t>A Walk on the Moon</t>
  </si>
  <si>
    <t>The world of a young housewife is turned upside down when she has an affair with a free-spirited blouse salesman.</t>
  </si>
  <si>
    <t>Miramax Films, id: 14, Village Roadshow Pictures, id: 79, Groucho II Film Partnership, id: 372, Punch 21 Productions, id: 13158</t>
  </si>
  <si>
    <t>It was the summer of Woodstock... when she became the woman she always wanted to be.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</si>
  <si>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</si>
  <si>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</si>
  <si>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 id: 932, Studio Canal, id: 5870, Working Title Films, id: 10163</t>
  </si>
  <si>
    <t>France, United Kingdom, United States of America, South Africa</t>
  </si>
  <si>
    <t>Afrikaans, English, zu, isiZulu</t>
  </si>
  <si>
    <t>The spark that ignites us, unites us.</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</si>
  <si>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</si>
  <si>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</si>
  <si>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</si>
  <si>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</si>
  <si>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Merchant Ivory Productions, id: 2370,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</si>
  <si>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</si>
  <si>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</si>
  <si>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</si>
  <si>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</si>
  <si>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BBC Films, id: 288, Endgame Entertainment, id: 1205, Ealing Studios, id: 2650, Fragile Films, id: 2651, Odyssey Entertainment, id: 3539, Prescience, id: 6901,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</si>
  <si>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</si>
  <si>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</si>
  <si>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</si>
  <si>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Universal Pictures, id: 33, Ibex Films, id: 26473, FIDCI, id: 26474</t>
  </si>
  <si>
    <t>Mr. Turner</t>
  </si>
  <si>
    <t>Eccentric British painter J.M.W. Turner  lives his last 25 years with gusto and secretly becomes involved with a seaside landlady, while his faithful housekeeper bears an unrequited love for him.</t>
  </si>
  <si>
    <t>Film4, id: 9349, Lipsync Productions, id: 9987, Thin Man Films, id: 10100, Focus Features International (FFI), id: 11267, France 3 Cinema, id: 16804, Xofa Productions, id: 45503, Untitled 13, id: 47802</t>
  </si>
  <si>
    <t>http://www.sonyclassics.com/wildgrass/</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</si>
  <si>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</si>
  <si>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</si>
  <si>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France 2 Cin\u00e9ma, id: 83, BIM Distribuzione, id: 225, Centre National de la Cin\u00e9matographie, id: 310, Eurimages, id: 850, Canal+, id: 5358, Studio Canal, id: 5870, TPS Star, id: 6586, R\u00e9gion Ile-de-France, id: 11246, F Comme Film, id: 11778, Cin\u00e9mage 3, id: 11944</t>
  </si>
  <si>
    <t>France, Italy</t>
  </si>
  <si>
    <t>Wild Grass</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</si>
  <si>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</si>
  <si>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</si>
  <si>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 id: 82, TF1 Films Production, id: 3823, Canal+, id: 5358, K.G Productions, id: 13837, KC Medien, id: 22182, Katharina, id: 22370</t>
  </si>
  <si>
    <t>France, Germany, Romania</t>
  </si>
  <si>
    <t>Two Men   Two Worlds   One Cause</t>
  </si>
  <si>
    <t xml:space="preserve">  History,   Action</t>
  </si>
  <si>
    <t>http://jianyu.ent.sina.com.cn/</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</si>
  <si>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</si>
  <si>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</si>
  <si>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Lion Rock Productions, id: 2812, Media Asia Films, id: 5552, Beijing Gallop Horse Film &amp; TV Production, id: 15866, Lumiere Motion Picture Company, id: 21488, Beijing Heguchuan TV &amp; Film, id: 21489, Stellar Entertainment, id: 21490</t>
  </si>
  <si>
    <t>China, Taiwan, Hong Kong</t>
  </si>
  <si>
    <t>Reign of Assassins</t>
  </si>
  <si>
    <t>http://www.theluckyonesmovie.com/</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</si>
  <si>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</si>
  <si>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</si>
  <si>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</si>
  <si>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Margaret</t>
  </si>
  <si>
    <t>A young woman witnesses a bus accident, and is caught up in the aftermath, where the question of whether or not it was intentional affects many people's lives.</t>
  </si>
  <si>
    <t>Fox Searchlight Pictures, id: 43, Scott Rudin Productions, id: 258, Mirage Enterprises, id: 932, Gilbert Films, id: 10161</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</si>
  <si>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</si>
  <si>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</si>
  <si>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 id: 4271</t>
  </si>
  <si>
    <t>The most feared monsters in cinematic history have met their match...</t>
  </si>
  <si>
    <t>http://www.warnerbros.com/flipped</t>
  </si>
  <si>
    <t>Flipped</t>
  </si>
  <si>
    <t>When Juli meets Bryce in the second grade, she knows it's true love. After spending six years trying to convince Bryce the same, she's ready to give up - until he starts to reconsider.</t>
  </si>
  <si>
    <t>Reiner / Greisman Productions, id: 86256</t>
  </si>
  <si>
    <t>http://www.brokebackmountain.com</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</si>
  <si>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</si>
  <si>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</si>
  <si>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River Road Entertainment, id: 1246, Alberta Film Entertainment, id: 3997, Focus Features, id: 10146, Good Machine, id: 10565</t>
  </si>
  <si>
    <t>Love is a force of nature.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</si>
  <si>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</si>
  <si>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</si>
  <si>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</si>
  <si>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Far from Heaven</t>
  </si>
  <si>
    <t>In 1950s Connecticut, a housewife faces a marital crisis and mounting racial tensions in the outside world.</t>
  </si>
  <si>
    <t>Clear Blue Sky Productions, id: 7449</t>
  </si>
  <si>
    <t>It's time to stop hiding from the truth.</t>
  </si>
  <si>
    <t>Hot Tub Time Machine 2</t>
  </si>
  <si>
    <t>When Lou, who has become the "father of the Internet," is shot by an unknown assailant, Jacob and Nick fire up the time machine again to save their friend.</t>
  </si>
  <si>
    <t>Paramount Pictures, id: 4, United Artists, id: 60, Metro-Goldwyn-Mayer (MGM), id: 8411</t>
  </si>
  <si>
    <t>The Laws of Space and Time are About to be Violated.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</si>
  <si>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</si>
  <si>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</si>
  <si>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 id: 43, Industry Entertainment, id: 376, Walrus &amp; Associates, id: 8780, Hollywood Partners, id: 30257, Charenton Productions, id: 75937</t>
  </si>
  <si>
    <t>There are no bad words... only bad deeds.</t>
  </si>
  <si>
    <t>http://www.sevenpsychopaths.com/</t>
  </si>
  <si>
    <t>Seven Psychopaths</t>
  </si>
  <si>
    <t>A struggling screenwriter inadvertently becomes entangled in the Los Angeles criminal underworld after his oddball friends kidnap a gangster's beloved Shih Tzu.</t>
  </si>
  <si>
    <t>Blueprint Pictures, id: 2376, CBS Films, id: 5490, British Film Institute (BFI), id: 7281,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</si>
  <si>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</si>
  <si>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</si>
  <si>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</si>
  <si>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Franchise Pictures, id: 1403, Focus Features, id: 10146, Jersey Shore, id: 37497</t>
  </si>
  <si>
    <t>http://www.downfallthefilm.com/</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</si>
  <si>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</si>
  <si>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</si>
  <si>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Degeto Film, id: 986, EOS Entertainment, id: 2278, Rai Cinema, id: 2683, \u00d6sterreichischer Rundfunk (ORF), id: 3391, Constantin Film Produktion, id: 5755, Westdeutscher Rundfunk (WDR), id: 7025, Norddeutscher Rundfunk (NDR), id: 7201</t>
  </si>
  <si>
    <t>AT, Austria, Germany, Italy</t>
  </si>
  <si>
    <t>Magyar, Deutsch, P\u0443\u0441\u0441\u043a\u0438\u0439</t>
  </si>
  <si>
    <t>April 1945, a nation awaits its...Downfall</t>
  </si>
  <si>
    <t>Downfall</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</si>
  <si>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</si>
  <si>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</si>
  <si>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Canal Plus, id: 104, Sogecine, id: 692, Himen\u00f3ptero, id: 784, Eurimages, id: 850, Televisi\u00f3n Espa\u00f1ola (TVE), id: 6639, Union G\u00e9n\u00e9rale Cin\u00e9matographique (UGC), id: 7248, Televisi\u00f3n de Galicia (TVG) S.A., id: 10050, Ministerio de Cultura, id: 11408, Sogepaq, id: 11955, Eyescreen S.r.l., id: 12012, Filmanova, id: 28812</t>
  </si>
  <si>
    <t>Spain, France, Italy</t>
  </si>
  <si>
    <t>gl, Galego, Espa\u00f1ol</t>
  </si>
  <si>
    <t>Sensitive Drama About a Polemic Theme</t>
  </si>
  <si>
    <t>The Sea Inside</t>
  </si>
  <si>
    <t xml:space="preserve">  Thriller,   Science Fiction,   Drama</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</si>
  <si>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</si>
  <si>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</si>
  <si>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Scottish Screen, id: 698, UK Film Council, id: 2452, FilmNation Entertainment, id: 7493, Nick Wechsler Productions, id: 8073, Creative Scotland, id: 8087, British Film Institute, id: 8092, Film4, id: 9349, Silver Reel, id: 12075, JW Films, id: 27543, A24, id: 41077</t>
  </si>
  <si>
    <t>United Kingdom, Switzerland, United States of America</t>
  </si>
  <si>
    <t>A mysterious seductress preys upon the population of Scotland</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</si>
  <si>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</si>
  <si>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</si>
  <si>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Silver Screen Partners III, id: 554,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</si>
  <si>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</si>
  <si>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</si>
  <si>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</si>
  <si>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</si>
  <si>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\ud55c\uad6d\uc5b4/\uc870\uc120\ub9d0</t>
  </si>
  <si>
    <t xml:space="preserve">  Documentary,   Music,   Family</t>
  </si>
  <si>
    <t>http://www.justinbieberneversaynever.com/</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</si>
  <si>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</si>
  <si>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</si>
  <si>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 id: 7377, Magical Elves Productions, id: 7378, Scooter Braun Films, id: 7379</t>
  </si>
  <si>
    <t>Find out what's possible if you never give up.</t>
  </si>
  <si>
    <t>http://www.foxsearchlight.com/blackswan/</t>
  </si>
  <si>
    <t>Black Swan</t>
  </si>
  <si>
    <t>A ballet dancer wins the lead in "Swan Lake" and is perfect for the role of the delicate White Swan - Princess Odette - but slowly loses her mind as she becomes more and more like Odile, the Black Swan.</t>
  </si>
  <si>
    <t>Fox Searchlight Pictures, id: 43, Dune Entertainment, id: 444, Protozoa Pictures, id: 7503, Cross Creek Pictures, id: 10246</t>
  </si>
  <si>
    <t>In the era of personal branding, the scariest possibility is that someone might be better at being you than you are.</t>
  </si>
  <si>
    <t>The Godfather: Part II</t>
  </si>
  <si>
    <t>In the continuing saga of the Corleone crime family, a young Vito Corleone grows up in Sicily and in 1910s New York. In the 1950s, Michael Corleone attempts to expand the family business into Las Vegas, Hollywood and Cuba.</t>
  </si>
  <si>
    <t>Paramount Pictures, id: 4, The Coppola Company, id: 536</t>
  </si>
  <si>
    <t>English, Italiano, Latin, Espa\u00f1ol</t>
  </si>
  <si>
    <t>I don't feel I have to wipe everybody out, Tom. Just my enemies.</t>
  </si>
  <si>
    <t xml:space="preserve">  Drama,   Family,   Romance,   Music</t>
  </si>
  <si>
    <t>Save the Last Dance</t>
  </si>
  <si>
    <t>A white midwestern girl moves to Chicago, where her new boyfriend is a black teen from the South Side with a rough, semi-criminal past.</t>
  </si>
  <si>
    <t>MTV Films, id: 746, Cort/Madden Productions, id: 53673</t>
  </si>
  <si>
    <t>The Only Person You Need To Be Is Yourself.</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</si>
  <si>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</si>
  <si>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</si>
  <si>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</si>
  <si>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</si>
  <si>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Miracles from Heaven</t>
  </si>
  <si>
    <t>A faith based movie. A young girl suffering from a rare digestive disorder finds herself miraculously cured after surviving a terrible accident. Based on the book 'Three Miracles From Heaven' by Christy Beam.</t>
  </si>
  <si>
    <t>TriStar Pictures, id: 559, Sony Pictures Entertainment, id: 5752</t>
  </si>
  <si>
    <t>How do we explain the impossible?</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</si>
  <si>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</si>
  <si>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</si>
  <si>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 id: 306, Alcon Entertainment, id: 1088</t>
  </si>
  <si>
    <t>English, Fran\u00e7ais, \u65e5\u672c\u8a9e</t>
  </si>
  <si>
    <t>After a night they can't remember, comes a day they'll never forget.</t>
  </si>
  <si>
    <t xml:space="preserve">  Crime,   Action,   Adventure,   Drama,   Western</t>
  </si>
  <si>
    <t>Young Guns</t>
  </si>
  <si>
    <t>A group of young gunmen, led by Billy the Kid, become deputies to avenge the murder of the rancher who became their benefactor. But when Billy takes their authority too far, they become the hunted.</t>
  </si>
  <si>
    <t>Twentieth Century Fox Film Corporation, id: 306, Morgan Creek Productions, id: 10210</t>
  </si>
  <si>
    <t>Six reasons why the west was wild.</t>
  </si>
  <si>
    <t>http://stvincent-movie.com/</t>
  </si>
  <si>
    <t>St. Vincent</t>
  </si>
  <si>
    <t>A young boy whose parents just divorced finds an unlikely friend and mentor in the misanthropic, bawdy, hedonistic, war veteran who lives next door.</t>
  </si>
  <si>
    <t>The Weinstein Company, id: 308, Crescendo Productions, id: 3314, Chernin Entertainment, id: 7076,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</si>
  <si>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</si>
  <si>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</si>
  <si>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</si>
  <si>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Screen Gems, Inc., id: 127, Rainforest Films, id: 1309, Olive Bridge Entertainment, id: 7291</t>
  </si>
  <si>
    <t>It's about compromise. It's about love. It's about a good wingman.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</si>
  <si>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</si>
  <si>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</si>
  <si>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 id: 1757, Jaret Entertainment, id: 1783, Touchstone Pictures, id: 9195</t>
  </si>
  <si>
    <t>How do I loathe thee? Let me count the ways.</t>
  </si>
  <si>
    <t>http://www.sonypictures.com/movies/thenewguy/</t>
  </si>
  <si>
    <t>The New Guy</t>
  </si>
  <si>
    <t>Nerdy high school senior Dizzy Harrison has finally gotten lucky -- after purposely getting expelled, he takes lessons in 'badass cool' from a convict and enrolls at a new school. But can he keep up the ruse?</t>
  </si>
  <si>
    <t>Revolution Studios, id: 497, Frontier Pictures, id: 11837, Bedlam Pictures, id: 51753</t>
  </si>
  <si>
    <t>A zero will rise.</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</si>
  <si>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</si>
  <si>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</si>
  <si>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</si>
  <si>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 xml:space="preserve">  Horror,   Drama,   Thriller</t>
  </si>
  <si>
    <t>http://www.theshallows-movie.com</t>
  </si>
  <si>
    <t>The Shallows</t>
  </si>
  <si>
    <t>An injured surfer stranded on a buoy needs to get back to shore, but the great white shark stalking her might have other ideas.</t>
  </si>
  <si>
    <t>Columbia Pictures, id: 5, Ombra Films, id: 23513, Weimaraner Republic Pictures, id: 67069</t>
  </si>
  <si>
    <t>What was once in the deep is now in the shallows.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</si>
  <si>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</si>
  <si>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</si>
  <si>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 id: 12, FilmEngine, id: 816, Katalyst Films, id: 817, BenderSpink, id: 6363, Province of British Columbia Production Services Tax Credit, id: 12200</t>
  </si>
  <si>
    <t>Such minor changes, such huge consequences.</t>
  </si>
  <si>
    <t>Snow Day</t>
  </si>
  <si>
    <t>When a school in upstate New York is snowed in, a group of students hi-jack a plow to keep the school closed..</t>
  </si>
  <si>
    <t>Paramount Pictures, id: 4, Nickelodeon Movies, id: 2348</t>
  </si>
  <si>
    <t>Roads closed. Schools shut. Rules were made to be frozen!</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</si>
  <si>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</si>
  <si>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</si>
  <si>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</si>
  <si>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 xml:space="preserve">  Science Fiction,   Comedy,   Family</t>
  </si>
  <si>
    <t>Baby Geniuses</t>
  </si>
  <si>
    <t>Scientist hold talking, super-intelligent babies captive, but things take a turn for the worse when a mix-up occurs between a baby genius and its twin.</t>
  </si>
  <si>
    <t>TriStar Pictures, id: 559, Crystal Sky Worldwide, id: 4077, Triumph, id: 4078</t>
  </si>
  <si>
    <t>Think innocent. Think helpless. Think again. Naps are history.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</si>
  <si>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</si>
  <si>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</si>
  <si>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</si>
  <si>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Harriet the Spy</t>
  </si>
  <si>
    <t>When the secret notebook of a young girl who fancies herself a spy is found by her friends, her speculations make her very unpopular! Can she win her friends back?</t>
  </si>
  <si>
    <t>Paramount Pictures, id: 4, Rastar Pictures, id: 2070, Nickelodeon Movies, id: 2348</t>
  </si>
  <si>
    <t>On your case!</t>
  </si>
  <si>
    <t>Child's Play 2</t>
  </si>
  <si>
    <t>Chuckie's back as the doll possessed by the soul of a serial killer, butchering all who stand in his way of possessing the body of a boy.</t>
  </si>
  <si>
    <t>Look out Jack! Chucky's back!</t>
  </si>
  <si>
    <t>http://www.sonypictures.com/movies/nogooddeed/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</si>
  <si>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</si>
  <si>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</si>
  <si>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</si>
  <si>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 xml:space="preserve">  Science Fiction,   Horror,   Thriller</t>
  </si>
  <si>
    <t>http://www.themist-movie.com/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</si>
  <si>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</si>
  <si>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</si>
  <si>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 id: 3982, Dimension Films, id: 7405</t>
  </si>
  <si>
    <t>Belief divides them, mystery surrounds them, but fear changes everything.</t>
  </si>
  <si>
    <t>http://exmachina-movie.com/</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</si>
  <si>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</si>
  <si>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</si>
  <si>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DNA Films, id: 284, Universal Pictures International (UPI), id: 5726, Film4, id: 9349, A24, id: 41077</t>
  </si>
  <si>
    <t>There is nothing more human than the will to survive</t>
  </si>
  <si>
    <t xml:space="preserve">  Fantasy,   Drama,   Comedy</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</si>
  <si>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</si>
  <si>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</si>
  <si>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Gramercy Pictures, id: 37, Propaganda Films, id: 278,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</si>
  <si>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</si>
  <si>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</si>
  <si>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</si>
  <si>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 xml:space="preserve">  Family,   Adventure,   Science Fiction</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</si>
  <si>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</si>
  <si>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</si>
  <si>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Walt Disney Studios Motion Pictures, id: 3036, Panay Films, id: 10426</t>
  </si>
  <si>
    <t>No one will ever believe our story.</t>
  </si>
  <si>
    <t>Crazy/Beautiful</t>
  </si>
  <si>
    <t>At Pacific Palisades High, a poor Latino falls hard for a troubled girl from the affluent neighborhood.</t>
  </si>
  <si>
    <t>Touchstone Pictures, id: 9195, Ufland, id: 12548</t>
  </si>
  <si>
    <t>When it's real. When it's right. Don't let anything stand in your way.</t>
  </si>
  <si>
    <t xml:space="preserve">  Action,   Adventure,   Drama,   War</t>
  </si>
  <si>
    <t>http://iwojimathemovie.warnerbros.com/lettersofiwojima/framework/framework.html</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</si>
  <si>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</si>
  <si>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</si>
  <si>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</si>
  <si>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 xml:space="preserve">  Adventure,   Comedy,   Drama,   Science Fiction</t>
  </si>
  <si>
    <t>http://theastronautfarmermovie.warnerbros.com/</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</si>
  <si>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</si>
  <si>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</si>
  <si>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Polish Brothers Construction, id: 1861</t>
  </si>
  <si>
    <t>Woo</t>
  </si>
  <si>
    <t>Gorgeous and extraverted Woo meets insecure and straight-laced law clerk Tim at a blind date.</t>
  </si>
  <si>
    <t>New Line Cinema, id: 12, New Deal Productions, id: 1947, Gotham Entertainment Group, id: 39288</t>
  </si>
  <si>
    <t>It's Woo's world.. we're just living in it.</t>
  </si>
  <si>
    <t>http://www.roomthemovie.com</t>
  </si>
  <si>
    <t>Room</t>
  </si>
  <si>
    <t>Jack is a young boy of 5 years old who has lived all his life in one room. He believes everything within it are the only real things in the world. But what will happen when his Ma suddenly tells him that there are other things outside of Room?</t>
  </si>
  <si>
    <t>T\u00e9l\u00e9film Canada, id: 806, Film 4, id: 2335, Element Pictures, id: 3353, Irish Film Board, id: 5267, FilmNation Entertainment, id: 7493, No Trace Camping, id: 35846, A24, id: 41077, Elevation Pictures, id: 82552</t>
  </si>
  <si>
    <t>Canada,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</si>
  <si>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</si>
  <si>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</si>
  <si>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</si>
  <si>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 id: 3929, Metro-Goldwyn-Mayer (MGM), id: 8411</t>
  </si>
  <si>
    <t>Revenge is a dish best served DIRTY.</t>
  </si>
  <si>
    <t xml:space="preserve">  Comedy,   Crime,   Horror,   Thriller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</si>
  <si>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</si>
  <si>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</si>
  <si>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 id: 11308, Polar Entertainment, id: 17411</t>
  </si>
  <si>
    <t>Every Mom Wants to Be Wanted, But Not For Murder One!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</si>
  <si>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</si>
  <si>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</si>
  <si>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</si>
  <si>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</si>
  <si>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</si>
  <si>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</si>
  <si>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Redeemable Features, id: 1483, FilmColony, id: 1811, Miramax, id: 53009, Dollface, id: 61337</t>
  </si>
  <si>
    <t>You've never been anywhere until you've been here</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</si>
  <si>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</si>
  <si>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</si>
  <si>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</si>
  <si>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Birthday Girl</t>
  </si>
  <si>
    <t>A shy bank clerk orders a Russian mail order bride, and finds his life turned upside down.</t>
  </si>
  <si>
    <t>HAL Films, id: 931, Mirage Enterprises, id: 932, Film4, id: 9349</t>
  </si>
  <si>
    <t>21 &amp; Over</t>
  </si>
  <si>
    <t>Brilliant student Jeff Chang has the most important interview of his life tomorrow.  But today is still his birthday, what starts off as a casual celebration with friends evolves into a night of debauchery that risks to derail his life plan.</t>
  </si>
  <si>
    <t>Relativity Media, id: 7295, Virgin Produced, id: 8852, Mandeville Films, id: 10227, SkyLand Entertainment, id: 52337</t>
  </si>
  <si>
    <t>Finally.</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</si>
  <si>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</si>
  <si>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</si>
  <si>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Filmazure, id: 1031, Pirol Stiftung, id: 1032, Victoires International, id: 1033</t>
  </si>
  <si>
    <t>Espa\u00f1ol, Fran\u00e7ais, English, \u666e\u901a\u8bdd,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</si>
  <si>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</si>
  <si>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</si>
  <si>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</si>
  <si>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 id: 2108, Yari Film Group, id: 2448, Alberta Film Entertainment, id: 3997, Phoenix Pictures, id: 11317</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</si>
  <si>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</si>
  <si>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</si>
  <si>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</si>
  <si>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</si>
  <si>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</si>
  <si>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Cin\u00e9maginaire Inc., id: 280, Epithete films, id: 6982, France2 Cin\u00e9ma, id: 7089</t>
  </si>
  <si>
    <t>The Widow of Saint-Pierre</t>
  </si>
  <si>
    <t>Chloe</t>
  </si>
  <si>
    <t>A doctor hires an escort to seduce her husband, whom she suspects of cheating, though unforeseen events put the family in danger.</t>
  </si>
  <si>
    <t>StudioCanal, id: 694, Montecito Picture Company, The, id: 4607, Outpost Studios, id: 25886</t>
  </si>
  <si>
    <t>France, United States of America, Canada</t>
  </si>
  <si>
    <t>If the one you love was lying to you, how far would you go to find out the truth?</t>
  </si>
  <si>
    <t>Faithful</t>
  </si>
  <si>
    <t>A depressed housewife whose husband is having an affair contemplates suicide, but changes her mind when she faces death by a killer hired to do her in.</t>
  </si>
  <si>
    <t>New Line Cinema, id: 12, Miramax Films, id: 14</t>
  </si>
  <si>
    <t>A comedy about a wife, her husband and his hit man.</t>
  </si>
  <si>
    <t xml:space="preserve">  Drama,   Action,   Comedy,   Crime</t>
  </si>
  <si>
    <t>Find Me Guilty</t>
  </si>
  <si>
    <t>Based on the true story of Jack DiNorscio, a mobster who defended himself in court for what would be the longest mafia trial in U.S. history.</t>
  </si>
  <si>
    <t>Yari Film Group, id: 2448</t>
  </si>
  <si>
    <t>http://perks-of-being-a-wallflower.com/</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</si>
  <si>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</si>
  <si>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</si>
  <si>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 id: 491, Mr. Mudd Production, id: 2130</t>
  </si>
  <si>
    <t>We are infinite.</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</si>
  <si>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</si>
  <si>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</si>
  <si>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New Line Cinema, id: 12, Ian Page Productions, id: 7708, 3 Arts Entertainment, id: 36390</t>
  </si>
  <si>
    <t>You have the right to remain silent... permanently.</t>
  </si>
  <si>
    <t>Infamous</t>
  </si>
  <si>
    <t>While researching his book In Cold Blood, writer Truman Capote develops a close relationship with convicted murderers Dick Hickock and Perry Smith.</t>
  </si>
  <si>
    <t>Killer Films, id: 1422, Longfellow Pictures, id: 8802, Warner Independent Pictures (WIP), id: 11509,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</si>
  <si>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</si>
  <si>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</si>
  <si>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</si>
  <si>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Revolution Films, id: 163, Arts Council of England, id: 718, Alliance Atlantis Communications, id: 803, Path\u00e9 Pictures International, id: 1178, Canal+, id: 5358, British Broadcasting Corporation (BBC), id: 15278, Grosvenor Park Productions, id: 17449, DB Entertainment, id: 18335</t>
  </si>
  <si>
    <t>United Kingdom, Canada, France</t>
  </si>
  <si>
    <t>Everything has a price.</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</si>
  <si>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</si>
  <si>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</si>
  <si>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Lakeshore Entertainment, id: 126, Lionsgate, id: 1632, H2F Entertainment, id: 20851, Pantelion Films, id: 58399</t>
  </si>
  <si>
    <t>For 2,000 years the Vatican has recorded evidence of evil. May God have mercy on their souls.</t>
  </si>
  <si>
    <t>http://attacktheblock.com/</t>
  </si>
  <si>
    <t>Attack the Block</t>
  </si>
  <si>
    <t>A teen gang in a grim South London housing estate must team up with the other residents to protect their neighbourhood from a terrifying alien invasion.</t>
  </si>
  <si>
    <t>UK Film Council, id: 2452, Studio Canal, id: 5870, Film4, id: 9349</t>
  </si>
  <si>
    <t>Inner City vs. Outer Space</t>
  </si>
  <si>
    <t>http://www.inthelandofbloodandhoney.com/</t>
  </si>
  <si>
    <t>In the Land of Blood and Honey</t>
  </si>
  <si>
    <t>During the Bosnian War, Danijel, a soldier fighting for the Serbs, re-encounters Ajla, a Bosnian who's now a captive in his camp he oversees. Their once promising connection has become ambiguous as their motives have changed.</t>
  </si>
  <si>
    <t>FilmDistrict, id: 7263</t>
  </si>
  <si>
    <t>bs, Bosanski, hr, Hrvatski, English, sr, Srpski</t>
  </si>
  <si>
    <t>Love can change what we want… war can change who we are</t>
  </si>
  <si>
    <t>http://www.call-movie.com/</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</si>
  <si>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</si>
  <si>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</si>
  <si>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TriStar Pictures, id: 559, WWE Studios, id: 10339, Troika Pictures, id: 15462, Emergency Films, id: 15463, Apotheosis Media Group, id: 15464, Amasia Entertainment, id: 15465</t>
  </si>
  <si>
    <t>There are 188 million 911 calls a year. This one made it personal.</t>
  </si>
  <si>
    <t xml:space="preserve">  History,   Drama,   War,   Action</t>
  </si>
  <si>
    <t>인천상륙작전</t>
  </si>
  <si>
    <t>A squad of soldiers fight in the Korean War's crucial Battle of Incheon.</t>
  </si>
  <si>
    <t>Taewon Entertainment, id: 3965</t>
  </si>
  <si>
    <t>The Odds Were 5000 to 1 … One was all They Needed.</t>
  </si>
  <si>
    <t>Operation Chromite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</si>
  <si>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</si>
  <si>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</si>
  <si>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Cheyenne Enterprises, id: 890, Discovery Channel Pictures, id: 7492, Metro-Goldwyn-Mayer (MGM), id: 8411, J&amp;M Entertainment, id: 12474, Animal Planet, id: 63105, Winchester Films, id: 68063, Best Picture Show Company, The, id: 68064</t>
  </si>
  <si>
    <t>His First Big-Screen Adventure!</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</si>
  <si>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</si>
  <si>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</si>
  <si>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</si>
  <si>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</si>
  <si>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</si>
  <si>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</si>
  <si>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Belstar Productions, id: 999, St\u00e9phan Films, id: 2359</t>
  </si>
  <si>
    <t>Quest for Fire</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</si>
  <si>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</si>
  <si>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</si>
  <si>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Fox Searchlight Pictures, id: 43, Mundy Lane Entertainment, id: 2510</t>
  </si>
  <si>
    <t>English, \u65e5\u672c\u8a9e, P\u0443\u0441\u0441\u043a\u0438\u0439,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</si>
  <si>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</si>
  <si>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</si>
  <si>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</si>
  <si>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</si>
  <si>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 xml:space="preserve">  Action,   Thriller,   Crime,   Romance</t>
  </si>
  <si>
    <t>True Romance</t>
  </si>
  <si>
    <t>Clarence marries hooker Alabama, steals cocaine from her pimp, and tries to sell it in Hollywood, while the owners of the coke try to reclaim it.</t>
  </si>
  <si>
    <t>Davis-Films, id: 342, August Entertainment, id: 3322, Warner Bros., id: 6194, Morgan Creek Productions, id: 10210</t>
  </si>
  <si>
    <t>Stealing, Cheating, Killing. Who said romance was dead?</t>
  </si>
  <si>
    <t xml:space="preserve">  Romance,   Science Fiction</t>
  </si>
  <si>
    <t>Womb</t>
  </si>
  <si>
    <t>A woman's consuming love forces her to bear the clone of her dead beloved. From his infancy to manhood, she faces the unavoidable complexities of her controversial decision.</t>
  </si>
  <si>
    <t>Razor Film Produktion GmbH, id: 703</t>
  </si>
  <si>
    <t>Germany, France, Hungary</t>
  </si>
  <si>
    <t>What are the consequences of giving birth to your dead boyfriend?</t>
  </si>
  <si>
    <t>Glengarry Glen Ross</t>
  </si>
  <si>
    <t>Glengarry Glen Ross, follows the lives of four unethical Chicago real estate agents who are prepared to go to any lengths (legal or illegal) to unload undesirable real estate on unwilling prospective buyers.</t>
  </si>
  <si>
    <t>New Line Cinema, id: 12, GGR, id: 67780, Zupnik Cinema Group II, id: 67781</t>
  </si>
  <si>
    <t>Lie. Cheat. Steal. All in a day’s work.</t>
  </si>
  <si>
    <t>http://www.killerinsideme.com/</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</si>
  <si>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</si>
  <si>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</si>
  <si>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 id: 163, Indion Entertainment Group, id: 3572</t>
  </si>
  <si>
    <t>Nobody See's It Coming</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</si>
  <si>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</si>
  <si>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</si>
  <si>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 id: 33, RKO Pictures, id: 4361</t>
  </si>
  <si>
    <t>They are something more than lovers who are about to become something less than human.</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</si>
  <si>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</si>
  <si>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</si>
  <si>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 id: 491, Karz Entertainment, id: 4194</t>
  </si>
  <si>
    <t>The Sisters of Theta Pi Are Dying To Keep a Secret.</t>
  </si>
  <si>
    <t>The Prisoner of Zenda</t>
  </si>
  <si>
    <t>An Englishman on a Ruritarian holiday must impersonate the king when the rightful monarch, a distant cousin, is drugged and kidnapped.</t>
  </si>
  <si>
    <t>United Artists, id: 60, Selznick International Pictures, id: 1553</t>
  </si>
  <si>
    <t>The most thrilling swordfight ever filmed...</t>
  </si>
  <si>
    <t>http://www.larsandtherealgirl-themovie.com/</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</si>
  <si>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</si>
  <si>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</si>
  <si>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 id: 737, Metro-Goldwyn-Mayer (MGM), id: 8411, Lars Productions, id: 19731</t>
  </si>
  <si>
    <t>The search for true love begins outside the box.</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</si>
  <si>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</si>
  <si>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</si>
  <si>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 id: 14, BBC Films, id: 288, Heyday Films, id: 7364</t>
  </si>
  <si>
    <t>Lines may divide us, but hope will unite us.</t>
  </si>
  <si>
    <t xml:space="preserve">  Drama,   Crime,   Music</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</si>
  <si>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</si>
  <si>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</si>
  <si>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Fine Line Features, id: 8, Zentropa Entertainments, id: 76, Danmarks Radio (DR), id: 119, SVT Drama, id: 157, Arte, id: 201, Memfis Film, id: 321, France 3 Cin\u00e9ma, id: 591, Angel films, id: 2996, TV 1000, id: 4524, Canal+, id: 5358, Constantin Film Produktion, id: 5755, Yleisradio (YLE), id: 5975, Arte France Cin\u00e9ma, id: 6916, Westdeutscher Rundfunk (WDR), id: 7025, Blind Spot Pictures Oy, id: 7330, Vrijzinnig Protestantse Radio Omroep (VPRO), id: 8659, Film4, id: 9349, Liberator Productions, id: 11239, Icelandic Film, id: 14937, Film i V\u00e4st, id: 17513, Pain Unlimited GmbH Filmproduktion, id: 30268, Trust Film Svenska, id: 53667, Cinematograph A/S, id: 53668, What Else? B.V, id: 53669, Filmek A/S, id: 53670, Lantia Cinema &amp; Audiovisivi, id: 53671</t>
  </si>
  <si>
    <t>AR, Argentina, Denmark, Finland, France, Germany, Iceland, Italy, Netherlands, Norway, Sweden, United Kingdom, United States of America</t>
  </si>
  <si>
    <t>You don't need eyes to see.</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</si>
  <si>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</si>
  <si>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</si>
  <si>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Fox Searchlight Pictures, id: 43, Australian Film Finance Corporation (AFFC), id: 8724, Dalton Films, id: 39711</t>
  </si>
  <si>
    <t>They dared to play the game of love, faith, and chance.</t>
  </si>
  <si>
    <t>The Funeral</t>
  </si>
  <si>
    <t>The story concerns the funeral of one of three brothers in a family of gangsters that lived in New York in 1930s. Details of the past of the brothers and their families are shown through a series of flashbacks, climaxing in a shocking ending.</t>
  </si>
  <si>
    <t>C&amp;P Productions, id: 3989</t>
  </si>
  <si>
    <t>One family, one murder, too many lies.</t>
  </si>
  <si>
    <t>http://www.solitarymanmovie.com/</t>
  </si>
  <si>
    <t>Solitary Man</t>
  </si>
  <si>
    <t>A car magnate watches his personal and professional life hit the skids because of his business and romantic indiscretions.</t>
  </si>
  <si>
    <t>Smartest Man Productions, id: 10226, Millennium Films, id: 10254, Paul Schiff Productions, id: 23596</t>
  </si>
  <si>
    <t>Ben loves his family almost as much as he loves himself</t>
  </si>
  <si>
    <t>http://www.vivamachete.com/</t>
  </si>
  <si>
    <t>Machete</t>
  </si>
  <si>
    <t>After being set-up and betrayed by the man who hired him to assassinate a Texas Senator, an ex-Federale launches a brutal rampage of revenge against his former boss.</t>
  </si>
  <si>
    <t>Dune Entertainment, id: 444, Dune Entertainment III, id: 6332, Troublemaker Studios, id: 10807, Overnight Films, id: 10808</t>
  </si>
  <si>
    <t>He was given an offer he couldn't refuse...</t>
  </si>
  <si>
    <t xml:space="preserve">  Crime,   Comedy,   Drama</t>
  </si>
  <si>
    <t>http://www.casinojack-movie.com/</t>
  </si>
  <si>
    <t>Casino Jack</t>
  </si>
  <si>
    <t>Based on a true story, a hot shot Washington DC lobbyist and his protégé go down hard as their schemes to peddle influence lead to corruption and murder.</t>
  </si>
  <si>
    <t>An Olive Branch Productions, id: 8689, Rollercoaster Entertainment, id: 8690, Vortex Words Pictures, id: 8691, Hannibal Pictures, id: 8692, Trigger Street Productions, id: 11801, Bagman (2009), id: 36028, MCG, id: 36029</t>
  </si>
  <si>
    <t>Honor. Integrity. Principles. Everything is negotiable.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</si>
  <si>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</si>
  <si>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</si>
  <si>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Lucasfilm, id: 1, Universal Pictures, id: 33, Amblin Entertainment, id: 56, Sullivan Bluth Studios, id: 6422, U-Drive Productions, id: 20448, Universal City Studios, id: 69627</t>
  </si>
  <si>
    <t>A new adventure is born.</t>
  </si>
  <si>
    <t xml:space="preserve">  Action,   Adventure,   Drama,   History,   War</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</si>
  <si>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</si>
  <si>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</si>
  <si>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Showbox Entertainment, id: 11420</t>
  </si>
  <si>
    <t>Tae Guk Gi: The Brotherhood of War</t>
  </si>
  <si>
    <t>http://www.theperfectgamemovie.com</t>
  </si>
  <si>
    <t>The Perfect Game</t>
  </si>
  <si>
    <t>Based on a true story, a group of boys from Monterrey, Mexico who become the first non-U.S. team to win the Little League World Series.</t>
  </si>
  <si>
    <t>HighRoad Entertainment, id: 19901, Prelude Pictures, id: 19902, Lone Runner Entertainment, id: 19903, Kenio Films, id: 19904, Perfect Game, The, id: 19905</t>
  </si>
  <si>
    <t>Dream for the fences.</t>
  </si>
  <si>
    <t>http://theexorcist.warnerbros.com/</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</si>
  <si>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</si>
  <si>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</si>
  <si>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 id: 6194, Hoya Productions, id: 48184</t>
  </si>
  <si>
    <t>Deutsch, Fran\u00e7ais, Latin, \u0627\u0644\u0639\u0631\u0628\u064a\u0629, \u03b5\u03bb\u03bb\u03b7\u03bd\u03b9\u03ba\u03ac, English</t>
  </si>
  <si>
    <t>Something almost beyond comprehension is happening to a girl on this street, in this house... and a man has been sent for as a last resort. This man is The Exorcist.</t>
  </si>
  <si>
    <t xml:space="preserve">  Horror,   Thriller,   Adventure</t>
  </si>
  <si>
    <t>http://www.jaws25.com/</t>
  </si>
  <si>
    <t>Jaws</t>
  </si>
  <si>
    <t>An insatiable great white shark terrorizes the townspeople of Amity Island, The police chief, an oceanographer and a grizzled shark hunter seek to destroy the bloodthirsty beast.</t>
  </si>
  <si>
    <t>Universal Pictures, id: 33, Zanuck/Brown Productions, id: 1865</t>
  </si>
  <si>
    <t>Don't go in the water.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</si>
  <si>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</si>
  <si>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</si>
  <si>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 id: 33, Summit Entertainment, id: 491, Newmarket Capital Group, id: 506, Zide-Perry Productions, id: 3169</t>
  </si>
  <si>
    <t>There's nothing like your first piece.</t>
  </si>
  <si>
    <t xml:space="preserve">  Animation,   Comedy,   Drama,   Family</t>
  </si>
  <si>
    <t>Ernest et Célestine</t>
  </si>
  <si>
    <t>Celestine is a little mouse trying to avoid a dental career; Ernest is a big bear craving an artistic outlet. When Celestine meets Ernest, they overcome their natural enmity by forging a life of crime together.</t>
  </si>
  <si>
    <t>StudioCanal, id: 694, La Parti Productions, id: 2675, Les Armateurs, id: 6973, Melusine Productions, id: 13351, Maybe Movies, id: 27350, Gkids, id: 32853</t>
  </si>
  <si>
    <t>Belgium, France, LU, Luxembourg</t>
  </si>
  <si>
    <t>Bonnie and Clyde, Sid and Nancy...</t>
  </si>
  <si>
    <t>Ernest &amp; Celestine</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</si>
  <si>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</si>
  <si>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</si>
  <si>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\u010cesk\u00fd, English, Italiano</t>
  </si>
  <si>
    <t>Eddie Murphy is the chosen one.</t>
  </si>
  <si>
    <t>http://www.sonypictures.com/movies/thinklikeaman/</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</si>
  <si>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</si>
  <si>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</si>
  <si>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</si>
  <si>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</si>
  <si>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</si>
  <si>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</si>
  <si>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</si>
  <si>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</si>
  <si>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</si>
  <si>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 xml:space="preserve">  Comedy,   Mystery</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</si>
  <si>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</si>
  <si>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</si>
  <si>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</si>
  <si>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</si>
  <si>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</si>
  <si>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</si>
  <si>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 id: 60, Sherwood Productions, id: 8791</t>
  </si>
  <si>
    <t>Is it a game, or is it real?</t>
  </si>
  <si>
    <t xml:space="preserve">  Crime,   Drama,   Romance,   Thriller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</si>
  <si>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</si>
  <si>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</si>
  <si>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</si>
  <si>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 xml:space="preserve">  Action,   Thriller,   War</t>
  </si>
  <si>
    <t>http://www.actofvalor.com/</t>
  </si>
  <si>
    <t>Act of Valor</t>
  </si>
  <si>
    <t>When a covert mission to rescue a kidnapped CIA operative uncovers a chilling plot, an elite, highly trained U.S. SEAL team speeds to hotspots around the globe, racing against the clock to stop a deadly terrorist attack.</t>
  </si>
  <si>
    <t>Relativity Media, id: 7295, Bandito Brothers, id: 8403</t>
  </si>
  <si>
    <t>The only easy day was yesterday</t>
  </si>
  <si>
    <t xml:space="preserve">  Music,   Drama,   Romance,   Crime</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</si>
  <si>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</si>
  <si>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</si>
  <si>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Summit Entertainment, id: 491, Offspring Entertainment, id: 2378, Touchstone Pictures, id: 9195, Eketahuna LLC, id: 74192</t>
  </si>
  <si>
    <t>Every Second Chance Begins With a First Step</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</si>
  <si>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</si>
  <si>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</si>
  <si>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Paramount Pictures, id: 4, Geffen Pictures, id: 360, MTV Films, id: 746</t>
  </si>
  <si>
    <t>Coming to a screen bigger than your TV.</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</si>
  <si>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</si>
  <si>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</si>
  <si>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</si>
  <si>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</si>
  <si>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</si>
  <si>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</si>
  <si>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</si>
  <si>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</si>
  <si>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</si>
  <si>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 id: 306, Dune Entertainment, id: 444, Davis Entertainment, id: 1302, Adam Schroeder Productions, id: 43394</t>
  </si>
  <si>
    <t>What are you capable of?</t>
  </si>
  <si>
    <t>Yentl</t>
  </si>
  <si>
    <t>A Jewish girl disguises herself as a boy to enter religious training.</t>
  </si>
  <si>
    <t>United Artists, id: 60, Barwood Films, id: 3645, Ladbroke, id: 8845</t>
  </si>
  <si>
    <t xml:space="preserve">  Family,   Fantasy,   Science Fiction,   Adventure,   Comedy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</si>
  <si>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</si>
  <si>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</si>
  <si>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Handmade Films Ltd., id: 146</t>
  </si>
  <si>
    <t>All the dreams you've ever had and not just the good ones.</t>
  </si>
  <si>
    <t xml:space="preserve">  Action,   Adventure,   Comedy,   Drama,   Family,   Music,   Romance</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</si>
  <si>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</si>
  <si>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</si>
  <si>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</si>
  <si>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Project X</t>
  </si>
  <si>
    <t>Three high school seniors throw a party to make a name for themselves. As the night progresses, things spiral out of control as word of the party spreads.</t>
  </si>
  <si>
    <t>Silver Pictures, id: 1885, Green Hat Films, id: 3527</t>
  </si>
  <si>
    <t>Witness it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</si>
  <si>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</si>
  <si>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</si>
  <si>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</si>
  <si>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</si>
  <si>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</si>
  <si>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 id: 43, Catch 23 Entertainment, id: 7053</t>
  </si>
  <si>
    <t>The things that we fear the most have already happened to us...</t>
  </si>
  <si>
    <t>Quarantine</t>
  </si>
  <si>
    <t>A television reporter and her cameraman are trapped inside a building quarantined by the CDC after the outbreak of a mysterious virus which turns humans into bloodthirsty killers.</t>
  </si>
  <si>
    <t>Vertigo Entertainment, id: 829, Screen Gems, id: 3287, Andale Pictures, id: 22791</t>
  </si>
  <si>
    <t>Contain The Truth.</t>
  </si>
  <si>
    <t>http://www.theeyethefilm.com</t>
  </si>
  <si>
    <t>The Eye</t>
  </si>
  <si>
    <t>Violinist Sydney Wells was accidentally blinded by her sister Helen when she was five years old. She submits to a cornea transplantation, and while recovering from the operation, she realizes that she is seeing dead people.</t>
  </si>
  <si>
    <t>Paramount Vantage, id: 838,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</si>
  <si>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</si>
  <si>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</si>
  <si>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</si>
  <si>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 id: 43, Bird and a Bear Entertainment, id: 4342, Hallway Pictures, id: 11051, Catch Productions, id: 11052</t>
  </si>
  <si>
    <t>Take the ride.</t>
  </si>
  <si>
    <t>http://www.howhighmovie.com/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</si>
  <si>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</si>
  <si>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</si>
  <si>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 id: 33, Jersey Films, id: 216, Native Pictures Productions, id: 45689</t>
  </si>
  <si>
    <t>They've got their degrees all rolled up.</t>
  </si>
  <si>
    <t xml:space="preserve">  Comedy,   Family,   Fantasy,   Drama</t>
  </si>
  <si>
    <t>The Muppet Christmas Carol</t>
  </si>
  <si>
    <t>A retelling of the classic Dickens tale of Ebenezer Scrooge, miser extraordinaire. He is held accountable for his dastardly ways during night-time visitations by the Ghosts of Christmas Past, Present, and future.</t>
  </si>
  <si>
    <t>Walt Disney Pictures, id: 2, Jim Henson Company, The, id: 6254</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</si>
  <si>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</si>
  <si>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</si>
  <si>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 id: 14, Lions Gate Films, id: 35, Ventanarosa Productions, id: 689, Handprint Entertainment, id: 690</t>
  </si>
  <si>
    <t>Mexico, United States of America, Canada</t>
  </si>
  <si>
    <t>Prepare to be seduced</t>
  </si>
  <si>
    <t xml:space="preserve">  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</si>
  <si>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</si>
  <si>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</si>
  <si>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</si>
  <si>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Paramount Pictures, id: 4, Imagine Entertainment, id: 23, MTV Films, id: 746, Insurge Pictures, id: 7377</t>
  </si>
  <si>
    <t>Be yourself and you can be anything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</si>
  <si>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</si>
  <si>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</si>
  <si>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 id: 711, Temple Hill Entertainment, id: 12292, TSG Entertainment, id: 22213</t>
  </si>
  <si>
    <t>One Sick Love Story</t>
  </si>
  <si>
    <t>Rounders</t>
  </si>
  <si>
    <t>A young man is a reformed gambler who must return to playing big stakes poker to help a friend pay off loan sharks.</t>
  </si>
  <si>
    <t>Miramax Films, id: 14, Spanky Pictures, id: 1566</t>
  </si>
  <si>
    <t>P\u0443\u0441\u0441\u043a\u0438\u0439, English, \u05e2\u05b4\u05d1\u05b0\u05e8\u05b4\u05d9\u05ea</t>
  </si>
  <si>
    <t>Trust everyone... But always cut the cards.</t>
  </si>
  <si>
    <t>http://www.topfivemovie.com/</t>
  </si>
  <si>
    <t>Top Five</t>
  </si>
  <si>
    <t>A comedian tries to make it as a serious actor when his reality-TV star fiancé talks him into broadcasting their wedding on her TV show.</t>
  </si>
  <si>
    <t>Paramount Pictures, id: 4, IAC Film, id: 10351, Jax Media, id: 24021</t>
  </si>
  <si>
    <t>Prophecy</t>
  </si>
  <si>
    <t>A Savage beast, grown to monstrous size and driven mad by toxic wastes that are poisoning the waters, spreads terror and death on a Maine countryside.</t>
  </si>
  <si>
    <t>Stir of Echoes</t>
  </si>
  <si>
    <t>After being hypnotized by his sister in law, Tom Witzky begins seeing haunting visions of a girl's ghost and a mystery begins to unfold around her.</t>
  </si>
  <si>
    <t>Artisan Entertainment, id: 2188</t>
  </si>
  <si>
    <t>In every mind there is a door that should never be opened.</t>
  </si>
  <si>
    <t>Philomena</t>
  </si>
  <si>
    <t>A woman searches for her adult son, who was taken away from her decades ago when she was forced to live in a convent.</t>
  </si>
  <si>
    <t>BBC Films, id: 288, The Weinstein Company, id: 308, Baby Cow Productions, id: 1219, Path\u00e9, id: 7981, Yucaipa Films, id: 12005, Magnolia Mae Films, id: 18188</t>
  </si>
  <si>
    <t>These two unlikely companions are on a journey to find her long lost son.</t>
  </si>
  <si>
    <t>http://www.newline.com/properties/upsideofanger.html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</si>
  <si>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</si>
  <si>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</si>
  <si>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</si>
  <si>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 xml:space="preserve">  Horror,   Drama,   Thriller,   Science Fiction</t>
  </si>
  <si>
    <t>The Boys from Brazil</t>
  </si>
  <si>
    <t>Nazi hunter Ezra Lieberman discovers a sinister and bizarre plot to rekindle the Third Reich.</t>
  </si>
  <si>
    <t>Producers Circle, id: 734, Incorporated Television Company, id: 1155</t>
  </si>
  <si>
    <t>If they survive...will we?</t>
  </si>
  <si>
    <t xml:space="preserve">  Fantasy,   Romance,   Family,   Comedy</t>
  </si>
  <si>
    <t>http://www.aquamarinemovie.com/</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</si>
  <si>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</si>
  <si>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</si>
  <si>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 id: 711, Storefront Pictures, id: 7747</t>
  </si>
  <si>
    <t>A Fish-Out-Of-Water Comedy.</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</si>
  <si>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</si>
  <si>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</si>
  <si>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</si>
  <si>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My Baby's Daddy</t>
  </si>
  <si>
    <t>A trio of young men are forced to grow up quick when their girlfriends all become pregnant around the same time.</t>
  </si>
  <si>
    <t>Nebraska</t>
  </si>
  <si>
    <t>An aging, booze-addled father takes a trip from Montana to Nebraska with his estranged son in order to claim what he believes to be a million-dollar sweepstakes prize.</t>
  </si>
  <si>
    <t>Paramount Vantage, id: 838, Bona Fide Productions, id: 2570</t>
  </si>
  <si>
    <t>Life's not about winning or losing. It's about how you get there in the end.</t>
  </si>
  <si>
    <t xml:space="preserve">  Horror,   Comedy,   Thriller</t>
  </si>
  <si>
    <t>Tales from the Crypt: Demon Knight</t>
  </si>
  <si>
    <t>A man on the run is hunted by a demon known as the Collector.</t>
  </si>
  <si>
    <t>Universal Pictures, id: 33, Tales From The Crypt Holdings, id: 69626</t>
  </si>
  <si>
    <t>Ready for your deadtime story?</t>
  </si>
  <si>
    <t xml:space="preserve">  Comedy,   Family,   Fantasy,   Science Fiction</t>
  </si>
  <si>
    <t>Max Keeble's Big Move</t>
  </si>
  <si>
    <t>Max Keeble, the victim of his 7th grade class, plots revenge when he learns he's moving; it backfires when he doesn't move after all.</t>
  </si>
  <si>
    <t>Walt Disney Pictures, id: 2, Karz Entertainment, id: 4194</t>
  </si>
  <si>
    <t>His World. His Rules.</t>
  </si>
  <si>
    <t>http://www.youngadultmovie.com/</t>
  </si>
  <si>
    <t>Young Adult</t>
  </si>
  <si>
    <t>A divorced writer from the Midwest returns to her hometown to reconnect with an old flame, who's now married with a family.</t>
  </si>
  <si>
    <t>Paramount Pictures, id: 4, Denver and Delilah Productions, id: 3574, Indian Paintbrush, id: 9350</t>
  </si>
  <si>
    <t>Everyone gets old. Not everyone grows up.</t>
  </si>
  <si>
    <t>Crank</t>
  </si>
  <si>
    <t>Professional assassin Chev Chelios learns his rival has injected him with a poison that will kill him if his heart rate drops.</t>
  </si>
  <si>
    <t>Lions Gate Films, id: 35, Lakeshore Entertainment, id: 126, GreeneStreet Films, id: 2152, Radical Media, id: 11152</t>
  </si>
  <si>
    <t>English, Espa\u00f1ol, \ud55c\uad6d\uc5b4/\uc870\uc120\ub9d0</t>
  </si>
  <si>
    <t>There are a thousand ways to raise your adrenaline. Today, Chev Chelios will need every single one.</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</si>
  <si>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</si>
  <si>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</si>
  <si>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Island Pictures, id: 3492, Def Pictures, id: 38799</t>
  </si>
  <si>
    <t>Def Jam's How to Be a Player</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</si>
  <si>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</si>
  <si>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</si>
  <si>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New Line Cinema, id: 12, Jersey Films, id: 216</t>
  </si>
  <si>
    <t>Just Wright</t>
  </si>
  <si>
    <t>A physical therapist falls for the basketball player she is helping recover from a career-threatening injury.</t>
  </si>
  <si>
    <t>Fox Searchlight Pictures, id: 43, Dune Entertainment, id: 444, Flavor Unit Entertainment, id: 5677</t>
  </si>
  <si>
    <t>In this game every shot counts.</t>
  </si>
  <si>
    <t>Rachel Getting Married</t>
  </si>
  <si>
    <t>A young woman who has been in and out from rehab for the past 10 years returns home for the weekend for her sister's wedding.</t>
  </si>
  <si>
    <t>Clinica Estetico, id: 1274</t>
  </si>
  <si>
    <t xml:space="preserve">  Romance,   Crime,   Drama</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</si>
  <si>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</si>
  <si>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</si>
  <si>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Lorimar Film Entertainment, id: 1176, CIP Filmproduktion GmbH, id: 14309, Northstar International, id: 21541</t>
  </si>
  <si>
    <t>You Will Feel The Heat</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</si>
  <si>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</si>
  <si>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</si>
  <si>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 id: 1470, Archer Street Productions, id: 1471, Delux Productions, id: 1472</t>
  </si>
  <si>
    <t>United Kingdom, LU, Luxembourg</t>
  </si>
  <si>
    <t>Discover the mystery behind the legend.</t>
  </si>
  <si>
    <t xml:space="preserve">  Action,   Drama,   History,   War,   Adventure</t>
  </si>
  <si>
    <t>http://www.dasboot.com</t>
  </si>
  <si>
    <t>Das Boot</t>
  </si>
  <si>
    <t>A German submarine hunts allied ships during the Second World War, but it soon becomes the hunted. The crew tries to survive below the surface, while stretching both the boat and themselves to their limits.</t>
  </si>
  <si>
    <t>Radiant Film GmbH, id: 209, S\u00fcddeutscher Rundfunk, id: 210, Bavaria Film, id: 1704, Westdeutscher Rundfunk (WDR), id: 7025, Twin Bros. Productions, id: 11344</t>
  </si>
  <si>
    <t>When the hunters become the hunted</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</si>
  <si>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</si>
  <si>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</si>
  <si>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 xml:space="preserve">  Comedy,   Drama,   Science Fiction</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</si>
  <si>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</si>
  <si>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</si>
  <si>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Working Title Films, id: 10163, Translux, id: 14384</t>
  </si>
  <si>
    <t>What if every moment in life came with a second chance?</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</si>
  <si>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</si>
  <si>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</si>
  <si>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</si>
  <si>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Arbitrage</t>
  </si>
  <si>
    <t>A troubled hedge fund magnate, desperate to complete the sale of his trading empire, makes an error that forces him to turn to an unlikely person for help.</t>
  </si>
  <si>
    <t>Lionsgate, id: 1632, Artina Films, id: 2394, Lucky Monkey Pictures, id: 11093, Green Room Films, id: 12501, Treehouse Pictures, id: 14580, Alvernia Studios, id: 24930, LB Productions, id: 24933, Parlay Films, id: 24934</t>
  </si>
  <si>
    <t>Power is the best alibi.</t>
  </si>
  <si>
    <t>http://www.projectalmanac.com/</t>
  </si>
  <si>
    <t>Project Almanac</t>
  </si>
  <si>
    <t>A group of teens discover secret plans of a time machine, and construct one. However, things start to get out of control.</t>
  </si>
  <si>
    <t>Paramount Pictures, id: 4, MTV Films, id: 746, Platinum Dunes, id: 2481,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</si>
  <si>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</si>
  <si>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</si>
  <si>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</si>
  <si>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Parkwood Entertainment, id: 21435</t>
  </si>
  <si>
    <t>Screwed</t>
  </si>
  <si>
    <t>A chauffeur kidnaps his rich boss's dog to hold it for ransom, but when she accidentally gets the dog back, she thinks that it's the chauffeur who's been kidnapped.</t>
  </si>
  <si>
    <t>Universal Pictures, id: 33, Robert Simonds Productions, id: 3929</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</si>
  <si>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</si>
  <si>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</si>
  <si>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 id: 79, Davis Entertainment, id: 1302,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</si>
  <si>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</si>
  <si>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</si>
  <si>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</si>
  <si>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Shangri-La Entertainment, id: 2265</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</si>
  <si>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</si>
  <si>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</si>
  <si>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Sweetland Films, id: 21716, Magnolia Productions, id: 21717</t>
  </si>
  <si>
    <t>A funny look at people who will do anything to get famous... or stay famous.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</si>
  <si>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</si>
  <si>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</si>
  <si>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</si>
  <si>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</si>
  <si>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</si>
  <si>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19 Entertainment, id: 20877</t>
  </si>
  <si>
    <t>The tale of two American Idols.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</si>
  <si>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</si>
  <si>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</si>
  <si>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Fox Searchlight Pictures, id: 43, 40 Acres &amp; A Mule Filmworks, id: 4319</t>
  </si>
  <si>
    <t>A fresh, sassy and sexy comedy!</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</si>
  <si>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</si>
  <si>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</si>
  <si>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 id: 21126, Red Turtle, id: 21128</t>
  </si>
  <si>
    <t>Everything you know about desire is dead wrong.</t>
  </si>
  <si>
    <t>Two Lovers</t>
  </si>
  <si>
    <t>A depressed man moves back in with his parents following a recent heartbreak.</t>
  </si>
  <si>
    <t>2929 Productions, id: 846, Wild Bunch, id: 856, Tempesta Films, id: 4384</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</si>
  <si>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</si>
  <si>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</si>
  <si>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Scala Productions, id: 1261, MBP (Germany), id: 10791, Future Films, id: 10843, winchester films, id: 33025</t>
  </si>
  <si>
    <t xml:space="preserve">  Horror,   Drama,   Science Fiction</t>
  </si>
  <si>
    <t>http://www.hostmovie.com/</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</si>
  <si>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</si>
  <si>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</si>
  <si>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Cineclick Asia, id: 685, Happinet Pictures, id: 822, Cheongeoram, id: 945, CJ Capital Investment, id: 946</t>
  </si>
  <si>
    <t>Monsters are real.</t>
  </si>
  <si>
    <t xml:space="preserve">  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</si>
  <si>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</si>
  <si>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</si>
  <si>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</si>
  <si>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 xml:space="preserve">  Comedy,   Horror,   Thriller,   Western</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</si>
  <si>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</si>
  <si>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</si>
  <si>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 id: 306, Fox 2000 Pictures, id: 711, ETIC Films, id: 2979, Heyday Films, id: 7364, Engulf &amp; Devour Productions Inc., id: 25820</t>
  </si>
  <si>
    <t>You Are Who You Eat</t>
  </si>
  <si>
    <t>http://www.charliebartlett-themovie.com/</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</si>
  <si>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</si>
  <si>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</si>
  <si>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</si>
  <si>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</si>
  <si>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</si>
  <si>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</si>
  <si>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France 2 Cin\u00e9ma, id: 83, Indigo Film, id: 1533, Mediaset, id: 1677, Babe Films, id: 3366, Canal+, id: 5358, Medusa Film, id: 6246, Path\u00e9, id: 7981, Fonds Eurimages du Conseil de l'Europe, id: 11011, Programme MEDIA de la Communaut\u00e9 Europ\u00e9enne, id: 11248, France T\u00e9l\u00e9visions, id: 11795, Regione Lazio, id: 20416, Banca Popolare di Vicenza, id: 20418, Lazio Film Commission, id: 20419, Biscottificio Verona, id: 20420</t>
  </si>
  <si>
    <t>Italiano, \u65e5\u672c\u8a9e, Espa\u00f1ol, \u666e\u901a\u8bdd</t>
  </si>
  <si>
    <t>The Great Beauty</t>
  </si>
  <si>
    <t>The Dangerous Lives of Altar Boys</t>
  </si>
  <si>
    <t>A group of Catholic school friends, after being caught drawing an obscene comic book, plan a heist that will outdo their previous prank and make them local legends.</t>
  </si>
  <si>
    <t>Egg Pictures, id: 802, Trilogy Entertainment Group, id: 2231, Initial Entertainment Group (IEG), id: 7380</t>
  </si>
  <si>
    <t>http://www.foxsearchlight.com/stoker/</t>
  </si>
  <si>
    <t>Stoker</t>
  </si>
  <si>
    <t>After India's father dies, her Uncle Charlie, who she never knew existed, comes to live with her and her unstable mother. She comes to suspect this mysterious, charming man has ulterior motives and becomes increasingly infatuated with him.</t>
  </si>
  <si>
    <t>Fox Searchlight Pictures, id: 43, Scott Free Productions, id: 1645, Indian Paintbrush, id: 9350</t>
  </si>
  <si>
    <t>Innocence Ends.</t>
  </si>
  <si>
    <t xml:space="preserve">  Fantasy,   Drama,   Science Fiction,   Romance</t>
  </si>
  <si>
    <t>http://www.wkw2046.com/</t>
  </si>
  <si>
    <t>2046 is the sequel to Wong Kar-Wais’ successful box-office hit In The Mood For Love. A film about affairs, ending relationships, and a shared love for Kung-Fu novels as the main character, Chow, writes his own novel and reflects back on his favorite love Su.</t>
  </si>
  <si>
    <t>Paradis Films, id: 255, Orly Films, id: 354, Shanghai Film Group Corporation, id: 19858, Jet Tone Films, id: 26492</t>
  </si>
  <si>
    <t>Germany, Hong Kong, China, France, Italy</t>
  </si>
  <si>
    <t>Are you still in the mood for love?</t>
  </si>
  <si>
    <t>http://www.sonyclassics.com/marriedlife/</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</si>
  <si>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</si>
  <si>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</si>
  <si>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 id: 737, Firm Films, id: 1838, Anonymous Content, id: 10039</t>
  </si>
  <si>
    <t>http://dumamovie.warnerbros.com/</t>
  </si>
  <si>
    <t>Duma</t>
  </si>
  <si>
    <t>An orphaned cheetah becomes the best friend and pet of a young boy living in South Africa.</t>
  </si>
  <si>
    <t>John Wells Productions, id: 1512, Pandora Pictures, id: 5329, Gaylord Films, id: 5367, Warner Bros., id: 6194</t>
  </si>
  <si>
    <t>Some friendships are wilder than others</t>
  </si>
  <si>
    <t>http://www.ondinefilm.com</t>
  </si>
  <si>
    <t>Ondine</t>
  </si>
  <si>
    <t>An Irish fisherman discovers a woman in his fishing net believing her to be a mermaid.</t>
  </si>
  <si>
    <t>Octagon Films, id: 1266, Irish Film Board, id: 5267, Wayfare Entertainment, id: 5703, Little Wave Productions, id: 5704, Start Motion Pictures, id: 19961, Radio Telef\u00eds \u00c9ireann (RT\u00c9), id: 40605</t>
  </si>
  <si>
    <t>English, Fran\u00e7ais, Rom\u00e2n\u0103</t>
  </si>
  <si>
    <t>The truth is not what you know. It's what you believe.</t>
  </si>
  <si>
    <t>http://www.office-kitano.co.jp/brother/index.html</t>
  </si>
  <si>
    <t>Brother</t>
  </si>
  <si>
    <t>A Japanese Yakuza gangster’s deadly existence in his homeland gets him exiled to Los Angeles, California, where he is taken in by his little brother and his brother’s gang. This is the first English film by Takeshi Kitano.</t>
  </si>
  <si>
    <t>Bandai Visual Company, id: 528, Office Kitano, id: 567, Tokyo FM Broadcasting Co., id: 6516, Recorded Picture Company (RPC), id: 11561, Fuzzy Bunny Films (I), id: 11562, Little Brother Inc., id: 11563</t>
  </si>
  <si>
    <t>United Kingdom, Japan, United States of America</t>
  </si>
  <si>
    <t>English, Italiano, \u65e5\u672c\u8a9e, Espa\u00f1ol</t>
  </si>
  <si>
    <t>Are You Japanese?</t>
  </si>
  <si>
    <t>Welcome to Collinwood</t>
  </si>
  <si>
    <t>Five hapless inner-city low-lifes attempt to burgle a pawnbroker's safe, but end up being plagued by bad luck.</t>
  </si>
  <si>
    <t>Section Eight, id: 129, Pandora Cinema, id: 185, Gaylord Films, id: 5367, Warner Bros., id: 6194, H5B5 Media AG, id: 21625</t>
  </si>
  <si>
    <t>Five guys. One safe. No brains.</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</si>
  <si>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</si>
  <si>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</si>
  <si>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Live Entertainment, id: 285, Mediaworks, id: 12451, ASQA Film Partnership, id: 44419</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</si>
  <si>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</si>
  <si>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</si>
  <si>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2929 Productions, id: 846</t>
  </si>
  <si>
    <t>Your life can change in an instant. That instant can last forever.</t>
  </si>
  <si>
    <t>Darling Companion</t>
  </si>
  <si>
    <t>The story of a woman who loves her dog more than her husband. And then her husband loses the dog.</t>
  </si>
  <si>
    <t>Kasdan Pictures, id: 13040, Werc Werk Works, id: 53303</t>
  </si>
  <si>
    <t>http://www.trade-derfilm.de/</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</si>
  <si>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</si>
  <si>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</si>
  <si>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 id: 620</t>
  </si>
  <si>
    <t>P\u0443\u0441\u0441\u043a\u0438\u0439, English, Espa\u00f1ol, Polski</t>
  </si>
  <si>
    <t>Each year, more than 1,000,000 people are trafficked across international borders... against their will.</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</si>
  <si>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</si>
  <si>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</si>
  <si>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</si>
  <si>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Hungary, Germany, United Kingdom, IL, Israel</t>
  </si>
  <si>
    <t>English, Deutsch, \u05e2\u05b4\u05d1\u05b0\u05e8\u05b4\u05d9\u05ea, Magyar, Polski</t>
  </si>
  <si>
    <t>You can close your eyes. You can turn away. But you will never forget.</t>
  </si>
  <si>
    <t>Fateless</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</si>
  <si>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</si>
  <si>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</si>
  <si>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\u010cesk\u00fd, English,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</si>
  <si>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</si>
  <si>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</si>
  <si>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Beijing New Picture Film Co. Ltd., id: 724, Film Partner International, id: 5946</t>
  </si>
  <si>
    <t>A Woman, a Gun and a Noodle Shop</t>
  </si>
  <si>
    <t>http://www.miramax.com/cypher/</t>
  </si>
  <si>
    <t>Cypher</t>
  </si>
  <si>
    <t>An unsuspecting, disenchanted man finds himself working as a spy in the dangerous, high-stakes world of corporate espionage. Quickly getting way over-his-head, he teams up with a mysterious femme fatale.</t>
  </si>
  <si>
    <t>Miramax Films, id: 14, Pandora Cinema, id: 185</t>
  </si>
  <si>
    <t>Never forget who you are</t>
  </si>
  <si>
    <t>http://www.cityoflifeanddeath.co.uk/</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</si>
  <si>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</si>
  <si>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</si>
  <si>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Media Asia Films, id: 5552, China Film Group Corporation (CFGC), id: 14714, Stellar Megamedia, id: 26240, Jiangsu Broadcasting System, id: 26241, Chuan Production Film Studio, id: 26242</t>
  </si>
  <si>
    <t>English, Deutsch, \u65e5\u672c\u8a9e, \u666e\u901a\u8bdd</t>
  </si>
  <si>
    <t>City of Life and Death</t>
  </si>
  <si>
    <t xml:space="preserve">  Animation,   Family,   Action,   Adventure,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</si>
  <si>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</si>
  <si>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</si>
  <si>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</si>
  <si>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</si>
  <si>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</si>
  <si>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Tokyo Broadcasting System (TBS), id: 1393, Mainichi Broadcasting System (MBS), id: 3363, Sedic, id: 4649, Tokyo FM Broadcasting Co., id: 6516, Hokkaido Broadcasting Co., id: 7093, Sedic International, id: 7912, Shogakukan, id: 9149, Hakuhodo DY Media Partners, id: 11846, Abe Shuji, id: 12383, Chubu-nippon Broadcasting Company (CBC), id: 12384, RKB Mainichi Broadcasting Corporation, id: 12385, Robot Communications, id: 12386, Tohokushinsha Film, id: 12387</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</si>
  <si>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</si>
  <si>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</si>
  <si>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 id: 17887, Dispictures, id: 24262, Georgia International Films, id: 24264, Rex Media, id: 24266</t>
  </si>
  <si>
    <t>English, ka, \u10e5\u10d0\u10e0\u10d7\u10e3\u10da\u10d8</t>
  </si>
  <si>
    <t>Their only weapon is the truth.</t>
  </si>
  <si>
    <t>Triangle</t>
  </si>
  <si>
    <t>The story revolves around the passengers of a yachting trip in the Atlantic Ocean who, when struck by mysterious weather conditions, jump to another ship only to experience greater havoc on the open seas.</t>
  </si>
  <si>
    <t>Dan Films, id: 1854, UK Film Council, id: 2452, Pictures in Paradise, id: 3207, Pacific Film and Television Commission, id: 4024, Icon Entertainment International, id: 4564, Framestore, id: 13502, Triangle Films, id: 80386</t>
  </si>
  <si>
    <t>A Passage to Hell</t>
  </si>
  <si>
    <t>10 Days in a Madhouse</t>
  </si>
  <si>
    <t>Nellie Bly, a 23 year-old reporter for Joseph Pulitzer, goes undercover in the notorious Blackwell's Island women's insane asylum in order to expose corruption, abuse and murder.</t>
  </si>
  <si>
    <t>http://www.sonypictures.com/movies/heavenisforreal/</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</si>
  <si>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</si>
  <si>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</si>
  <si>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 id: 559, Screen Gems, id: 3287, Roth Films, id: 16314</t>
  </si>
  <si>
    <t>Unlock the mystery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</si>
  <si>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</si>
  <si>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</si>
  <si>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Columbia Pictures Corporation, id: 441, Screen Gems, id: 3287, SKA Films, id: 13419</t>
  </si>
  <si>
    <t>Stealin' Stones and Breakin' Bones.</t>
  </si>
  <si>
    <t>https://www.facebook.com/eastsidestorymovie</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</si>
  <si>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</si>
  <si>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</si>
  <si>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</si>
  <si>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</si>
  <si>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</si>
  <si>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</si>
  <si>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</si>
  <si>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</si>
  <si>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</si>
  <si>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</si>
  <si>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Tokuma Shoten, id: 1779, Kurosawa Production Co., id: 2680, DENTSU Music And Entertainment, id: 2752,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</si>
  <si>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</si>
  <si>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</si>
  <si>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</si>
  <si>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</si>
  <si>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MACT Productions, id: 393, Myriad Pictures, id: 738, Sienna Films, id: 23486, Studio Hamburg International Production (SHIP), id: 23487</t>
  </si>
  <si>
    <t>Canada, Germany, France, United Kingdom</t>
  </si>
  <si>
    <t>What would you do if someone was watching you?</t>
  </si>
  <si>
    <t>三城记</t>
  </si>
  <si>
    <t>A former spy in the Chinese Nationalist Party falls for an opium-dealing widow, as China is ravaged by war and revolution.</t>
  </si>
  <si>
    <t>Huayi Brothers, id: 3393, Film Workshop, id: 3618, Edko Films, id: 10284</t>
  </si>
  <si>
    <t>A Tale of Three Cities</t>
  </si>
  <si>
    <t xml:space="preserve">  Fantasy,   Horror,   Comedy</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</si>
  <si>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</si>
  <si>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</si>
  <si>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</si>
  <si>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</si>
  <si>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</si>
  <si>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</si>
  <si>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</si>
  <si>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</si>
  <si>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</si>
  <si>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</si>
  <si>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Lionsgate, id: 1632, Josephson Entertainment, id: 1894, QED International, id: 11029, Ninjas Runnin' Wild Productions, id: 28200, Covert Media, id: 73666, BillBlock Media, id: 90185</t>
  </si>
  <si>
    <t>This is Jason. He's a little worried about his grandpa.</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</si>
  <si>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</si>
  <si>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</si>
  <si>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</si>
  <si>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 xml:space="preserve">  Adventure,   Crime,   Drama,   Thriller</t>
  </si>
  <si>
    <t>pt</t>
  </si>
  <si>
    <t>Trash</t>
  </si>
  <si>
    <t>Set in Brazil, three kids who make a discovery in a garbage dump soon find themselves running from the cops and trying to right a terrible wrong.</t>
  </si>
  <si>
    <t>O2 Filmes, id: 345, Working Title Films, id: 10163, PeaPie Films, id: 32243</t>
  </si>
  <si>
    <t>Brazil, United Kingdom</t>
  </si>
  <si>
    <t>You never know what you might find</t>
  </si>
  <si>
    <t>http://disney.go.com/disneypictures/highschoolmusical3</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</si>
  <si>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</si>
  <si>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</si>
  <si>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</si>
  <si>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</si>
  <si>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</si>
  <si>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</si>
  <si>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 xml:space="preserve">  Action,   Comedy,   Documentary</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</si>
  <si>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</si>
  <si>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</si>
  <si>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</si>
  <si>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</si>
  <si>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</si>
  <si>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Twentieth Century Fox Film Corporation, id: 306, Palo Vista Productions, id: 89303, Peter V. Miller Investment Corp., id: 89304</t>
  </si>
  <si>
    <t>Truth, Justice and the Gambini Way</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</si>
  <si>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</si>
  <si>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</si>
  <si>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 id: 12, Metro-Goldwyn-Mayer (MGM), id: 8411</t>
  </si>
  <si>
    <t>Live for Love.</t>
  </si>
  <si>
    <t>Drive Hard</t>
  </si>
  <si>
    <t>A former race car driver is abducted by a mysterious thief and forced to be the wheel-man for a crime that puts them both in the sights of the cops and the mob.</t>
  </si>
  <si>
    <t>Odyssey Media, id: 17161, Silver Wings Films, id: 24032</t>
  </si>
  <si>
    <t>Australia, Canada</t>
  </si>
  <si>
    <t>One Hell of A Ride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</si>
  <si>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</si>
  <si>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</si>
  <si>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 id: 4, Mirage Enterprises, id: 932</t>
  </si>
  <si>
    <t>A comedy with bats and balls.</t>
  </si>
  <si>
    <t>http://www.sttriniansmovie.co.uk/</t>
  </si>
  <si>
    <t>St. Trinian's</t>
  </si>
  <si>
    <t>When their beloved school is threatened with closure should the powers that be fail to raise the proper funds, the girls scheme to steal a priceless painting and use the profits to pull St. Trinian's out of the red.</t>
  </si>
  <si>
    <t>Ealing Studios, id: 2650, Fragile Films, id: 2651, Entertainment Film Distributors, id: 23164</t>
  </si>
  <si>
    <t>Taking higher education to a new low.</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</si>
  <si>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</si>
  <si>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</si>
  <si>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</si>
  <si>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</si>
  <si>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</si>
  <si>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</si>
  <si>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DiNovi Pictures, id: 813, Pandora Pictures, id: 5329, Gaylord Films, id: 5367, Warner Bros., id: 6194</t>
  </si>
  <si>
    <t>She didn't belong. She was misunderstood. And she would change him forever.</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</si>
  <si>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</si>
  <si>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</si>
  <si>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 id: 406, PolyGram Filmed Entertainment, id: 1382, Working Title Films, id: 10163</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</si>
  <si>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</si>
  <si>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</si>
  <si>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 id: 5, Cruel Productions, id: 505, Newmarket Capital Group, id: 506</t>
  </si>
  <si>
    <t>Ti\u1ebfng Vi\u1ec7t, English,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</si>
  <si>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</si>
  <si>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</si>
  <si>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</si>
  <si>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</si>
  <si>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Lionsgate, id: 1632, Twisted Pictures, id: 2061</t>
  </si>
  <si>
    <t>Australia, Canada, United Kingdom, United States of America</t>
  </si>
  <si>
    <t>The Game Has Come Full Circle</t>
  </si>
  <si>
    <t>History of the World: Part I</t>
  </si>
  <si>
    <t>An uproarious version of history that proves nothing is sacred – not even the Roman Empire, the French Revolution and the Spanish Inquisition.</t>
  </si>
  <si>
    <t>Twentieth Century Fox Film Corporation, id: 306, Brooksfilms, id: 5612</t>
  </si>
  <si>
    <t>Fran\u00e7ais, Latin,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</si>
  <si>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</si>
  <si>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</si>
  <si>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</si>
  <si>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</si>
  <si>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Fox Searchlight Pictures, id: 43, Donners' Company, id: 431, Dune Entertainment III, id: 6332,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</si>
  <si>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</si>
  <si>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</si>
  <si>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</si>
  <si>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 id: 3929, Touchstone Pictures, id: 9195</t>
  </si>
  <si>
    <t>English, Espa\u00f1ol, \u0e20\u0e32\u0e29\u0e32\u0e44\u0e17\u0e22,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</si>
  <si>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</si>
  <si>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</si>
  <si>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</si>
  <si>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</si>
  <si>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</si>
  <si>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</si>
  <si>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United Artists, id: 60, chateau productions, id: 4880</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</si>
  <si>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</si>
  <si>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</si>
  <si>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 id: 16337</t>
  </si>
  <si>
    <t>Their conquest has already begun... He know they're here.</t>
  </si>
  <si>
    <t>http://www.foxsearchlight.com/brooklyn/</t>
  </si>
  <si>
    <t>Brooklyn</t>
  </si>
  <si>
    <t>In 1950s Ireland and New York, young Ellis Lacey has to choose between two men and two countries.</t>
  </si>
  <si>
    <t>Wildgaze Films, id: 1508, Irish Film Board, id: 5267, Item 7, id: 7177, Parallel Film Productions, id: 16486</t>
  </si>
  <si>
    <t>Two countries, two loves, one heart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</si>
  <si>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</si>
  <si>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</si>
  <si>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</si>
  <si>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</si>
  <si>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</si>
  <si>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Spyglass Entertainment, id: 158, Donners' Company, id: 431, Epsilon Motion Pictures, id: 1171, Touchstone Pictures, id: 9195</t>
  </si>
  <si>
    <t>They haven't quite figured it all out, but they're getting a little warmer.</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</si>
  <si>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</si>
  <si>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</si>
  <si>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</si>
  <si>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</si>
  <si>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</si>
  <si>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BBC Films, id: 288, Headline Pictures, id: 13151</t>
  </si>
  <si>
    <t>Four Friends Looking For A Little Harmony</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</si>
  <si>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</si>
  <si>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</si>
  <si>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</si>
  <si>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Frailty</t>
  </si>
  <si>
    <t>A man confesses to an FBI agent his family's story of how his religious fanatic father's visions lead to a series of murders to destroy supposed "demons."</t>
  </si>
  <si>
    <t>Cinerenta Medienbeteiligungs KG, id: 995, American Entertainment Partners L.P., id: 5264, David Kirschner Productions, id: 11050</t>
  </si>
  <si>
    <t>Germany, Italy, United States of America</t>
  </si>
  <si>
    <t>No Soul Is Safe.</t>
  </si>
  <si>
    <t>http://womaningoldmovie.com/</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</si>
  <si>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</si>
  <si>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</si>
  <si>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 id: 288, Origin Pictures, id: 8088</t>
  </si>
  <si>
    <t>Justice is priceless.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</si>
  <si>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</si>
  <si>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</si>
  <si>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 id: 43, American Zoetrope, id: 70, Myriad Pictures, id: 738, Qwerty Films, id: 892, N1 European Film Produktions GmbH &amp; Co. KG, id: 8874, Pretty Pictures, id: 8875</t>
  </si>
  <si>
    <t>Let's talk about sex</t>
  </si>
  <si>
    <t>Army of Darkness</t>
  </si>
  <si>
    <t>A man is accidentally transported to 1300 A.D., where he must battle an army of the dead and retrieve the Necronomicon so he can return home.</t>
  </si>
  <si>
    <t>Universal Pictures, id: 33, Renaissance Pictures, id: 467, Metro-Goldwyn-Mayer (MGM), id: 8411, Dino De Laurentiis Company, id: 10308</t>
  </si>
  <si>
    <t>Trapped in time. Surrounded by evil. Low on gas.</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</si>
  <si>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</si>
  <si>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</si>
  <si>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Sony Pictures, id: 34, Screen Gems, id: 3287</t>
  </si>
  <si>
    <t>When all else fails... cheat.</t>
  </si>
  <si>
    <t>What's Eating Gilbert Grape</t>
  </si>
  <si>
    <t>Gilbert has to care for his brother Arnie and his obese mother, which gets in the way when love walks into his life.</t>
  </si>
  <si>
    <t>A film about the love you find...In the last place you look.</t>
  </si>
  <si>
    <t>The Visual Bible: The Gospel of John</t>
  </si>
  <si>
    <t>A word for word depiction of the life of Jesus Christ from the Good News Translation Bible as recorded in the Gospel of John.</t>
  </si>
  <si>
    <t>Gospel of John Ltd., id: 10167, Toronto Film Studios, id: 10168, Visual Bible International, id: 10169</t>
  </si>
  <si>
    <t>For God loved the world So much...</t>
  </si>
  <si>
    <t>Vera Drake</t>
  </si>
  <si>
    <t>Abortionist Vera Drake finds her beliefs and practices clash with the mores of 1950s Britain – a conflict that leads to tragedy for her family.</t>
  </si>
  <si>
    <t>Ingenious Film Partners, id: 289, Les Films Alain Sarde, id: 635, UK Film Council, id: 2452, Inside Track 1, id: 8763, Thin Man Films, id: 10100, National Lottery through UK Film Council, id: 20456, Inside Track Productions, id: 52723, Film Council Premiere Fund, id: 52724, Untitled 03, id: 52725</t>
  </si>
  <si>
    <t>Wife. Mother. Criminal.</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</si>
  <si>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</si>
  <si>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</si>
  <si>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 id: 33, Studio Canal, id: 5870</t>
  </si>
  <si>
    <t>English, \u0939\u093f\u0928\u094d\u0926\u0940, Magyar, Espa\u00f1ol</t>
  </si>
  <si>
    <t>When he talks, women listen.</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</si>
  <si>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</si>
  <si>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</si>
  <si>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Samuel Goldwyn Company, The, id: 28205</t>
  </si>
  <si>
    <t>On the way to finding a family, she found love.</t>
  </si>
  <si>
    <t>http://www.cbsfilms.com/inside-llewyn-davis/</t>
  </si>
  <si>
    <t>Inside Llewyn Davis</t>
  </si>
  <si>
    <t>In Greenwich Village in the early 1960s, gifted but volatile folk musician Llewyn Davis struggles with money, relationships, and his uncertain future following the suicide of his singing partner.</t>
  </si>
  <si>
    <t>StudioCanal, id: 694, CBS Films, id: 5490, Anton Capital Entertainment (ACE), id: 20664</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</si>
  <si>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</si>
  <si>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</si>
  <si>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 id: 816, Chickie The Cop Production, id: 15700, Daniel Fried Productions, id: 53732, Rhulen Entertainment, id: 53733</t>
  </si>
  <si>
    <t>Trust. Seduction. Betrayal.</t>
  </si>
  <si>
    <t xml:space="preserve">  Drama,   Adventure,   Romance</t>
  </si>
  <si>
    <t>Return to the Blue Lagoon</t>
  </si>
  <si>
    <t>In this sequel to the 1980 classic, two children are stranded on a beautiful island in the South Pacific. With no adults to guide them, the two make a simple life together and eventually become tanned teenagers in love.</t>
  </si>
  <si>
    <t>FJ, Fiji</t>
  </si>
  <si>
    <t>Return to the Romance, Return to the Adventure...</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</si>
  <si>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</si>
  <si>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</si>
  <si>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Paramount Pictures, id: 4, Tamm Productions, id: 64771</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</si>
  <si>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</si>
  <si>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</si>
  <si>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</si>
  <si>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</si>
  <si>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 id: 737, Anomaly Entertainment, id: 739</t>
  </si>
  <si>
    <t>http://brightonrockmovie.com/</t>
  </si>
  <si>
    <t>Brighton Rock</t>
  </si>
  <si>
    <t>Charts the headlong fall of Pinkie, a razor-wielding disadvantaged teenager with a religious death wish.</t>
  </si>
  <si>
    <t>BBC Films, id: 288, StudioCanal, id: 694, UK Film Council, id: 2452</t>
  </si>
  <si>
    <t>Love. Murder. Revenge.</t>
  </si>
  <si>
    <t>Saw V</t>
  </si>
  <si>
    <t>Detective Hoffman is seemingly the last person alive to carry on the Jigsaw legacy. But when his secret is threatened, he must go on the hunt to eliminate all the loose ends.</t>
  </si>
  <si>
    <t>You Won't Believe How It Ends</t>
  </si>
  <si>
    <t xml:space="preserve">  Drama,   Action,   Thriller,   Crime,  10769 Foreign</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</si>
  <si>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</si>
  <si>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</si>
  <si>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Euro International Film (EIA), id: 8930, Euroatlantica, id: 11702</t>
  </si>
  <si>
    <t>Even the Mafia Calls Him Mister!</t>
  </si>
  <si>
    <t>Machine Gun McCain</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</si>
  <si>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</si>
  <si>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</si>
  <si>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 id: 215, Mandate Pictures, id: 771, PIC Agency, id: 84637, Lol Productions, id: 84638</t>
  </si>
  <si>
    <t>You can change your status, but not your heart.</t>
  </si>
  <si>
    <t>http://www.sonyclassics.com/jindabyne/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</si>
  <si>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</si>
  <si>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</si>
  <si>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Australian Film Finance Corporation (AFFC), id: 8724, The New South Wales Film and Television Office, id: 29052, RGM Films, id: 57625, April Films, id: 57626, Red Chair Films, id: 57627, Babcock &amp; Brown, id: 57628, The Australian Film Finance Corporation, id: 57629</t>
  </si>
  <si>
    <t>Under the surface of every life lies a mystery</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</si>
  <si>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</si>
  <si>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</si>
  <si>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Yash Raj Films, id: 1569,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</si>
  <si>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</si>
  <si>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</si>
  <si>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</si>
  <si>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</si>
  <si>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 id: 14, Pyramide Productions, id: 186</t>
  </si>
  <si>
    <t>He just doesn't know it yet.</t>
  </si>
  <si>
    <t xml:space="preserve">  Science Fiction,   Thriller,   Horror</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</si>
  <si>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</si>
  <si>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</si>
  <si>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Qwerty Films, id: 892, Irish Film Board, id: 5267, Canal+, id: 5358, British Film Institute (BFI), id: 7281, Fantastic Films, id: 18078</t>
  </si>
  <si>
    <t>The search for life is about to end.</t>
  </si>
  <si>
    <t>http://www.miramax.com/movie/darkness</t>
  </si>
  <si>
    <t>Darkness</t>
  </si>
  <si>
    <t>A teenage girl moves into a remote countryside house with her family, only to discover that their gloomy new home has a horrifying past that threatens to destroy the family.</t>
  </si>
  <si>
    <t>V\u00eda Digital, id: 357, Filmax Entertainment, id: 7302, Dimension Films, id: 7405, Castelao Producciones, id: 7956</t>
  </si>
  <si>
    <t>A house. A past. A secret. Will you dare enter?</t>
  </si>
  <si>
    <t xml:space="preserve">  Science Fiction,   Mystery,   Adventure</t>
  </si>
  <si>
    <t>2001: A Space Odyssey</t>
  </si>
  <si>
    <t>Humanity finds a mysterious object buried beneath the lunar surface and sets off to find its origins with the help of HAL 9000, the world's most advanced super computer.</t>
  </si>
  <si>
    <t>Stanley Kubrick Productions, id: 385, Metro-Goldwyn-Mayer (MGM), id: 8411</t>
  </si>
  <si>
    <t>An epic drama of adventure and exploration</t>
  </si>
  <si>
    <t xml:space="preserve">  Science Fiction,   Adventure,   Family,   Fantasy</t>
  </si>
  <si>
    <t>http://www.et20.com/</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</si>
  <si>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</si>
  <si>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</si>
  <si>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</si>
  <si>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</si>
  <si>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In the Land of Women</t>
  </si>
  <si>
    <t>After a bad breakup with his girlfriend leaves him heartbroken, Carter Webb moves to Michigan to take care of his ailing grandmother. Once there, he gets mixed up in the lives of the mother and daughters who live across the street.</t>
  </si>
  <si>
    <t>Castle Rock Entertainment, id: 97, Land Films Inc., id: 3323, Anonymous Content, id: 10039</t>
  </si>
  <si>
    <t>Get ready to fall</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</si>
  <si>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</si>
  <si>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</si>
  <si>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Palpable Productions, id: 2893, Galafilm Productions, id: 20465, Global Arts Productions, id: 20466</t>
  </si>
  <si>
    <t>There Goes My Baby</t>
  </si>
  <si>
    <t>A group of high school seniors meets in the summer of 1965 and all struggle with the choices they have to make.</t>
  </si>
  <si>
    <t>Nelson Entertainment, id: 365</t>
  </si>
  <si>
    <t xml:space="preserve">  Drama,   Comedy,   Romance,  10769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</si>
  <si>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</si>
  <si>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</si>
  <si>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</si>
  <si>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</si>
  <si>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 xml:space="preserve">  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</si>
  <si>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</si>
  <si>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</si>
  <si>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September Dawn, id: 2987, Voice Pictures, id: 2988,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</si>
  <si>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</si>
  <si>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</si>
  <si>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</si>
  <si>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Dos Corazones, id: 41537</t>
  </si>
  <si>
    <t>Mexico</t>
  </si>
  <si>
    <t>The True Story of Cristiada</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</si>
  <si>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</si>
  <si>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</si>
  <si>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France 2 Cin\u00e9ma, id: 83, Mars Films, id: 819, Nexus Factory, id: 7561, Umedia, id: 19037, Jerico, id: 19491, Vend\u00f4me Production, id: 23291, Quarante 12 Films, id: 67186</t>
  </si>
  <si>
    <t>The Bélier Family</t>
  </si>
  <si>
    <t>http://www.miramax.com/movie/good-will-hunting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</si>
  <si>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</si>
  <si>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</si>
  <si>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Miramax Films, id: 14, Lawrence Bender Productions, id: 2253,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</si>
  <si>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</si>
  <si>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</si>
  <si>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</si>
  <si>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Lionsgate, id: 1632, Mike and Marty Productions, id: 59367</t>
  </si>
  <si>
    <t>Ambition can be deadly</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</si>
  <si>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</si>
  <si>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</si>
  <si>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 id: 35, Twisted Pictures, id: 2061, Evolution Entertainment, id: 23019</t>
  </si>
  <si>
    <t>Suffering? You Haven't Seen Anything Yet...</t>
  </si>
  <si>
    <t>Stripes</t>
  </si>
  <si>
    <t>John Winger, an indolent sad sack in his 30s, impulsively joins the U.S. Army after losing his job, his girlfriend and his apartment.</t>
  </si>
  <si>
    <t>Columbia Pictures Industries, id: 5848</t>
  </si>
  <si>
    <t>English, P\u0443\u0441\u0441\u043a\u0438\u0439, Polski</t>
  </si>
  <si>
    <t>The story of a man who wanted to keep the world safe for democracy...and meet girls.</t>
  </si>
  <si>
    <t>https://www.uphe.com/movies/bring-it-on</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</si>
  <si>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</si>
  <si>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</si>
  <si>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</si>
  <si>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</si>
  <si>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</si>
  <si>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</si>
  <si>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Universal Pictures, id: 33, Why Not Productions, id: 729, Platinum Dunes, id: 2481, Blumhouse Productions, id: 3172</t>
  </si>
  <si>
    <t>Keep America great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</si>
  <si>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</si>
  <si>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</si>
  <si>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 id: 14, Tapestry Films, id: 870, FilmColony, id: 1811</t>
  </si>
  <si>
    <t>These two opposites attract... but EVERYONE'S trying to keep them apart!</t>
  </si>
  <si>
    <t>http://movies.break.com/saw4/</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</si>
  <si>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</si>
  <si>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</si>
  <si>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 id: 35, Twisted Pictures, id: 2061</t>
  </si>
  <si>
    <t>You think it is over...but the games have just begun</t>
  </si>
  <si>
    <t>White Noise</t>
  </si>
  <si>
    <t>An architect's desire to speak with his wife from beyond the grave using EVP (Electronic Voice Phenomenon), becomes an obsession with supernatural repercussions.</t>
  </si>
  <si>
    <t>Universal Pictures, id: 33, Brightlight Pictures, id: 1063, Endgame Entertainment, id: 1205, The Movie Network (TMN), id: 3388, Canadian Film or Video Production Tax Credit (CPTC), id: 8582, Province of British Columbia Film Incentive BC, id: 11567, Corus, id: 11573, Gold Circle Films, id: 12026, White Noise UK Ltd., id: 55258</t>
  </si>
  <si>
    <t>The line separating the living from the dead has been crossed.</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</si>
  <si>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</si>
  <si>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</si>
  <si>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</si>
  <si>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</si>
  <si>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 id: 514, Touchstone Pictures, id: 9195</t>
  </si>
  <si>
    <t>The Hustler isn't what he used to be. But he has the next best thing. A kid who is.</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</si>
  <si>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</si>
  <si>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</si>
  <si>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 id: 306, Darryl F. Zanuck Productions, id: 13630</t>
  </si>
  <si>
    <t>This is the day that changed the world... When history held its breath.</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</si>
  <si>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</si>
  <si>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</si>
  <si>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</si>
  <si>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</si>
  <si>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</si>
  <si>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Ghost House Pictures, id: 768, Vertigo Entertainment, id: 829, Senator International, id: 830, Colombia Pictures, id: 4154, Fellah Pictures, id: 4710</t>
  </si>
  <si>
    <t>It never forgives. It never forgets.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</si>
  <si>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</si>
  <si>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</si>
  <si>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 id: 33, Brillstein-Grey Entertainment, id: 1606, Robert Simonds Productions, id: 3929</t>
  </si>
  <si>
    <t>He doesn't play golf... he destroys it.</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</si>
  <si>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</si>
  <si>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</si>
  <si>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 id: 60, American Zoetrope, id: 70, Cinerenta Medienbeteiligungs KG, id: 995, Cinerenta-Cinebeta, id: 21784, VCL Communications, id: 21785</t>
  </si>
  <si>
    <t>What’s eating you?</t>
  </si>
  <si>
    <t>http://www.billandted.org/</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</si>
  <si>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</si>
  <si>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</si>
  <si>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English, Fran\u00e7ais, Deutsch, \u03b5\u03bb\u03bb\u03b7\u03bd\u03b9\u03ba\u03ac</t>
  </si>
  <si>
    <t>History is about to be rewritten by two guys who can't spell.</t>
  </si>
  <si>
    <t xml:space="preserve">  Drama,   Family,   Music</t>
  </si>
  <si>
    <t>Oliver!</t>
  </si>
  <si>
    <t>Musical adaptation of Charles Dickens' Oliver Twist, a classic tale of an orphan who runs away from the workhouse and joins up with a group of boys headed by the Artful Dodger and trained to be pickpockets by master thief Fagin.</t>
  </si>
  <si>
    <t>Columbia Pictures Corporation, id: 441, Warwick Film Productions, id: 1807, Romulus Films, id: 3632</t>
  </si>
  <si>
    <t>Much Much More Than a Musical!</t>
  </si>
  <si>
    <t>http://www.foxsearchlight.com/thebestexoticmarigoldhotel/</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</si>
  <si>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</si>
  <si>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</si>
  <si>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Participant Media, id: 6735, Imagenation Abu Dhabi FZ, id: 6736</t>
  </si>
  <si>
    <t>United Arab Emirates, United Kingdom, United States of America</t>
  </si>
  <si>
    <t>Share the journey. Share the laughter.</t>
  </si>
  <si>
    <t xml:space="preserve">  Science Fiction,   Animation,   Comedy,   Family</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</si>
  <si>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</si>
  <si>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</si>
  <si>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Walt Disney Television Animation, id: 3475, Disney Toon Studio, id: 4254</t>
  </si>
  <si>
    <t>Saving The World One Playground At A Time</t>
  </si>
  <si>
    <t>Mad Max Beyond Thunderdome</t>
  </si>
  <si>
    <t>Mad Max becomes a pawn in a decadent oasis of a technological society, and when exiled, becomes the deliverer of a colony of children.</t>
  </si>
  <si>
    <t>Two men enter. One man leaves.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</si>
  <si>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</si>
  <si>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</si>
  <si>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 id: 306, SLM Production Group, id: 396, Silver Pictures, id: 1885</t>
  </si>
  <si>
    <t>Somewhere... somehow... someone's going to pay.</t>
  </si>
  <si>
    <t>http://theboymovie.tumblr.com/</t>
  </si>
  <si>
    <t>The Boy</t>
  </si>
  <si>
    <t>A nanny, working for a family whose son has just passed away, finds herself put in charge of caring for a lifelike doll that the couple treat as a real child.</t>
  </si>
  <si>
    <t>Lakeshore Entertainment, id: 126, Vertigo Entertainment, id: 829, Diamond Films, id: 2912, Showtime Networks, id: 18880, STX Entertainment, id: 47729</t>
  </si>
  <si>
    <t>United States of America, China, Canada</t>
  </si>
  <si>
    <t>Every child needs to feel loved.</t>
  </si>
  <si>
    <t>http://www.thenightchronicles.com/devil/</t>
  </si>
  <si>
    <t>Devil</t>
  </si>
  <si>
    <t>A group of people trapped in a elevator realizes that the devil is among them.</t>
  </si>
  <si>
    <t>Universal Pictures, id: 33, Media Rights Capital, id: 2531, Night Chronicles, id: 6006, Relativity Media, id: 7295</t>
  </si>
  <si>
    <t>Espa\u00f1ol, English, \u0423\u043a\u0440\u0430\u0457\u043d\u0441\u044c\u043a\u0438\u0439</t>
  </si>
  <si>
    <t>Bad Things Happen For A Reason</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</si>
  <si>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</si>
  <si>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</si>
  <si>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</si>
  <si>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</si>
  <si>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</si>
  <si>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Sony Pictures, id: 34</t>
  </si>
  <si>
    <t>This is how you die</t>
  </si>
  <si>
    <t>The Last Dragon</t>
  </si>
  <si>
    <t>A young man searches for the "master" to obtain the final level of martial arts mastery known as the glow. Along the way he must fight an evil martial arts expert and rescue a beautiful singer from an obsessed music promoter.</t>
  </si>
  <si>
    <t>TriStar Pictures, id: 559, Motown Productions, id: 2730, Delphi III Productions, id: 3088</t>
  </si>
  <si>
    <t>His family thinks he's crazy. His enemies think he's no challenge. But she knows he's THE LAST DRAGON.</t>
  </si>
  <si>
    <t>The Lawnmower Man</t>
  </si>
  <si>
    <t>A simple man is turned into a genius through the application of computer science.</t>
  </si>
  <si>
    <t>New Line Cinema, id: 12, Allied Vision, id: 5570</t>
  </si>
  <si>
    <t>God made him simple. Science made him a god.</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</si>
  <si>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</si>
  <si>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</si>
  <si>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 id: 5, Mandate Pictures, id: 771, Depth of Field, id: 1473, Screen Gems, id: 3287</t>
  </si>
  <si>
    <t>Every night has a soundtrack.</t>
  </si>
  <si>
    <t xml:space="preserve">  Fantasy,   Comedy,   Adventure</t>
  </si>
  <si>
    <t>http://www.dogma-movie.com/</t>
  </si>
  <si>
    <t>Dogma</t>
  </si>
  <si>
    <t>The latest battle in the eternal war between Good and Evil has come to New Jersey in the late, late 20th Century. Angels, demons, apostles and prophets (of a sort) walk among the cynics and innocents of America and duke it out for the fate of humankind.</t>
  </si>
  <si>
    <t>Lions Gate, id: 6644, View Askew Productions, id: 16934</t>
  </si>
  <si>
    <t>It can be Hell getting into Heaven</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</si>
  <si>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</si>
  <si>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</si>
  <si>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</si>
  <si>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 xml:space="preserve">  Drama,   Fantasy,   Horror,   Science Fiction,   Thriller</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</si>
  <si>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</si>
  <si>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</si>
  <si>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English, Fran\u00e7ais, Deutsch, Ti\u1ebfng Vi\u1ec7t</t>
  </si>
  <si>
    <t>You're travelling through another dimension. A dimension, not only of sight and sound, but of mind. A journey into a wondrous land whose boundaries are that of imagination. Next stop, the Twilight Zone!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</si>
  <si>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</si>
  <si>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</si>
  <si>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 id: 60, Star Partners II Ltd., id: 206, Silver Pictures, id: 1885</t>
  </si>
  <si>
    <t>Dalton lives like a loner, fights like a professional. And loves like there's no tomorrow.</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</si>
  <si>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</si>
  <si>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</si>
  <si>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</si>
  <si>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</si>
  <si>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</si>
  <si>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</si>
  <si>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Twentieth Century Fox Film Corporation, id: 306, Greenestreet Films, id: 2150, Cobalt Media Group, id: 18619, Furthur Films, id: 33433, Forrest Films, id: 89630</t>
  </si>
  <si>
    <t>His biggest fan just became his worst nightmare.</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</si>
  <si>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</si>
  <si>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</si>
  <si>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</si>
  <si>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</si>
  <si>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</si>
  <si>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</si>
  <si>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The Outsiders</t>
  </si>
  <si>
    <t>When two poor greasers, Johnny, and Ponyboy are assaulted by a vicious gang, the socs, and Johnny kills one of the attackers, tension begins to mount between the two rival gangs, setting off a turbulent chain of events.</t>
  </si>
  <si>
    <t>American Zoetrope, id: 70, Warner Bros., id: 6194</t>
  </si>
  <si>
    <t>They grew up on the outside of society. They weren't looking for a fight. They were looking to belong.</t>
  </si>
  <si>
    <t>http://movies.disney.com/petes-dragon-2016</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</si>
  <si>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</si>
  <si>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</si>
  <si>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Walt Disney Pictures, id: 2, Walt Disney Studios Motion Pictures, id: 3036</t>
  </si>
  <si>
    <t>Some secrets are too big to keep.</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</si>
  <si>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</si>
  <si>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</si>
  <si>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 id: 4, Lorimar Film Entertainment, id: 1176, Dino De Laurentiis Company, id: 10308</t>
  </si>
  <si>
    <t>In his mind, he has the power to see the future. In his hands, he has the power to change it.</t>
  </si>
  <si>
    <t>http://www.sinistermovie.com/</t>
  </si>
  <si>
    <t>Sinister 2</t>
  </si>
  <si>
    <t>A young mother and her twin sons move into a rural house that's marked for death.</t>
  </si>
  <si>
    <t>Alliance Films, id: 2514, Blumhouse Productions, id: 3172, IM Global, id: 7437, Automatik Entertainment, id: 7625, Entertainment One, id: 8147, Tank Caterpillar, id: 69110, Steady Aim, id: 69111</t>
  </si>
  <si>
    <t>Be careful, children at play.</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</si>
  <si>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</si>
  <si>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</si>
  <si>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 id: 559, Phoenix Pictures, id: 11317, Stage 6 Films, id: 11341, Akil Production Company, id: 11466</t>
  </si>
  <si>
    <t>Celebrate the legend.</t>
  </si>
  <si>
    <t>Valentine</t>
  </si>
  <si>
    <t>Five friends are stalked and murdered by a masked assailant while preparing for Valentine's Day.</t>
  </si>
  <si>
    <t>Remember that kid everyone ignored on Valentine’s Day? - He remembers you.</t>
  </si>
  <si>
    <t>http://www.thefourthkind.net/</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</si>
  <si>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</si>
  <si>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</si>
  <si>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 id: 33, Saga Film, id: 859, Focus Films, id: 1268, Gold Circle Films, id: 12026, Chambara Pictures, id: 12234, Dead Crow Productions, id: 26082, Fourth Kind Productions, id: 63903</t>
  </si>
  <si>
    <t>There are four kinds of alien encounters. The fourth kind is abduction.</t>
  </si>
  <si>
    <t xml:space="preserve">  Drama,   Comedy,   Music</t>
  </si>
  <si>
    <t>A Prairie Home Companion</t>
  </si>
  <si>
    <t>A look at what goes on backstage during the last broadcast of America's most celebrated radio show, where singing cowboys Dusty and Lefty, a country music siren, and a host of others hold court</t>
  </si>
  <si>
    <t>River Road Entertainment, id: 1246, GreeneStreet Films, id: 2152, Picturehouse Entertainment, id: 11486, Sandcastle 5 Productions, id: 11487,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</si>
  <si>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</si>
  <si>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</si>
  <si>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</si>
  <si>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</si>
  <si>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Beacon Communications, id: 919, Beacon Pictures, id: 10157, South Street Films, id: 22051, Ghiznoz Productions, id: 89437</t>
  </si>
  <si>
    <t>He wanted power. He wanted revenge. Now he just wants out.</t>
  </si>
  <si>
    <t>Invasion U.S.A.</t>
  </si>
  <si>
    <t>A one-man army comes to the rescue of the United States when a spy attempts an invasion.</t>
  </si>
  <si>
    <t>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</si>
  <si>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</si>
  <si>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</si>
  <si>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</si>
  <si>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</si>
  <si>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</si>
  <si>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Fran\u00e7ais, English, Latin, Espa\u00f1ol</t>
  </si>
  <si>
    <t>Love. Expulsion. Revolution.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</si>
  <si>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</si>
  <si>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</si>
  <si>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 id: 134, Relativity Media, id: 7295, Hydraulx, id: 10936, Rat Entertainment, id: 12007, Transmission Pictures, id: 12158</t>
  </si>
  <si>
    <t>Don't look up</t>
  </si>
  <si>
    <t>The Second Best Exotic Marigold Hotel</t>
  </si>
  <si>
    <t>As the Best Exotic Marigold Hotel has only a single remaining vacancy - posing a rooming predicament for two fresh arrivals - Sonny pursues his expansionist dream of opening a second hotel.</t>
  </si>
  <si>
    <t>Fox Searchlight Pictures, id: 43, Participant Media, id: 6735, Blueprint Pictures, id: 30037</t>
  </si>
  <si>
    <t>http://www.americangirl.com/movie/</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</si>
  <si>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</si>
  <si>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</si>
  <si>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 id: 12, Goldsmith-Thomas Productions, id: 2454, Red Om Films, id: 2455, HBO Films, id: 7429, Picturehouse, id: 52005, Front Street Films, id: 52006, American Girl Brands, id: 52007</t>
  </si>
  <si>
    <t>Kit Kittredge, a resourceful young girl, helps her mother run a boardinghouse after her father loses his job.</t>
  </si>
  <si>
    <t>http://www.watchvideoseries.com/movies/the-perfect-man-2005/</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</si>
  <si>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</si>
  <si>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</si>
  <si>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</si>
  <si>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</si>
  <si>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</si>
  <si>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</si>
  <si>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</si>
  <si>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 id: 306, O Entertainment, id: 5682</t>
  </si>
  <si>
    <t xml:space="preserve">  Action,   Horror</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</si>
  <si>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</si>
  <si>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</si>
  <si>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 id: 33, No Frills Film Production, id: 3851</t>
  </si>
  <si>
    <t>The monster movie that breaks new ground.</t>
  </si>
  <si>
    <t>Wrong Turn</t>
  </si>
  <si>
    <t>Chris crashes into a carload of other young people, and the group of stranded motorists is soon lost in the woods of West Virginia, where they're hunted by three cannibalistic mountain men who are grossly disfigured by generations of inbreeding.</t>
  </si>
  <si>
    <t>Summit Entertainment, id: 491, Newmarket Capital Group, id: 506, Regency Enterprises, id: 508, Constantin Film Produktion, id: 5755, Stan Winston Studio, id: 24211, Media Cooperation One, id: 24212, DCP Wrong Turn Productions, id: 53350</t>
  </si>
  <si>
    <t>It's the last one you'll ever take.</t>
  </si>
  <si>
    <t xml:space="preserve">  Western,   History</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</si>
  <si>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</si>
  <si>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</si>
  <si>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</si>
  <si>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The Corruptor</t>
  </si>
  <si>
    <t>Danny is a young cop partnered with Nick, a seasoned but ethically tainted veteran. As the two try to stop a gang war in Chinatown, Danny relies on Nick but grows increasingly uncomfortable with the way Nick gets things done.</t>
  </si>
  <si>
    <t>New Line Cinema, id: 12, Illusion Entertainment Group, id: 3480</t>
  </si>
  <si>
    <t>You can't play by the rules if there aren't any.</t>
  </si>
  <si>
    <t>Mud</t>
  </si>
  <si>
    <t>Two teenage boys encounter a fugitive and make a pact to help him escape from an island in the Mississippi.</t>
  </si>
  <si>
    <t>FilmNation Entertainment, id: 7493, Everest Entertainment, id: 10892</t>
  </si>
  <si>
    <t xml:space="preserve">  Action,   Adventure,   Comedy,   Crime</t>
  </si>
  <si>
    <t>Reno 911!: Miami</t>
  </si>
  <si>
    <t>A rag-tag team of Reno cops are called in to save the day after a terrorist attack disrupts a national police convention in Miami Beach during spring break. Based on the Comedy Central series.</t>
  </si>
  <si>
    <t>Paramount Pictures, id: 4, Double Feature Films, id: 215, Jersey Films, id: 216, Twentieth Century Fox Film Corporation, id: 306, Comedy Central Films, id: 7480, Principato-Young Entertainment, id: 37845, High Sierra Carpeting, id: 89635</t>
  </si>
  <si>
    <t>In a time of crisis, America will call Reno 911!</t>
  </si>
  <si>
    <t>http://www.1dthisisus-movie.com/feature/mosaic/</t>
  </si>
  <si>
    <t>One Direction: This Is Us</t>
  </si>
  <si>
    <t>Go behind the scenes during One Directions sell out "Take Me Home" tour and experience life on the road.</t>
  </si>
  <si>
    <t>Columbia Pictures, id: 5,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</si>
  <si>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</si>
  <si>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</si>
  <si>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</si>
  <si>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</si>
  <si>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Paramount Vantage, id: 838, Kevin Messick Productions, id: 2977,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</si>
  <si>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</si>
  <si>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</si>
  <si>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Paramount Pictures, id: 4, Nickelodeon Movies, id: 2348, Nickelodeon Animation Studios, id: 4859, Paramount Animation, id: 24955, Snee-Oosh Productions, id: 67244</t>
  </si>
  <si>
    <t>A Big Problem Calls For a Big Head</t>
  </si>
  <si>
    <t>http://myweekwithmarilynmovie.com/</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</si>
  <si>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</si>
  <si>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</si>
  <si>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 id: 288, The Weinstein Company, id: 308, UK Film Council, id: 2452, Lip Sync Post, id: 10247, Trademark Films, id: 22153</t>
  </si>
  <si>
    <t xml:space="preserve">  Action,   Comedy,   Crime,   Drama,   Thriller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</si>
  <si>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</si>
  <si>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</si>
  <si>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</si>
  <si>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</si>
  <si>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</si>
  <si>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New Line Cinema, id: 12, Addis Wechsler Pictures, id: 4665</t>
  </si>
  <si>
    <t>Get Together. Fall Apart. Start Over.</t>
  </si>
  <si>
    <t>https://www.facebook.com/GIFTmovie</t>
  </si>
  <si>
    <t>The Gift</t>
  </si>
  <si>
    <t>A husband and wife try to reinvigorate their relationship but their lives are threatened by a "friend" from the husband's past who holds a horrifying secret about him, sending their world into a tailspin.</t>
  </si>
  <si>
    <t>Blumhouse Productions, id: 3172, Blue-Tongue Films, id: 32299, Huayi Brothers Media, id: 39649, STX Entertainment, id: 47729, Ahimsa Films, id: 69542</t>
  </si>
  <si>
    <t>Not every gift is welcome.</t>
  </si>
  <si>
    <t>http://www.endofthespear.com/</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</si>
  <si>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</si>
  <si>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</si>
  <si>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Bearing Fruit Entertainment, id: 2867, every tribe entertainment, id: 2868</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</si>
  <si>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</si>
  <si>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</si>
  <si>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 id: 53009</t>
  </si>
  <si>
    <t>Young, Free And Single. Again.</t>
  </si>
  <si>
    <t>Office Space</t>
  </si>
  <si>
    <t>Three office workers strike back at their evil employers by hatching a hapless attempt to embezzle money.</t>
  </si>
  <si>
    <t>Twentieth Century Fox Film Corporation, id: 306, Cubicle Inc., id: 7458</t>
  </si>
  <si>
    <t>Work sucks.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</si>
  <si>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</si>
  <si>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</si>
  <si>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 id: 12, Capella International, id: 594, KC Medien AG, id: 596</t>
  </si>
  <si>
    <t>The battle between the good and the bad is bound to get ugly.</t>
  </si>
  <si>
    <t>Big Eyes</t>
  </si>
  <si>
    <t>The story of the awakening of the painter, Margaret Keane, her phenomenal success in the 1950s, and the subsequent legal difficulties she had with her husband, who claimed credit for her works in the 1960s.</t>
  </si>
  <si>
    <t>The Weinstein Company, id: 308, Silverwood Films, id: 2293, Electric City Entertainment, id: 8600, Tim Burton Productions, id: 8601</t>
  </si>
  <si>
    <t>Italiano, English, Fran\u00e7ais</t>
  </si>
  <si>
    <t>She created it. He sold it. And they bought it.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</si>
  <si>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</si>
  <si>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</si>
  <si>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 id: 7380, Interscope Communications, id: 10201, VBT Productions, id: 38085, Ballpark Productions Partnership, id: 38086</t>
  </si>
  <si>
    <t>They've been bad. Very bad.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</si>
  <si>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</si>
  <si>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</si>
  <si>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</si>
  <si>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 xml:space="preserve">  Crime,   Mystery,   Horror,   Thriller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</si>
  <si>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</si>
  <si>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</si>
  <si>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 id: 441,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</si>
  <si>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</si>
  <si>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</si>
  <si>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</si>
  <si>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</si>
  <si>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</si>
  <si>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</si>
  <si>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</si>
  <si>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 id: 14, BBC Films, id: 288, Celador Productions, id: 1390, Jonescompany Productions, id: 12666</t>
  </si>
  <si>
    <t>Fran\u00e7ais, Somali, Espa\u00f1ol, English</t>
  </si>
  <si>
    <t>Every dream has its price.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</si>
  <si>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</si>
  <si>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</si>
  <si>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 id: 2150, Relativity Media, id: 7295, Virgin Produced, id: 8852, Wessler Entertainment, id: 8890, Witness Protection Films, id: 8891</t>
  </si>
  <si>
    <t>The biggest cast ever assembled for the most outrageous comedy ever made.</t>
  </si>
  <si>
    <t>http://www.overherdeadbodymovie.com</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</si>
  <si>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</si>
  <si>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</si>
  <si>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The Safran Company, id: 11565, Gold Circle Films, id: 12026, Dead Fianc\u00e9e Productions, id: 92137</t>
  </si>
  <si>
    <t>She's passed on... But she's not moving on.</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</si>
  <si>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</si>
  <si>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</si>
  <si>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Mandate Pictures, id: 771, Indian Paintbrush, id: 9350, Anonymous Content, id: 10039, Focus Features, id: 10146</t>
  </si>
  <si>
    <t>Nice knowing you.</t>
  </si>
  <si>
    <t>http://www.foxsearchlight.com/cedarrapids/</t>
  </si>
  <si>
    <t>Cedar Rapids</t>
  </si>
  <si>
    <t>A naive Midwesterner insurance salesman travels to a big-city convention in an effort to save the jobs of his co-workers.</t>
  </si>
  <si>
    <t>Ad Hominem Enterprises, id: 2361</t>
  </si>
  <si>
    <t>Today is the first day... of the rest of his weekend.</t>
  </si>
  <si>
    <t>http://www.historyx.com/</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</si>
  <si>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</si>
  <si>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</si>
  <si>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 id: 12, The Turman-Morrissey Company, id: 924, Savoy Pictures, id: 11308</t>
  </si>
  <si>
    <t>Some Legacies Must End.</t>
  </si>
  <si>
    <t xml:space="preserve">  Animation,   Drama,   Family,   Music</t>
  </si>
  <si>
    <t>Teacher's Pet</t>
  </si>
  <si>
    <t>Spot (Lane) is a dog who can talk and read. Posing as a human, he sneaks into school with his master Leonard (Flemming). Educational adventures ensue</t>
  </si>
  <si>
    <t>Walt Disney Pictures, id: 2, Walt Disney Television Animation, id: 3475</t>
  </si>
  <si>
    <t>A musical tail about one dog's dream of becoming a boy</t>
  </si>
  <si>
    <t xml:space="preserve">  Drama,   Thriller,   Mystery,   Music,   Romance</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</si>
  <si>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</si>
  <si>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</si>
  <si>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Rhombus Media, id: 164, Channel Four Films, id: 181</t>
  </si>
  <si>
    <t>Canada, Italy, United Kingdom</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</si>
  <si>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</si>
  <si>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</si>
  <si>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 id: 2, Channel Four Films, id: 181, Asymmetrical Productions, id: 373, Les Films Alain Sarde, id: 635, The Picture Factory, id: 637, StudioCanal, id: 694, Canal+, id: 5358, CiBy 2000, id: 7832, The Straight Story, Inc, id: 59423</t>
  </si>
  <si>
    <t xml:space="preserve">  Action,   Crime,   Drama,   Romance</t>
  </si>
  <si>
    <t>http://www.mgm.com/sites/deuceswild/intro/</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</si>
  <si>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</si>
  <si>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</si>
  <si>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</si>
  <si>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</si>
  <si>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</si>
  <si>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 id: 12622, Aggregate Film, id: 25975</t>
  </si>
  <si>
    <t>The end justifies the means</t>
  </si>
  <si>
    <t>http://www.runfatboyrunmovie.com/</t>
  </si>
  <si>
    <t>Run Fatboy Run</t>
  </si>
  <si>
    <t>Five years after jilting his pregnant fiancée on their wedding day, out-of-shape Dennis decides to run a marathon to win her back.</t>
  </si>
  <si>
    <t>Entertainment Films, id: 2245, Material Entertainment, id: 2246, Beech Hill Films, id: 6847</t>
  </si>
  <si>
    <t>Love. Commitment. Responsibility. There's nothing he won't run away from.</t>
  </si>
  <si>
    <t>Run, Fatboy, Run</t>
  </si>
  <si>
    <t>Heartbeeps</t>
  </si>
  <si>
    <t>Heartbeeps stars Andy Kaufman and Bernadette Peters as domestic robots who fall in love and run off together.</t>
  </si>
  <si>
    <t>Meet a modern nuclear family unlike any other.</t>
  </si>
  <si>
    <t>Black or White</t>
  </si>
  <si>
    <t>A grieving widower is drawn into a custody battle over his granddaughter, whom he helped raise her entire life.</t>
  </si>
  <si>
    <t>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</si>
  <si>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</si>
  <si>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</si>
  <si>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</si>
  <si>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Miramax Films, id: 14, Tapestry Films, id: 870, A Happy Place, id: 5389</t>
  </si>
  <si>
    <t>Rescue Dawn</t>
  </si>
  <si>
    <t>A US Fighter pilot's epic struggle of survival after being shot down on a mission over Laos during the Vietnam War.</t>
  </si>
  <si>
    <t>A true story of survival... declassified.</t>
  </si>
  <si>
    <t>Danny Collins</t>
  </si>
  <si>
    <t>An ageing rock star decides to change his life when he discovers a 40-year-old letter written to him by John Lennon.</t>
  </si>
  <si>
    <t>Big Indie Pictures, id: 6831, ShivHans Pictures, id: 33603</t>
  </si>
  <si>
    <t>A letter from John Lennon changed his life</t>
  </si>
  <si>
    <t>Jeff, Who Lives at Home</t>
  </si>
  <si>
    <t>Dispatched from his basement room on an errand for his mother, slacker Jeff might discover his destiny (finally) when he spends the day with his brother as he tracks his possibly adulterous wife.</t>
  </si>
  <si>
    <t>Indian Paintbrush, id: 9350</t>
  </si>
  <si>
    <t>The first step to finding your destiny is leaving your mother's basement.</t>
  </si>
  <si>
    <t>http://www.iamlovemovie.com/</t>
  </si>
  <si>
    <t>Io sono l'amore</t>
  </si>
  <si>
    <t>Emma left Russia to live with her husband in Italy. Now a member of a powerful industrial family, she is the respected mother of three, but feels unfulfilled. One day, Antonio, a talented chef and her son's friend, makes her senses kindle.</t>
  </si>
  <si>
    <t>Rai Cinema, id: 2683</t>
  </si>
  <si>
    <t>I Am Love</t>
  </si>
  <si>
    <t>http://www.AtlasShruggedMovie.com</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</si>
  <si>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</si>
  <si>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</si>
  <si>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Cinema Vehicle Services, id: 25673, Atlas 2 Productions, id: 30033</t>
  </si>
  <si>
    <t>Who is John Galt?</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</si>
  <si>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</si>
  <si>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</si>
  <si>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</si>
  <si>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</si>
  <si>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Crash</t>
  </si>
  <si>
    <t>Los Angeles citizens with vastly separate lives collide in interweaving stories of race, loss and redemption.</t>
  </si>
  <si>
    <t>Blackfriars Bridge Films, id: 2087, Yari Film Group, id: 2448, Bob Yari Productions, id: 12260, ApolloProScreen Filmproduktion, id: 19528, Bull's Eye Entertainment, id: 25432, DEJ Productions, id: 25433, Harris Company, id: 25434</t>
  </si>
  <si>
    <t>English, \u0641\u0627\u0631\u0633\u06cc, Espa\u00f1ol, \u666e\u901a\u8bdd, \ud55c\uad6d\uc5b4/\uc870\uc120\ub9d0</t>
  </si>
  <si>
    <t>You think you know who you are. You have no idea.</t>
  </si>
  <si>
    <t>The House of Mirth</t>
  </si>
  <si>
    <t>A woman risks losing her chance of happiness with the only man she has ever loved.</t>
  </si>
  <si>
    <t>Granada Film Productions, id: 247, Arts Council of England, id: 718, Diaphana Films, id: 744, The Glasgow Film Fund, id: 980, National Lottery, id: 1270, Showtime Networks, id: 4343, Filmfour, id: 6705, Scottish Arts Council, The, id: 8256, Three Rivers Production, id: 65681, Progres Film Distribution, id: 65682, Kinowelt Median, id: 65683</t>
  </si>
  <si>
    <t>United Kingdom, France, Germany, United States of America</t>
  </si>
  <si>
    <t>When a woman has the beauty men admire and women envy...it is wise to tread carefully.</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</si>
  <si>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</si>
  <si>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</si>
  <si>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</si>
  <si>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</si>
  <si>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</si>
  <si>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</si>
  <si>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</si>
  <si>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</si>
  <si>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</si>
  <si>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</si>
  <si>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</si>
  <si>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</si>
  <si>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</si>
  <si>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New Line Cinema, id: 12, 40 Acres &amp; A Mule Filmworks, id: 4319</t>
  </si>
  <si>
    <t>http://theforestisreal.com/</t>
  </si>
  <si>
    <t>The Forest</t>
  </si>
  <si>
    <t>Set in the Aokigahara Forest, a real-life place in Japan where people go to end their lives. Against this backdrop, a young American woman comes in search of her twin sister, who has mysteriously disappeared.</t>
  </si>
  <si>
    <t>Lava Bear Films, id: 32300, AI-Film, id: 51860, Phantom Four Films, id: 69579</t>
  </si>
  <si>
    <t>Everyone comes here looking for a way out</t>
  </si>
  <si>
    <t xml:space="preserve">  Adventure,   Mystery,   Thriller</t>
  </si>
  <si>
    <t>Sphinx</t>
  </si>
  <si>
    <t>Egyptologist Erica Baron finds more than she bargained for during her long-planned trip to The Land of the Pharoahs - murder, theft, betrayal, love, and a mummy's curse!</t>
  </si>
  <si>
    <t>Orion Pictures, id: 41, S &amp; L Films, id: 78905</t>
  </si>
  <si>
    <t>Someone is hunting tourists out of season.</t>
  </si>
  <si>
    <t>http://while-were-young.com/</t>
  </si>
  <si>
    <t>While We're Young</t>
  </si>
  <si>
    <t>An uptight documentary filmmaker and his wife find their lives loosened up a bit after befriending a free-spirited younger couple.</t>
  </si>
  <si>
    <t>Scott Rudin Productions, id: 258, A24, id: 41077</t>
  </si>
  <si>
    <t>Life Never Gets Old.</t>
  </si>
  <si>
    <t>A Better Life</t>
  </si>
  <si>
    <t>A gardener in East L.A. struggles to keep his son away from gangs and immigration agents while traveling across town to perform landscaping work for the city's wealthy landowners.</t>
  </si>
  <si>
    <t>Summit Entertainment, id: 491, Witt/Thomas Productions, id: 1089, Depth of Field, id: 1473, McLaughlin Films, id: 28707, Lime Orchard Productions, id: 28708</t>
  </si>
  <si>
    <t>Every father wants more for his son.</t>
  </si>
  <si>
    <t>http://www.spiderthemovie.com/</t>
  </si>
  <si>
    <t>Spider</t>
  </si>
  <si>
    <t>A mentally disturbed man takes residence in a halfway house. His mind gradually slips back into the realm created by his illness, where he replays a key part of his childhood.</t>
  </si>
  <si>
    <t>T\u00e9l\u00e9film Canada, id: 806, Capitol Films, id: 826, Canadian Film or Video Production Tax Credit (CPTC), id: 8582, Metropolitan Films, id: 16419, Grosvenor Park Productions, id: 17449, Odeon Films, id: 22209, Catherine Bailey Ltd., id: 46694, Artists Independent Network, id: 46695</t>
  </si>
  <si>
    <t>The only thing worse than losing your mind... is finding it again.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</si>
  <si>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</si>
  <si>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</si>
  <si>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 id: 915, Fortis Films, id: 4258</t>
  </si>
  <si>
    <t>The Agency's best has a bad case of nerves.</t>
  </si>
  <si>
    <t xml:space="preserve">  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</si>
  <si>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</si>
  <si>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</si>
  <si>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United Artists Corporation, id: 8213, Hart-Sharp Entertainment, id: 11351, Potboiler Productions, id: 36615</t>
  </si>
  <si>
    <t>The Iceman</t>
  </si>
  <si>
    <t>The true story of Richard Kuklinski, the notorious contract killer and family man.</t>
  </si>
  <si>
    <t>Bleiberg Entertainment, id: 1872,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</si>
  <si>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</si>
  <si>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</si>
  <si>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</si>
  <si>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</si>
  <si>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 xml:space="preserve">  Thriller,   Comedy,   Crime</t>
  </si>
  <si>
    <t>Cecil B. Demented</t>
  </si>
  <si>
    <t>An insane independent film director and his renegade group of teenage film makers kidnap an A-list Hollywood actress and force her to star in their underground film.</t>
  </si>
  <si>
    <t>Canal+, id: 5358, Artic Productions LLC, id: 5359, Polar Entertainment Corporation, id: 62072</t>
  </si>
  <si>
    <t>Demented Forever!</t>
  </si>
  <si>
    <t>http://killerjoethemovie.com/</t>
  </si>
  <si>
    <t>Killer Joe</t>
  </si>
  <si>
    <t>A cop (Matthew McConaughey) who moonlights as a hit man agrees to kill the hated mother of a desperate drug dealer (Emile Hirsch) in exchange for a tumble with the young man's virginal sister (Juno Temple).</t>
  </si>
  <si>
    <t>Voltage pictures, id: 6633, Worldview Entertainment, id: 9015, ANA Media, id: 21817, Picture Perfect (I), id: 37833</t>
  </si>
  <si>
    <t>A Totally Deep-Fried Texas Redneck Trailer Park Murder Story.</t>
  </si>
  <si>
    <t>http://www.thejonesesmovie.com/</t>
  </si>
  <si>
    <t>The Joneses</t>
  </si>
  <si>
    <t>A seemingly perfect family moves into a suburban neighborhood, but when it comes to the truth as to why they're living there, they don't exactly come clean with their neighbors.</t>
  </si>
  <si>
    <t>Echo Lake Productions, id: 2147, Premiere Picture, id: 3870</t>
  </si>
  <si>
    <t>They're not just living the American dream, they're selling it.</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</si>
  <si>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</si>
  <si>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</si>
  <si>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 id: 803, Natural Nylon Entertainment, id: 804, T\u00e9l\u00e9film Canada, id: 806, Astral Media, id: 2743, Canadian Film or Video Production Tax Credit (CPTC), id: 8582, Ontario Film and Television Tax Credit (OFTTC), id: 54606</t>
  </si>
  <si>
    <t>To some it's a game. To others it's a habit. But to Dan Mahowny -- beating the odds is everything</t>
  </si>
  <si>
    <t>The Brothers Solomon</t>
  </si>
  <si>
    <t>A pair of well-meaning, but socially inept brothers try to find their perfect mates in order to provide their dying father with a grandchild.</t>
  </si>
  <si>
    <t>Revolution Studios, id: 497, TriStar Pictures, id: 559, Carsey-Werner Company, id: 3215</t>
  </si>
  <si>
    <t>They want to put a baby in you.</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</si>
  <si>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</si>
  <si>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</si>
  <si>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 id: 539, Jet Tone Production, id: 540, StudioCanal, id: 694, Lou Yi Inc., id: 839</t>
  </si>
  <si>
    <t>China, France, Hong Kong</t>
  </si>
  <si>
    <t>How do you say goodbye to someone you can't imagine living without?</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</si>
  <si>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</si>
  <si>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</si>
  <si>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Overseas FilmGroup, id: 888, GreeneStreet Films, id: 2152, JVC Entertainment Networks, id: 4248, Sogepaq, id: 11955, CDI, id: 13367</t>
  </si>
  <si>
    <t>Spain, United States of America, Japan</t>
  </si>
  <si>
    <t>Swept Away</t>
  </si>
  <si>
    <t>Stranded and alone on a desert island during a cruise, a spoiled rich woman and a deckhand fall in love and make a date to reunite after their rescue.</t>
  </si>
  <si>
    <t>Screen Gems, id: 3287, SKA Films, id: 13419, Codi S.p.a., id: 57736</t>
  </si>
  <si>
    <t>Italy, United Kingdom</t>
  </si>
  <si>
    <t>Italiano, \u03b5\u03bb\u03bb\u03b7\u03bd\u03b9\u03ba\u03ac, English</t>
  </si>
  <si>
    <t>A snooty socialite is stranded on a Mediterranean island with a communist sailor.</t>
  </si>
  <si>
    <t>http://www.firstlookstudios.com/films/warinc/</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</si>
  <si>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</si>
  <si>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</si>
  <si>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Bulgaria</t>
  </si>
  <si>
    <t>When it comes to war... America means business</t>
  </si>
  <si>
    <t>少林足球</t>
  </si>
  <si>
    <t>A young Shaolin follower reunites with his discouraged brothers to form a soccer team using their martial art skills to their advantage.</t>
  </si>
  <si>
    <t>Star Overseas, id: 3477, Universe Entertainment, id: 20543</t>
  </si>
  <si>
    <t>\u5e7f\u5dde\u8bdd / \u5ee3\u5dde\u8a71, \u666e\u901a\u8bdd, Portugu\u00eas, \u0e20\u0e32\u0e29\u0e32\u0e44\u0e17\u0e22</t>
  </si>
  <si>
    <t>Get ready to kick some grass!</t>
  </si>
  <si>
    <t>Shaolin Soccer</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</si>
  <si>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</si>
  <si>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</si>
  <si>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Wild Bunch, id: 856, Kin\u00e9tique Inc., id: 21741, Vincent Gallo Productions, id: 23756</t>
  </si>
  <si>
    <t>France, Japan,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</si>
  <si>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</si>
  <si>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</si>
  <si>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</si>
  <si>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Rh\u00f4ne-Alpes Cin\u00e9ma, id: 1666, TF1 Films Production, id: 3823, Canal+, id: 5358, T\u00e9l\u00e9vision Suisse-Romande (TSR), id: 8453, MK2 Productions, id: 9209</t>
  </si>
  <si>
    <t>France, Switzerland</t>
  </si>
  <si>
    <t>The Swindle</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</si>
  <si>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</si>
  <si>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</si>
  <si>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Odd Lot Entertainment, id: 3263, International Traders, id: 6408,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</si>
  <si>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</si>
  <si>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</si>
  <si>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France, Italy, Germany, Spain</t>
  </si>
  <si>
    <t>Magyar, English, Fran\u00e7ais</t>
  </si>
  <si>
    <t>The Chambermaid on the Titanic</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</si>
  <si>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</si>
  <si>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</si>
  <si>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 id: 288, Synchronistic Pictures, id: 1260, Icon Entertainment International, id: 4564, Lipsync Productions, id: 9987, Atlantic Swiss Productions, id: 22310, Hermetof Pictures, id: 23558, Magna Films, id: 23559, Kalkronkie, id: 23560, Artemis Films, id: 23561, Lonely Dragon, id: 23563, Magnolia Mae Films, id: 44091</t>
  </si>
  <si>
    <t>Italy, CS, Serbia and Montenegro, United States of America</t>
  </si>
  <si>
    <t>Nature teaches beasts to know their friends.</t>
  </si>
  <si>
    <t>http://www.sonypictures.com/classics/imaginary/site.html</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</si>
  <si>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</si>
  <si>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</si>
  <si>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Signature Pictures, id: 2982, Art Linson Productions, id: 8769, ApolloProMedia GmbH &amp; Co. 1. Filmproduktion KG (I), id: 19951, QI Quality International GmbH &amp; Co. KG, id: 19952</t>
  </si>
  <si>
    <t>Belgium, Germany, United States of America</t>
  </si>
  <si>
    <t>People are never who they seem to be.</t>
  </si>
  <si>
    <t>High Heels and Low Lifes</t>
  </si>
  <si>
    <t>A nurse eavesdrops with a friend on a cell phone conversation that describes a bank heist. She and the friend then conspire to blackmail the robbers for $2 million.</t>
  </si>
  <si>
    <t>Fragile Films, id: 2651, Touchstone Pictures, id: 9195</t>
  </si>
  <si>
    <t>They're not bad girls. They're just behaving that way.</t>
  </si>
  <si>
    <t>http://www.worldsgreatestdadfilm.com/</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</si>
  <si>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</si>
  <si>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</si>
  <si>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Magnolia Pictures, id: 1030, Jerkschool Productions, id: 7357</t>
  </si>
  <si>
    <t>Lance Clayton is about to get everything he deserves.</t>
  </si>
  <si>
    <t>http://www.severancefilm.com</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</si>
  <si>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</si>
  <si>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</si>
  <si>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 id: 892, Dan Films, id: 1854, Isle of Man Film, id: 2268, HanWay Films, id: 2395, UK Film Council, id: 2452, N1 European Film Produktions GmbH &amp; Co. KG, id: 8874</t>
  </si>
  <si>
    <t>United Kingdom, Germany, Hungary</t>
  </si>
  <si>
    <t>The Company Is Making Cutbacks</t>
  </si>
  <si>
    <t>http://www.edmondthefilm.com/</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</si>
  <si>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</si>
  <si>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</si>
  <si>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 id: 3521</t>
  </si>
  <si>
    <t>Every fear hides a wish.</t>
  </si>
  <si>
    <t>http://www.welcometotherileys-movie.com/</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</si>
  <si>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</si>
  <si>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</si>
  <si>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Destination Films, id: 769, Scott Free Productions, id: 1645, Film Rites, id: 8083, Samuel Goldwyn Films, id: 9118, Argonaut Pictures, id: 54860</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</si>
  <si>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</si>
  <si>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</si>
  <si>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</si>
  <si>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</si>
  <si>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</si>
  <si>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</si>
  <si>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 xml:space="preserve">  War,   History,   Drama</t>
  </si>
  <si>
    <t>http://www.facebook.com/CincodeMayo.LaPelicula</t>
  </si>
  <si>
    <t>Cinco de Mayo: La Batalla</t>
  </si>
  <si>
    <t>On May 5th, 1862, a few thousand Mexican soldiers put their lives on the line against the world's largest and most powerful army in one legendary battle for freedom and for Mexico.</t>
  </si>
  <si>
    <t>Estudios Churubusco Azteca, id: 5153, Gala Films, id: 23133, Gobierno del Estado de Puebla, id: 56358</t>
  </si>
  <si>
    <t>Fran\u00e7ais, Espa\u00f1ol</t>
  </si>
  <si>
    <t>Elsa &amp; Fred</t>
  </si>
  <si>
    <t>Aged, embittered widower, Fred learns to enjoy life thanks to his elderly yet vibrant neighbor, Elsa. Upon learning Elsa is terminally ill, Fred takes her to the Fontana di Trevi in Rome in order to reenact her favorite scene from ‘La Dolce Vita’.</t>
  </si>
  <si>
    <t>Riverside Entertainment, id: 5621, Rio Negro, id: 10630, Media House Capital, id: 13235, Cuatro Plus Films, id: 22868, Defiant Pictures, id: 22869, Creative Andina, id: 22870</t>
  </si>
  <si>
    <t>It's never too late.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</si>
  <si>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</si>
  <si>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</si>
  <si>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</si>
  <si>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</si>
  <si>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</si>
  <si>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</si>
  <si>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</si>
  <si>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</si>
  <si>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 id: 2341, Whitest Pouring Films, id: 26127</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</si>
  <si>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</si>
  <si>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</si>
  <si>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</si>
  <si>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</si>
  <si>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</si>
  <si>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</si>
  <si>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Rigel Entertainment, id: 5221</t>
  </si>
  <si>
    <t>It's Time To Soar.</t>
  </si>
  <si>
    <t>Strangerland</t>
  </si>
  <si>
    <t>Newly arrived to a remote desert town, Catherine and Matthew are tormented by a suspicion when their two teenage children mysteriously vanish.</t>
  </si>
  <si>
    <t>Worldview Entertainment, id: 9015</t>
  </si>
  <si>
    <t>To find the truth they must lose themselves.</t>
  </si>
  <si>
    <t>http://www.jankypromoters.com/</t>
  </si>
  <si>
    <t>Janky Promoters</t>
  </si>
  <si>
    <t>Two shady concert promoters get into hot water when their chance to book a superstar rapper goes awry.</t>
  </si>
  <si>
    <t>Cube Vision, id: 2780, Dimension Films, id: 7405</t>
  </si>
  <si>
    <t>Blonde Ambition</t>
  </si>
  <si>
    <t>A young professional woman (Simpson) unwittingly becomes the pawn of two business executives in their bid to oust the head of a mega-conglomerate.</t>
  </si>
  <si>
    <t>Norsk, English</t>
  </si>
  <si>
    <t>Small-town girl. Big-time dreams.</t>
  </si>
  <si>
    <t>The Oxford Murders</t>
  </si>
  <si>
    <t>At Oxford University, a professor and a grad student work together to try and stop a potential series of murders seemingly linked by mathematical symbols</t>
  </si>
  <si>
    <t>La Fabrique de Films, id: 2673, Telecinco Cinema, id: 2674</t>
  </si>
  <si>
    <t>Spain, France, United Kingdom</t>
  </si>
  <si>
    <t>There is no way of finding a single absolute truth</t>
  </si>
  <si>
    <t>http://reefmovie.com/</t>
  </si>
  <si>
    <t>The Reef</t>
  </si>
  <si>
    <t>A great white shark hunts the crew of a capsized sailboat along the Great Barrier Reef.</t>
  </si>
  <si>
    <t>Lightning Entertainment, id: 3256, Screen Australia, id: 7584, Screen NSW, id: 10951, ProdigyMovies, id: 22897, Mysterious Light, id: 22898</t>
  </si>
  <si>
    <t>Pray That You Drown First</t>
  </si>
  <si>
    <t>Eulogy</t>
  </si>
  <si>
    <t>A black comedy that follows three generations of a family, who come together for the funeral of the patriarch - unveiling a litany of family secrets and covert relationships.</t>
  </si>
  <si>
    <t>Myriad Pictures, id: 738, Artisan Entertainment, id: 2188, Eulogy Productions LLC, id: 25918, Ovation Entertainment, id: 25919</t>
  </si>
  <si>
    <t xml:space="preserve">  Thriller,   Drama,   Horror,   Fantasy</t>
  </si>
  <si>
    <t>White Noise 2: The Light</t>
  </si>
  <si>
    <t>A man's family brought back from the verge of death, he then discovers he can identify people who are about to die.</t>
  </si>
  <si>
    <t>Brightlight Pictures, id: 1063, Gold Circle Films, id: 12026</t>
  </si>
  <si>
    <t>Sometimes they don't come back alone.</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</si>
  <si>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</si>
  <si>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</si>
  <si>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The Harold Greenberg Fund, id: 807, Ontario Media Development Corporation (OMDC), id: 11576, Telefilm Canada - Equity Investment Program, id: 53477, Inner City Films, id: 64829</t>
  </si>
  <si>
    <t>Feel the beat, live the dream.</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</si>
  <si>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</si>
  <si>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</si>
  <si>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T\u00e9l\u00e9film Canada, id: 806, Brightlight Pictures, id: 1063, Canadian Film or Video Production Tax Credit (CPTC), id: 8582, Future Films, id: 10843, Handmade International, id: 11662, Future Films Production Services, id: 11663, Altitude Entertainment, id: 11664, SBK Pictures, id: 11665, Skogland Films, id: 11666, Northern Ireland Screen, id: 11667, Grove Media Finance, id: 11668, Horizon Media Fund, id: 11669</t>
  </si>
  <si>
    <t>http://www.jungleshuffle.com/</t>
  </si>
  <si>
    <t>Jungle Shuffle</t>
  </si>
  <si>
    <t>In this turbulent jungle adventure an outcast coati male has to team up with a quirky spider monkey to save a coati princess from the hands of a human poacher and his mysterious client.</t>
  </si>
  <si>
    <t>Wonderworld Studios, id: 3980, Animation Picture Company, id: 15196, Avikoo Studios, id: 40642</t>
  </si>
  <si>
    <t>Mexico, South Korea</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</si>
  <si>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</si>
  <si>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</si>
  <si>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3L Filmproduktion GmbH, id: 702, Bleiberg Entertainment, id: 1872, Adam Productions, id: 5565, July August Productions, id: 17388</t>
  </si>
  <si>
    <t>Germany, IL, Israel, United States of America</t>
  </si>
  <si>
    <t>http://hrosss.is/the-film/</t>
  </si>
  <si>
    <t>is</t>
  </si>
  <si>
    <t>Hross í oss</t>
  </si>
  <si>
    <t>A country romance about the human streak in the horse and the horse in the human. Love and death become interlaced and with terrible consequences.The fortunes of the people in the country through the horses' perception.</t>
  </si>
  <si>
    <t>Filmhuset Gruppen, id: 68384, Leiknar Myndir, id: 68385</t>
  </si>
  <si>
    <t>Norway, Iceland</t>
  </si>
  <si>
    <t>English, \u00cdslenska, P\u0443\u0441\u0441\u043a\u0438\u0439, Espa\u00f1ol, svenska</t>
  </si>
  <si>
    <t>Of Horses and Men</t>
  </si>
  <si>
    <t>http://www.itsawonderfulafterlife.com/</t>
  </si>
  <si>
    <t>Hai Marjawaan!</t>
  </si>
  <si>
    <t>Indian mother Mrs Sethi's (Azmi) obsession with marrying off her daughter turns murderous. With jokes that routinely miss the mark and cringeworthy slapstick, this black comedy farce shouldn't work. Somehow, though, it does. (c) Empire Magazine</t>
  </si>
  <si>
    <t>Studio 18, id: 3747, Bend It Films, id: 7620, Indian Film Company, id: 7621</t>
  </si>
  <si>
    <t>English, pa, \u0a2a\u0a70\u0a1c\u0a3e\u0a2c\u0a40</t>
  </si>
  <si>
    <t>Finding the right man can be murder</t>
  </si>
  <si>
    <t>It's a Wonderful Afterlife</t>
  </si>
  <si>
    <t xml:space="preserve">  Action,   Horror,   Thriller,   Science Fiction</t>
  </si>
  <si>
    <t>The Devil's Tomb</t>
  </si>
  <si>
    <t>Captain Mack leads an elite military unit on a search for a missing scientist, and comes face-to-face with an an ancient evil lying beneath the Middle Eastern desert. Evil that is not of this world. Evil that should never be unearthed.</t>
  </si>
  <si>
    <t>Ice Cold Productions, id: 3336, Empyreal Entertainment, id: 3337, Ringleader Studios, id: 3338</t>
  </si>
  <si>
    <t>An evil entombed for 2000 years... until now.</t>
  </si>
  <si>
    <t xml:space="preserve">  Drama,  10769 Foreign,   Romance</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</si>
  <si>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</si>
  <si>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</si>
  <si>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Partition Films%2C Inc., id: 3904, Khussro Films, id: 3905</t>
  </si>
  <si>
    <t>Canada, South Africa,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</si>
  <si>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</si>
  <si>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</si>
  <si>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</si>
  <si>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Shadowlight Productions, id: 5460</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</si>
  <si>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</si>
  <si>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</si>
  <si>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Cineclick Asia, id: 685, CJ Entertainment, id: 7036, Grimm Pictures, id: 49971, Barunson, id: 49972</t>
  </si>
  <si>
    <t>A Fistful of Fun!</t>
  </si>
  <si>
    <t>The Good, The Bad, The Weird</t>
  </si>
  <si>
    <t>Nurse 3-D</t>
  </si>
  <si>
    <t>Abby Russell, a beautiful, dedicated nurse with a sinister side, has a secret life in which she targets and punishes dishonest men.</t>
  </si>
  <si>
    <t>Lions Gate, id: 6644, Lions Gate Entertainments, id: 7035</t>
  </si>
  <si>
    <t>Your pain is her pleasure.</t>
  </si>
  <si>
    <t xml:space="preserve">  Drama,   Action,   Comedy,   Western</t>
  </si>
  <si>
    <t>http://gunless.ca/</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</si>
  <si>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</si>
  <si>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</si>
  <si>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Rhombus Media, id: 164, T\u00e9l\u00e9film Canada, id: 806, The Harold Greenberg Fund, id: 807, Brightlight Pictures, id: 1063, Alliance Films, id: 2514, Astral Media, id: 2743, Corus Entertainment, id: 11550, Gunless Productions, id: 21974</t>
  </si>
  <si>
    <t>Fastest draw in the North... kinda.</t>
  </si>
  <si>
    <t>http://www.adventurelandthefilm.com/</t>
  </si>
  <si>
    <t>Adventureland</t>
  </si>
  <si>
    <t>In the summer of 1987, a college graduate takes a 'nowhere' job at his local amusement park, only to find it's the perfect course to get him prepared for the real world.</t>
  </si>
  <si>
    <t>Miramax Films, id: 14, Sidney Kimmel Entertainment, id: 737, This Is That Productions, id: 10059</t>
  </si>
  <si>
    <t>Nothing brings people together like a crappy summer job.</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</si>
  <si>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</si>
  <si>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</si>
  <si>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</si>
  <si>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</si>
  <si>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</si>
  <si>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American Heist</t>
  </si>
  <si>
    <t>Two brothers, both with troubled paths, find themselves in the middle of one last bank job.</t>
  </si>
  <si>
    <t>NGN Productions, id: 7587, Glacier Films, id: 44884, Maple Leaf Finance Primeredian Entertainment, id: 60515</t>
  </si>
  <si>
    <t>Canada, LU, Luxembourg</t>
  </si>
  <si>
    <t>Brothers in arms for life.</t>
  </si>
  <si>
    <t>http://www.mgm.com/view/movie/2347/You-Only-Live-Twice/</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</si>
  <si>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</si>
  <si>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</si>
  <si>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</si>
  <si>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</si>
  <si>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</si>
  <si>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Gateway Films, id: 7353</t>
  </si>
  <si>
    <t>HUSTLE. HEIST. REPEAT.</t>
  </si>
  <si>
    <t>Amour</t>
  </si>
  <si>
    <t>Georges and Anne are in their eighties. They are cultivated, retired music teachers. Their daughter, who is also a musician, lives abroad with her family. One day, Anne has a stroke, and the couple's bond of love is severely tested.</t>
  </si>
  <si>
    <t>Les Films du Losange, id: 223, Wega Film, id: 224, X-Filme Creative Pool, id: 1972</t>
  </si>
  <si>
    <t>France, AT, Austria, Germany</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</si>
  <si>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</si>
  <si>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</si>
  <si>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</si>
  <si>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Re-Kill</t>
  </si>
  <si>
    <t>Five years after a zombie outbreak, the men and women of R-Division hunt down and destroy the undead. When they see signs of a second outbreak, they fear humanity may not survive.</t>
  </si>
  <si>
    <t>Signature Pictures, id: 2982, After Dark Films, id: 3608, Midsummer Films, id: 22705</t>
  </si>
  <si>
    <t>We are the endangered species.</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</si>
  <si>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</si>
  <si>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</si>
  <si>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United Artists, id: 60, Casey Productions, id: 8040</t>
  </si>
  <si>
    <t>The biggest entertainment ever to rock the screen with laughter!</t>
  </si>
  <si>
    <t>http://www.volver-lapelicula.com</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</si>
  <si>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</si>
  <si>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</si>
  <si>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El Deseo, id: 49</t>
  </si>
  <si>
    <t>Return.</t>
  </si>
  <si>
    <t>Heavy Metal</t>
  </si>
  <si>
    <t>A glowing orb terrorizes a young girl with a collection of stories of dark fantasy, eroticism and horror.</t>
  </si>
  <si>
    <t>Canadian Film Development Corporation (CFDC), id: 4952</t>
  </si>
  <si>
    <t>A Step Beyond Science Fiction</t>
  </si>
  <si>
    <t>http://www.gentlemenbroncos.com/</t>
  </si>
  <si>
    <t>Gentlemen Broncos</t>
  </si>
  <si>
    <t>A teenager attends a fantasy writers' convention where he discovers his idea has been stolen by an established novelist.</t>
  </si>
  <si>
    <t>Oinus, Ainous, Anous, Odious.</t>
  </si>
  <si>
    <t>Richard III</t>
  </si>
  <si>
    <t>Shakespeare's Play transplanted into a 1930s setting.</t>
  </si>
  <si>
    <t>British Screen, id: 871, Mayfair Entertainment International, id: 34237</t>
  </si>
  <si>
    <t>I can smile, and murder while I smile</t>
  </si>
  <si>
    <t>Into the Grizzly Maze</t>
  </si>
  <si>
    <t>Two estranged brothers reunite at their childhood home in the Alaskan wild. They set out on a two-day hike and are stalked by an unrelenting grizzly bear.</t>
  </si>
  <si>
    <t>Purple Pictures, id: 3217, Paul Schiff Productions, id: 23596, Indomitable Entertainment, id: 24012</t>
  </si>
  <si>
    <t>Hunt or be hunted.</t>
  </si>
  <si>
    <t xml:space="preserve">  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</si>
  <si>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</si>
  <si>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</si>
  <si>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</si>
  <si>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Bollywood Hollywood Production, id: 51955</t>
  </si>
  <si>
    <t>English, \u0939\u093f\u0928\u094d\u0926\u0940, Espa\u00f1ol</t>
  </si>
  <si>
    <t>Melancholia</t>
  </si>
  <si>
    <t>Two sisters find their already strained relationship challenged as a mysterious new planet threatens to collide with Earth.</t>
  </si>
  <si>
    <t>Zentropa Entertainments, id: 76, Det Danske Filminstitut, id: 118, Danmarks Radio (DR), id: 119, Memfis Film, id: 321, Eurimages, id: 850, Sveriges Television (SVT), id: 3221, Canal+, id: 5358, Cin\u00e9Cin\u00e9ma, id: 6301, Slot Machine, id: 7777, Zentropa International Sweden, id: 8288, Zentropa International K\u00f6ln, id: 8289, Liberator Productions, id: 11239, Swedish Film Institute, id: 14804, Centre National du Cin\u00e9ma et de L'image Anim\u00e9e (CNC), id: 17298, Film i V\u00e4st, id: 17513, Filmstiftung Nordrhein-Westfalen, id: 27897, Legion Entertainment, id: 38069, Edition Video, id: 38071, Nordisk Film Distribution, id: 38072</t>
  </si>
  <si>
    <t>Denmark, France, Germany, Sweden</t>
  </si>
  <si>
    <t>Enjoy it while it lasts</t>
  </si>
  <si>
    <t>http://www.reddogmovie.com/</t>
  </si>
  <si>
    <t>Red Dog</t>
  </si>
  <si>
    <t>Based on the legendary true story of the Red Dog who united a disparate local community while roaming the Australian outback in search of his long lost master.</t>
  </si>
  <si>
    <t>Screen Australia, id: 7584, Endymion Films, id: 7887, ScreenWest, id: 7888, Essential Entertainment, id: 46381, Woss Group Film Productions, id: 53042, The South Australian Film Corporation, id: 56787</t>
  </si>
  <si>
    <t>He's Been Everywhere Mate.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</si>
  <si>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</si>
  <si>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</si>
  <si>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Yash Raj Films, id: 1569</t>
  </si>
  <si>
    <t>https://www.facebook.com/alienanthology/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</si>
  <si>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</si>
  <si>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</si>
  <si>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</si>
  <si>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The Texas Chain Saw Massacre</t>
  </si>
  <si>
    <t>Five friends visiting their grandfather's house in the country are hunted and terrorized by a chain-saw wielding killer and his family of grave-robbing cannibals.</t>
  </si>
  <si>
    <t>New Line Cinema, id: 12, Vortex, id: 1197</t>
  </si>
  <si>
    <t>Who will survive and what will be left of them?</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</si>
  <si>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</si>
  <si>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</si>
  <si>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 id: 1246, Road Rebel, id: 2648, Linson Entertainment, id: 4700</t>
  </si>
  <si>
    <t>It's 1975 and they're about to explode.</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</si>
  <si>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</si>
  <si>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</si>
  <si>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United Artists, id: 60, Cartier Productions, id: 10154, Mirisch Corporation, The, id: 13219</t>
  </si>
  <si>
    <t>English, \u05e2\u05b4\u05d1\u05b0\u05e8\u05b4\u05d9\u05ea, P\u0443\u0441\u0441\u043a\u0438\u0439</t>
  </si>
  <si>
    <t>To Life!</t>
  </si>
  <si>
    <t>http://www.mgm.com/view/movie/2009/Thunderball/</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</si>
  <si>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</si>
  <si>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</si>
  <si>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Bahamas, France, United Kingdom, United States of America</t>
  </si>
  <si>
    <t>Look up!  Look down!  Look out!</t>
  </si>
  <si>
    <t xml:space="preserve">  Horror,   Comedy,   Science Fiction</t>
  </si>
  <si>
    <t>http://detentionmovie.com/</t>
  </si>
  <si>
    <t>Detention</t>
  </si>
  <si>
    <t>As a killer named Cinderhella stalks the student body at the high school in Grizzly Lake, a group of co-eds band together to survive while they're all serving detention.</t>
  </si>
  <si>
    <t>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</si>
  <si>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</si>
  <si>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</si>
  <si>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</si>
  <si>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</si>
  <si>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Fandango, id: 2441</t>
  </si>
  <si>
    <t>Loose Cannons</t>
  </si>
  <si>
    <t xml:space="preserve">  Drama,   Action,   Crime</t>
  </si>
  <si>
    <t>http://www.newline.com/properties/setitoff.html</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</si>
  <si>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</si>
  <si>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</si>
  <si>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</si>
  <si>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</si>
  <si>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</si>
  <si>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</si>
  <si>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Child's Play</t>
  </si>
  <si>
    <t>A single mother gives her son a beloved doll for his birthday, only to discover that it is possessed with the soul of a serial killer.</t>
  </si>
  <si>
    <t>Chucky is one mean S.O.B.</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</si>
  <si>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</si>
  <si>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</si>
  <si>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English, Fran\u00e7ais, P\u0443\u0441\u0441\u043a\u0438\u0439, Espa\u00f1ol</t>
  </si>
  <si>
    <t>This might hurt a little.</t>
  </si>
  <si>
    <t>The Purge: Anarchy</t>
  </si>
  <si>
    <t>Three groups of people are trying to survive Purge Night, when their stories intertwine and are left stranded in The Purge trying to survive the chaos and violence that occurs.</t>
  </si>
  <si>
    <t>Universal Pictures, id: 33, Why Not Productions, id: 729, Platinum Dunes, id: 2481, Blumhouse Productions, id: 3172, 5150 Action, id: 47354</t>
  </si>
  <si>
    <t>Welcome to America, where one night a year, all crime Is legal.</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</si>
  <si>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</si>
  <si>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</si>
  <si>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</si>
  <si>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</si>
  <si>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</si>
  <si>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</si>
  <si>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</si>
  <si>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</si>
  <si>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 id: 2108, DreamWorks Pictures, id: 7293</t>
  </si>
  <si>
    <t>Sometimes you can assassinate a leader without firing a shot.</t>
  </si>
  <si>
    <t>Boiler Room</t>
  </si>
  <si>
    <t>A college dropout gets a job as a broker for a suburban investment firm, which puts him on the fast track to success, but the job might not be as legitimate as it sounds.</t>
  </si>
  <si>
    <t>Welcome to the new American dream.</t>
  </si>
  <si>
    <t>Trading Places</t>
  </si>
  <si>
    <t>A snobbish investor and a wily street con-artist find their positions reversed as part of a bet by two callous millionaires.</t>
  </si>
  <si>
    <t>Paramount Pictures, id: 4, Cinema Group Ventures, id: 11142</t>
  </si>
  <si>
    <t>Some very funny business.</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</si>
  <si>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</si>
  <si>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</si>
  <si>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</si>
  <si>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Breakin' All the Rules</t>
  </si>
  <si>
    <t>Inspired by his fiancée (who dumped him), a man publishes a break-up handbook for men, becoming a bestselling author in the process.</t>
  </si>
  <si>
    <t>Screen Gems, id: 3287, Breakup Productions, id: 5673</t>
  </si>
  <si>
    <t>When it comes to getting dumped... He wrote the book.</t>
  </si>
  <si>
    <t xml:space="preserve">  War,   Drama,   History,   Action,   Romance</t>
  </si>
  <si>
    <t>Henry V</t>
  </si>
  <si>
    <t>Gritty adaption of William Shakespeare's play about the English King's bloody conquest of France.</t>
  </si>
  <si>
    <t>BBC Films, id: 288, Samuel Goldwyn Company, id: 798, Renaissance Films, id: 3102</t>
  </si>
  <si>
    <t>The great adventure of a king who defied the odds to prove himself a man.</t>
  </si>
  <si>
    <t>http://www.foxsearchlight.com/thesavages</t>
  </si>
  <si>
    <t>The Savages</t>
  </si>
  <si>
    <t>A sister and brother face the realities of familial responsibility as they begin to care for their ailing father.</t>
  </si>
  <si>
    <t>Fox Searchlight Pictures, id: 43, Ad Hominem Enterprises, id: 2361, This Is That Productions, id: 10059, Lone Star Film Group, id: 23105,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</si>
  <si>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</si>
  <si>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</si>
  <si>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</si>
  <si>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The Way of the Gun</t>
  </si>
  <si>
    <t>Parker and Longbaugh are a pair of low-level petty criminals, living off the grid and funding their existence through unconventional and often illegal means. Wanting to move past petty crime, they vow to get the proverbial "big score.</t>
  </si>
  <si>
    <t>Igby Goes Down</t>
  </si>
  <si>
    <t>A young man's peculiar upbringing renders him unable to competently cope with the struggle of growing up.</t>
  </si>
  <si>
    <t>Insanity is relative.</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</si>
  <si>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</si>
  <si>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</si>
  <si>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Paul Schiff Productions, id: 23596</t>
  </si>
  <si>
    <t>Flunk 'em if they can't take a joke.</t>
  </si>
  <si>
    <t xml:space="preserve">  Romance,   Drama,   Family</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</si>
  <si>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</si>
  <si>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</si>
  <si>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The Ultimate Gift LLC, id: 3914, Dean River Productions, id: 3915</t>
  </si>
  <si>
    <t xml:space="preserve">  Action,   Science Fiction,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</si>
  <si>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</si>
  <si>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</si>
  <si>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JF Productions, id: 3893,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</si>
  <si>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</si>
  <si>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</si>
  <si>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</si>
  <si>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Elevation Filmworks, id: 1840,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</si>
  <si>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</si>
  <si>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</si>
  <si>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 id: 3935</t>
  </si>
  <si>
    <t>Men play the game. Women know the score.</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</si>
  <si>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</si>
  <si>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</si>
  <si>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</si>
  <si>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</si>
  <si>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</si>
  <si>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Channel Four Films, id: 181, Single Cell Pictures, id: 279, Newmarket Capital Group, id: 506, Goldwyn Films, id: 720, Killer Films, id: 1422, Zenith Entertainment, id: 3644, Miramax, id: 53009</t>
  </si>
  <si>
    <t>Style matters. Even when it comes to murder.</t>
  </si>
  <si>
    <t>곡성</t>
  </si>
  <si>
    <t>A stranger arrives in a little village and soon after a mysterious sickness starts spreading. A policeman is drawn into the incident and is forced to solve the mystery in order to save his daughter.</t>
  </si>
  <si>
    <t>Fox International Productions, id: 7485, Fox Video Korea, id: 11766</t>
  </si>
  <si>
    <t>\u65e5\u672c\u8a9e, \ud55c\uad6d\uc5b4/\uc870\uc120\ub9d0, Espa\u00f1ol</t>
  </si>
  <si>
    <t>Never be tempted.</t>
  </si>
  <si>
    <t>The Wailing</t>
  </si>
  <si>
    <t>http://movies2.foxjapan.com/glee/</t>
  </si>
  <si>
    <t>Glee: The Concert Movie</t>
  </si>
  <si>
    <t>A concert documentary shot during the Glee Live! In Concert! summer 2011 tour, featuring song performances and Glee fans' life stories and how the show influenced them.</t>
  </si>
  <si>
    <t>Twentieth Century Fox Film Corporation, id: 306, Ryan Murphy Productions, id: 19328, Twentieth Century Fox Television, id: 24245</t>
  </si>
  <si>
    <t xml:space="preserve">  Drama,  10769 Foreign,   History,   War</t>
  </si>
  <si>
    <t>สุริโยไท</t>
  </si>
  <si>
    <t>During the 16th century, as Thailand contends with both a civil war and Burmese invasion, a beautiful princess rises up to help protect the glory of the Kingdom of Ayothaya. Based on the life of Queen Suriyothai.</t>
  </si>
  <si>
    <t>American Zoetrope, id: 70, Prommitr International Production, id: 8972</t>
  </si>
  <si>
    <t>\u0e20\u0e32\u0e29\u0e32\u0e44\u0e17\u0e22</t>
  </si>
  <si>
    <t>The Legend of Suriyothai</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</si>
  <si>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</si>
  <si>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</si>
  <si>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</si>
  <si>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</si>
  <si>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</si>
  <si>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</si>
  <si>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TF1 Films Production, id: 3823, Same Player, id: 4696, Studio Canal, id: 5870, Cin\u00e9france 1888, id: 31229</t>
  </si>
  <si>
    <t>All or Nothing</t>
  </si>
  <si>
    <t>Penny's love for her partner, taxi-driver Phil, has run dry. He is a gentle, philosophical guy, and she works on the checkout at a supermarket...</t>
  </si>
  <si>
    <t>Les Films Alain Sarde, id: 635, Thin Man Films, id: 10100</t>
  </si>
  <si>
    <t>\u0627\u0644\u0639\u0631\u0628\u064a\u0629, English, Fran\u00e7ais</t>
  </si>
  <si>
    <t>http://www.princesskaiulanimovie.com/</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</si>
  <si>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</si>
  <si>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</si>
  <si>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Island Film Group, id: 7274, Trailblazer Films, id: 7275, Screen East, id: 7276</t>
  </si>
  <si>
    <t>Her heart was torn between love and the future of Hawaii...</t>
  </si>
  <si>
    <t xml:space="preserve">  Drama,   Family,  10769 Foreign</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</si>
  <si>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</si>
  <si>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</si>
  <si>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Renaissance Films, id: 3102</t>
  </si>
  <si>
    <t xml:space="preserve">  Crime,   Drama,   History,   War</t>
  </si>
  <si>
    <t>http://www.flammenogcitronen.dk/</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</si>
  <si>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</si>
  <si>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</si>
  <si>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Det Danske Filminstitut, id: 118, W\u00fcste Filmproduktion, id: 204, Studio Babelsberg, id: 264, TV2 Danmark, id: 758, Sveriges Television (SVT), id: 3221, Canal+, id: 5358, Yleisradio (YLE), id: 5975, Match Factory, The, id: 7306, Medienboard Berlin-Brandenburg, id: 7307, Sirena Film, id: 9111, Fonds Eurimages du Conseil de l'Europe, id: 11011, Deutsche Filmf\u00f6rderfonds (DFFF), id: 11238, Nimbus Film Productions, id: 11672, W\u00fcste Film Ost, id: 11673, OC Film, id: 11674, Duckling A/S, id: 11675, Mainstream, id: 11676, Kameraudlejningen, id: 11677, 4\u00bd, id: 11678, Nordic Film och TV Fund, id: 11679, Filmf\u00f6rderung Hamburg Schleswig-Holstein, id: 11680, Sandrew Metronome Denmark, id: 11681, TV2 Norge, id: 11682, NFP Marketing &amp; Distribution, id: 11683, Substanz Film, id: 11685</t>
  </si>
  <si>
    <t>Czech Republic, Denmark, Finland, France, Germany, Norway, Sweden</t>
  </si>
  <si>
    <t>Dansk, Deutsch</t>
  </si>
  <si>
    <t>Flame &amp; Citron</t>
  </si>
  <si>
    <t>http://www.undiscoveredfilm.com/</t>
  </si>
  <si>
    <t>Undiscovered</t>
  </si>
  <si>
    <t>A group of aspiring entertainers try to establish careers for themselves in the city of Los Angeles.</t>
  </si>
  <si>
    <t>Lakeshore Entertainment, id: 126, Intermedia Films, id: 763, Cinerenta Medienbeteiligungs KG, id: 995</t>
  </si>
  <si>
    <t>They Know Each Other By Heart.</t>
  </si>
  <si>
    <t xml:space="preserve">  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</si>
  <si>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</si>
  <si>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</si>
  <si>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Revolution Films, id: 163, Channel Four Films, id: 181, Screen Yorkshire, id: 2690,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</si>
  <si>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</si>
  <si>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</si>
  <si>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</si>
  <si>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France 2 Cin\u00e9ma, id: 83, Canal+, id: 5358, TPS Star, id: 6586, Union G\u00e9n\u00e9rale Cin\u00e9matographique (UGC), id: 7248, SBS Films, id: 10609, Sofica UGC 1, id: 11435, Soficin\u00e9ma 5, id: 12400, Centre National de la Cin\u00e9matographie (CNC), id: 18367</t>
  </si>
  <si>
    <t>The Girl on the Train</t>
  </si>
  <si>
    <t>http://www.veronikadecidestodiethemovie.com/</t>
  </si>
  <si>
    <t>Veronika Decides to Die</t>
  </si>
  <si>
    <t>After a frantic suicide attempt, Veronika awakens inside a mysterious mental asylum. Under the supervision of an unorthodox psychiatrist who specializes in controversial treatment, Veronika learns that she has only weeks to live.</t>
  </si>
  <si>
    <t>Velvet Steamroller Entertainment, id: 3887, Dash Films, id: 4372, Future Films, id: 10843, Muse Productions, id: 15231, PalmStar Media, id: 49152</t>
  </si>
  <si>
    <t>For Veronika, confronting death... is discovering life.</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</si>
  <si>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</si>
  <si>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</si>
  <si>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Paramount Pictures, id: 4,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</si>
  <si>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</si>
  <si>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</si>
  <si>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</si>
  <si>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</si>
  <si>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Good Story Productions, id: 9096, POP6, id: 79522, Codex Pictures, id: 79523</t>
  </si>
  <si>
    <t>In the grim darkness of the far future there is only war</t>
  </si>
  <si>
    <t xml:space="preserve">  Thriller,   Mystery,   Science Fiction</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</si>
  <si>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</si>
  <si>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</si>
  <si>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 id: 14, Dimension Films, id: 7405, MDP Worldwide, id: 10828,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</si>
  <si>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</si>
  <si>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</si>
  <si>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</si>
  <si>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</si>
  <si>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 id: 418, Pacific Film and Television Commission, id: 4024, Screen Australia, id: 7584, The Silence Productions, id: 25463,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</si>
  <si>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</si>
  <si>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</si>
  <si>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</si>
  <si>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</si>
  <si>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Les Productions du Tr\u00e9sor, id: 2612, Mars Film Corporation, id: 5236, Chaocorp, id: 7766, Shortcom, id: 7767</t>
  </si>
  <si>
    <t>\u0627\u0644\u0639\u0631\u0628\u064a\u0629,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</si>
  <si>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</si>
  <si>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</si>
  <si>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The Weinstein Company, id: 308, Open City Films, id: 547, GreeneStreet Films, id: 2152</t>
  </si>
  <si>
    <t>Every year, one in 700 people wake up during surgery.</t>
  </si>
  <si>
    <t xml:space="preserve">  Action,   Adventure,   Animation,   Fantasy,   Science Fiction</t>
  </si>
  <si>
    <t>http://www.starwars.com/tv-shows/star-wars-the-clone-wars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</si>
  <si>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</si>
  <si>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</si>
  <si>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Lucasfilm, id: 1, Cartoon Network Studios, id: 7899</t>
  </si>
  <si>
    <t>Star Wars: Clone Wars: Volume 1</t>
  </si>
  <si>
    <t>Skin Trade</t>
  </si>
  <si>
    <t>After his family is killed by a Serbian gangster with international interests. NYC detective Nick goes to S.E. Asia and teams up with a Thai detective to get revenge and destroy the syndicates human trafficking network.</t>
  </si>
  <si>
    <t>SC Films International, id: 20613, Baumgarten Management and Productions (BMP), id: 23423, Thorbak, id: 52254, SC International Pictures, id: 52255, Thor Pictures, id: 52256</t>
  </si>
  <si>
    <t>Canada, Thailand, United States of America</t>
  </si>
  <si>
    <t>Two Cops. One Mission. No Mercy.</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</si>
  <si>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</si>
  <si>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</si>
  <si>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</si>
  <si>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</si>
  <si>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</si>
  <si>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 id: 43, Butcher's Run Films, id: 3864, Informant Media, id: 9325</t>
  </si>
  <si>
    <t>The harder the life, the sweeter the song.</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</si>
  <si>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</si>
  <si>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</si>
  <si>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</si>
  <si>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</si>
  <si>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</si>
  <si>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Sneak Preview Productions, id: 31835</t>
  </si>
  <si>
    <t>She's done flying solo.</t>
  </si>
  <si>
    <t>Barbarella</t>
  </si>
  <si>
    <t>In the far future, a highly sexual woman is tasked with finding and stopping the evil Durand-Durand. Along the way she encounters various unusual people.</t>
  </si>
  <si>
    <t>Paramount Pictures, id: 4, Dino de Laurentiis Cinematografica, id: 1216, Marianne Productions, id: 1497</t>
  </si>
  <si>
    <t>See Barbarella do her thing!</t>
  </si>
  <si>
    <t>Håkon Håkonsen</t>
  </si>
  <si>
    <t>A young Norwegian boy in 1850s England goes to work as a cabin boy and discovers some of his shipmates are actually pirates.</t>
  </si>
  <si>
    <t>Walt Disney Pictures, id: 2, Filmkameratene A/S, id: 1003, Svensk Filmindustri (SF), id: 6181</t>
  </si>
  <si>
    <t>United States of America, Norway, Sweden</t>
  </si>
  <si>
    <t>Shipwrecked</t>
  </si>
  <si>
    <t>Election</t>
  </si>
  <si>
    <t>A high school teacher's personal life becomes complicated as he works with students during the school elections.</t>
  </si>
  <si>
    <t>Paramount Pictures, id: 4, MTV Films, id: 746, Bona Fide Productions, id: 2570</t>
  </si>
  <si>
    <t>Reading. Writing. Revenge.</t>
  </si>
  <si>
    <t>The Namesake</t>
  </si>
  <si>
    <t>American-born Gogol, the son of Indian immigrants, wants to fit in among his fellow New Yorkers, despite his family's unwillingness to let go of their traditional ways.</t>
  </si>
  <si>
    <t>Fox Searchlight Pictures, id: 43, Mirabai Films, id: 6235</t>
  </si>
  <si>
    <t>bn, \u09ac\u09be\u0982\u09b2\u09be, \u010cesk\u00fd, English, Fran\u00e7ais, \u0939\u093f\u0928\u094d\u0926\u0940</t>
  </si>
  <si>
    <t>Two Worlds. One Journey.</t>
  </si>
  <si>
    <t>http://www.duffmovie.com/</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</si>
  <si>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</si>
  <si>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</si>
  <si>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Wonderland Sound and Vision, id: 4022, CBS Films, id: 5490, Vast Entertainment, id: 42119</t>
  </si>
  <si>
    <t>You either know one, you have one, or you are one.</t>
  </si>
  <si>
    <t>Glitter</t>
  </si>
  <si>
    <t>Similar to Mariah's life story. Mariah plays the role of a young singer who is eager to become a big star. She dates a DJ who helps her get into the music business.</t>
  </si>
  <si>
    <t>Twentieth Century Fox Film Corporation, id: 306, Laurence Mark Productions, id: 415, Columbia Pictures Corporation, id: 441, Glitter Productions, id: 89627, Maroon Entertainment, id: 89628</t>
  </si>
  <si>
    <t>In music she found her dream, her love, herself.</t>
  </si>
  <si>
    <t>The Haunting in Connecticut 2: Ghosts of Georgia</t>
  </si>
  <si>
    <t>Sequel to the 2009 mezzo-mezzo supernatural horror purporting to be based on a true story in which a cancer-afflicted teen starts seeing things in the new Victorian house he and his family moved into.</t>
  </si>
  <si>
    <t>Gold Circle Films, id: 12026</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</si>
  <si>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</si>
  <si>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</si>
  <si>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Hanmac Films, id: 3660</t>
  </si>
  <si>
    <t>Silmido</t>
  </si>
  <si>
    <t>http://www.brightstar-movie.com/</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</si>
  <si>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</si>
  <si>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</si>
  <si>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 id: 288, Path\u00e9 Renn Productions, id: 866, UK Film Council, id: 2452, Screen Australia, id: 7584, Australian Film Finance Corporation (AFFC), id: 8724, Hopscotch Productions, id: 26716, Jan Chapman Pictures, id: 26717</t>
  </si>
  <si>
    <t>United Kingdom, France, Australia</t>
  </si>
  <si>
    <t>First love burns brightest.</t>
  </si>
  <si>
    <t>http://www.mynameiskhanthefilm.com/</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</si>
  <si>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</si>
  <si>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</si>
  <si>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Fox Searchlight Pictures, id: 43, Red Chillies Entertainment, id: 2343, Foxstar, id: 4450</t>
  </si>
  <si>
    <t>English, \u0939\u093f\u0928\u094d\u0926\u0940, \u0627\u0631\u062f\u0648</t>
  </si>
  <si>
    <t>I am Muslim and i am not a terrorist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</si>
  <si>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</si>
  <si>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</si>
  <si>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 id: 6742, FilmNation Entertainment, id: 7493, Treehouse Pictures, id: 14580, Before the Door Pictures, id: 14861, Washington Square Films, id: 14862,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</si>
  <si>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</si>
  <si>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</si>
  <si>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</si>
  <si>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</si>
  <si>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</si>
  <si>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</si>
  <si>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</si>
  <si>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Italiano, \u0939\u093f\u0928\u094d\u0926\u0940</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</si>
  <si>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</si>
  <si>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</si>
  <si>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BIM Distribuzione, id: 225, Matador Pictures, id: 707, Diaphana Films, id: 744, B\u00f3rd Scann\u00e1n na h\u00c9ireann, id: 1898, Element Films, id: 2274, UK Film Council, id: 2452, Path\u00e9 Distribution, id: 3012, Irish Film Board, id: 5267, Tornasol Films, id: 7680, Sixteen Films, id: 12695, Regent Capital, id: 12696, EMC Produktion, id: 19929, Cin\u00e9art, id: 19930, TV3 Television Network Ireland, id: 19931, Filmcoopi Z\u00fcrich, id: 19932, Oil Flick Films No.2, id: 19933</t>
  </si>
  <si>
    <t>Ireland, United Kingdom, Germany, Italy, Spain, France, Belgium, Switzerland</t>
  </si>
  <si>
    <t>English, Gaeilge,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</si>
  <si>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</si>
  <si>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</si>
  <si>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</si>
  <si>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</si>
  <si>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Dharma Productions, id: 19146</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</si>
  <si>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</si>
  <si>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</si>
  <si>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</si>
  <si>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 xml:space="preserve">  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</si>
  <si>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</si>
  <si>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</si>
  <si>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</si>
  <si>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</si>
  <si>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</si>
  <si>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</si>
  <si>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Pana Film, id: 58135</t>
  </si>
  <si>
    <t>TR, Turkey</t>
  </si>
  <si>
    <t>\u0627\u0644\u0639\u0631\u0628\u064a\u0629, English, ku, T\u00fcrk\u00e7e</t>
  </si>
  <si>
    <t>Some Men Are Born to be Heroes</t>
  </si>
  <si>
    <t>Valley of the Wolves: Iraq</t>
  </si>
  <si>
    <t>Pulp Fiction</t>
  </si>
  <si>
    <t>A burger-loving hit man, his philosophical partner, a drug-addled gangster's moll and a washed-up boxer converge in this sprawling, comedic crime caper. Their adventures unfurl in three stories that ingeniously trip back and forth in time.</t>
  </si>
  <si>
    <t>Miramax Films, id: 14, A Band Apart, id: 59, Jersey Films, id: 216</t>
  </si>
  <si>
    <t>Just because you are a character doesn't mean you have character.</t>
  </si>
  <si>
    <t>web-scraper-order</t>
  </si>
  <si>
    <t>web-scraper-start-url</t>
  </si>
  <si>
    <t>1675659770-14413</t>
  </si>
  <si>
    <t>https://yuliaanggiani.github.io/moviess/</t>
  </si>
  <si>
    <t>1675659770-14414</t>
  </si>
  <si>
    <t>1675659770-14415</t>
  </si>
  <si>
    <t>1675659770-14416</t>
  </si>
  <si>
    <t>1675659770-14417</t>
  </si>
  <si>
    <t>1675659770-14418</t>
  </si>
  <si>
    <t>1675659770-14419</t>
  </si>
  <si>
    <t>1675659770-14420</t>
  </si>
  <si>
    <t>1675659770-14421</t>
  </si>
  <si>
    <t>1675659770-14422</t>
  </si>
  <si>
    <t>1675659770-14423</t>
  </si>
  <si>
    <t>1675659770-14424</t>
  </si>
  <si>
    <t>1675659770-14425</t>
  </si>
  <si>
    <t>1675659770-14426</t>
  </si>
  <si>
    <t>1675659770-14427</t>
  </si>
  <si>
    <t>1675659770-14428</t>
  </si>
  <si>
    <t>1675659770-14429</t>
  </si>
  <si>
    <t>1675659770-14430</t>
  </si>
  <si>
    <t>1675659770-14431</t>
  </si>
  <si>
    <t>1675659770-14432</t>
  </si>
  <si>
    <t>1675659770-14433</t>
  </si>
  <si>
    <t>1675659770-14434</t>
  </si>
  <si>
    <t>1675659770-14435</t>
  </si>
  <si>
    <t>1675659770-14436</t>
  </si>
  <si>
    <t>1675659770-14437</t>
  </si>
  <si>
    <t>1675659770-14438</t>
  </si>
  <si>
    <t>1675659770-14439</t>
  </si>
  <si>
    <t>1675659770-14440</t>
  </si>
  <si>
    <t>1675659770-14441</t>
  </si>
  <si>
    <t>1675659770-14442</t>
  </si>
  <si>
    <t>1675659770-14443</t>
  </si>
  <si>
    <t>1675659770-14444</t>
  </si>
  <si>
    <t>1675659770-14445</t>
  </si>
  <si>
    <t>1675659770-14446</t>
  </si>
  <si>
    <t>1675659770-14447</t>
  </si>
  <si>
    <t>1675659770-14448</t>
  </si>
  <si>
    <t>1675659770-14449</t>
  </si>
  <si>
    <t>1675659770-14450</t>
  </si>
  <si>
    <t>1675659770-14451</t>
  </si>
  <si>
    <t>1675659770-14452</t>
  </si>
  <si>
    <t>1675659770-14453</t>
  </si>
  <si>
    <t>1675659770-14454</t>
  </si>
  <si>
    <t>1675659770-14455</t>
  </si>
  <si>
    <t>1675659770-14456</t>
  </si>
  <si>
    <t>1675659770-14457</t>
  </si>
  <si>
    <t>1675659770-14458</t>
  </si>
  <si>
    <t>1675659770-14459</t>
  </si>
  <si>
    <t>1675659770-14460</t>
  </si>
  <si>
    <t>1675659770-14461</t>
  </si>
  <si>
    <t>1675659770-14462</t>
  </si>
  <si>
    <t>1675659770-14463</t>
  </si>
  <si>
    <t>1675659770-14464</t>
  </si>
  <si>
    <t>1675659770-14465</t>
  </si>
  <si>
    <t>1675659770-14466</t>
  </si>
  <si>
    <t>1675659770-14467</t>
  </si>
  <si>
    <t>1675659770-14468</t>
  </si>
  <si>
    <t>1675659770-14469</t>
  </si>
  <si>
    <t>1675659770-14470</t>
  </si>
  <si>
    <t>1675659770-14471</t>
  </si>
  <si>
    <t>1675659770-14472</t>
  </si>
  <si>
    <t>1675659770-14473</t>
  </si>
  <si>
    <t>1675659770-14474</t>
  </si>
  <si>
    <t>1675659770-14475</t>
  </si>
  <si>
    <t>1675659770-14476</t>
  </si>
  <si>
    <t>1675659770-14477</t>
  </si>
  <si>
    <t>1675659770-14478</t>
  </si>
  <si>
    <t>1675659770-14479</t>
  </si>
  <si>
    <t>1675659770-14480</t>
  </si>
  <si>
    <t>1675659770-14481</t>
  </si>
  <si>
    <t>1675659770-14482</t>
  </si>
  <si>
    <t>1675659770-14483</t>
  </si>
  <si>
    <t>1675659770-14484</t>
  </si>
  <si>
    <t>1675659770-14485</t>
  </si>
  <si>
    <t>1675659770-14486</t>
  </si>
  <si>
    <t>1675659770-14487</t>
  </si>
  <si>
    <t>1675659770-14488</t>
  </si>
  <si>
    <t>1675659770-14489</t>
  </si>
  <si>
    <t>1675659770-14490</t>
  </si>
  <si>
    <t>1675659770-14491</t>
  </si>
  <si>
    <t>1675659770-14492</t>
  </si>
  <si>
    <t>1675659770-14493</t>
  </si>
  <si>
    <t>1675659770-14494</t>
  </si>
  <si>
    <t>1675659770-14495</t>
  </si>
  <si>
    <t>1675659770-14496</t>
  </si>
  <si>
    <t>1675659770-14497</t>
  </si>
  <si>
    <t>1675659770-14498</t>
  </si>
  <si>
    <t>1675659770-14499</t>
  </si>
  <si>
    <t>1675659770-14500</t>
  </si>
  <si>
    <t>1675659770-14501</t>
  </si>
  <si>
    <t>1675659770-14502</t>
  </si>
  <si>
    <t>1675659770-14503</t>
  </si>
  <si>
    <t>1675659770-14504</t>
  </si>
  <si>
    <t>1675659770-14505</t>
  </si>
  <si>
    <t>1675659770-14506</t>
  </si>
  <si>
    <t>1675659770-14507</t>
  </si>
  <si>
    <t>1675659770-14508</t>
  </si>
  <si>
    <t>1675659770-14509</t>
  </si>
  <si>
    <t>1675659770-14510</t>
  </si>
  <si>
    <t>1675659770-14511</t>
  </si>
  <si>
    <t>1675659770-14512</t>
  </si>
  <si>
    <t>1675659770-14513</t>
  </si>
  <si>
    <t>1675659770-14514</t>
  </si>
  <si>
    <t>1675659770-14515</t>
  </si>
  <si>
    <t>1675659770-14516</t>
  </si>
  <si>
    <t>1675659770-14517</t>
  </si>
  <si>
    <t>1675659770-14518</t>
  </si>
  <si>
    <t>1675659770-14519</t>
  </si>
  <si>
    <t>1675659770-14520</t>
  </si>
  <si>
    <t>1675659770-14521</t>
  </si>
  <si>
    <t>1675659770-14522</t>
  </si>
  <si>
    <t>1675659770-14523</t>
  </si>
  <si>
    <t>1675659770-14524</t>
  </si>
  <si>
    <t>1675659770-14525</t>
  </si>
  <si>
    <t>1675659770-14526</t>
  </si>
  <si>
    <t>1675659770-14527</t>
  </si>
  <si>
    <t>1675659770-14528</t>
  </si>
  <si>
    <t>1675659770-14529</t>
  </si>
  <si>
    <t>1675659770-14530</t>
  </si>
  <si>
    <t>1675659770-14531</t>
  </si>
  <si>
    <t>1675659770-14532</t>
  </si>
  <si>
    <t>1675659770-14533</t>
  </si>
  <si>
    <t>1675659770-14534</t>
  </si>
  <si>
    <t>1675659770-14535</t>
  </si>
  <si>
    <t>1675659770-14536</t>
  </si>
  <si>
    <t>1675659770-14537</t>
  </si>
  <si>
    <t>1675659770-14538</t>
  </si>
  <si>
    <t>1675659770-14539</t>
  </si>
  <si>
    <t>1675659770-14540</t>
  </si>
  <si>
    <t>1675659770-14541</t>
  </si>
  <si>
    <t>1675659770-14542</t>
  </si>
  <si>
    <t>1675659770-14543</t>
  </si>
  <si>
    <t>1675659770-14544</t>
  </si>
  <si>
    <t>1675659770-14545</t>
  </si>
  <si>
    <t>1675659770-14546</t>
  </si>
  <si>
    <t>1675659770-14547</t>
  </si>
  <si>
    <t>1675659770-14548</t>
  </si>
  <si>
    <t>1675659770-14549</t>
  </si>
  <si>
    <t>1675659770-14550</t>
  </si>
  <si>
    <t>1675659770-14551</t>
  </si>
  <si>
    <t>1675659770-14552</t>
  </si>
  <si>
    <t>1675659770-14553</t>
  </si>
  <si>
    <t>1675659770-14554</t>
  </si>
  <si>
    <t>1675659770-14555</t>
  </si>
  <si>
    <t>1675659770-14556</t>
  </si>
  <si>
    <t>1675659770-14557</t>
  </si>
  <si>
    <t>1675659770-14558</t>
  </si>
  <si>
    <t>1675659770-14559</t>
  </si>
  <si>
    <t>1675659770-14560</t>
  </si>
  <si>
    <t>1675659770-14561</t>
  </si>
  <si>
    <t>1675659770-14562</t>
  </si>
  <si>
    <t>1675659770-14563</t>
  </si>
  <si>
    <t>1675659770-14564</t>
  </si>
  <si>
    <t>1675659770-14565</t>
  </si>
  <si>
    <t>1675659770-14566</t>
  </si>
  <si>
    <t>1675659770-14567</t>
  </si>
  <si>
    <t>1675659770-14568</t>
  </si>
  <si>
    <t>1675659770-14569</t>
  </si>
  <si>
    <t>1675659770-14570</t>
  </si>
  <si>
    <t>1675659770-14571</t>
  </si>
  <si>
    <t>1675659770-14572</t>
  </si>
  <si>
    <t>1675659770-14573</t>
  </si>
  <si>
    <t>1675659770-14574</t>
  </si>
  <si>
    <t>1675659770-14575</t>
  </si>
  <si>
    <t>1675659770-14576</t>
  </si>
  <si>
    <t>1675659770-14577</t>
  </si>
  <si>
    <t>1675659770-14578</t>
  </si>
  <si>
    <t>1675659770-14579</t>
  </si>
  <si>
    <t>1675659770-14580</t>
  </si>
  <si>
    <t>1675659770-14581</t>
  </si>
  <si>
    <t>1675659770-14582</t>
  </si>
  <si>
    <t>1675659770-14583</t>
  </si>
  <si>
    <t>1675659770-14584</t>
  </si>
  <si>
    <t>1675659770-14585</t>
  </si>
  <si>
    <t>1675659770-14586</t>
  </si>
  <si>
    <t>1675659770-14587</t>
  </si>
  <si>
    <t>1675659770-14588</t>
  </si>
  <si>
    <t>1675659770-14589</t>
  </si>
  <si>
    <t>1675659770-14590</t>
  </si>
  <si>
    <t>1675659770-14591</t>
  </si>
  <si>
    <t>1675659770-14592</t>
  </si>
  <si>
    <t>1675659770-14593</t>
  </si>
  <si>
    <t>1675659770-14594</t>
  </si>
  <si>
    <t>1675659770-14595</t>
  </si>
  <si>
    <t>1675659770-14596</t>
  </si>
  <si>
    <t>1675659770-14597</t>
  </si>
  <si>
    <t>1675659770-14598</t>
  </si>
  <si>
    <t>1675659770-14599</t>
  </si>
  <si>
    <t>1675659770-14600</t>
  </si>
  <si>
    <t>1675659770-14601</t>
  </si>
  <si>
    <t>1675659770-14602</t>
  </si>
  <si>
    <t>1675659770-14603</t>
  </si>
  <si>
    <t>1675659770-14604</t>
  </si>
  <si>
    <t>1675659770-14605</t>
  </si>
  <si>
    <t>1675659770-14606</t>
  </si>
  <si>
    <t>1675659770-14607</t>
  </si>
  <si>
    <t>1675659770-14608</t>
  </si>
  <si>
    <t>1675659770-14609</t>
  </si>
  <si>
    <t>1675659770-14610</t>
  </si>
  <si>
    <t>1675659770-14611</t>
  </si>
  <si>
    <t>1675659770-14612</t>
  </si>
  <si>
    <t>1675659770-14613</t>
  </si>
  <si>
    <t>1675659770-14614</t>
  </si>
  <si>
    <t>1675659770-14615</t>
  </si>
  <si>
    <t>1675659770-14616</t>
  </si>
  <si>
    <t>1675659770-14617</t>
  </si>
  <si>
    <t>1675659770-14618</t>
  </si>
  <si>
    <t>1675659770-14619</t>
  </si>
  <si>
    <t>1675659770-14620</t>
  </si>
  <si>
    <t>1675659770-14621</t>
  </si>
  <si>
    <t>1675659770-14622</t>
  </si>
  <si>
    <t>1675659770-14623</t>
  </si>
  <si>
    <t>1675659770-14624</t>
  </si>
  <si>
    <t>1675659770-14625</t>
  </si>
  <si>
    <t>1675659770-14626</t>
  </si>
  <si>
    <t>1675659770-14627</t>
  </si>
  <si>
    <t>1675659770-14628</t>
  </si>
  <si>
    <t>1675659770-14629</t>
  </si>
  <si>
    <t>1675659770-14630</t>
  </si>
  <si>
    <t>1675659770-14631</t>
  </si>
  <si>
    <t>1675659770-14632</t>
  </si>
  <si>
    <t>1675659770-14633</t>
  </si>
  <si>
    <t>1675659770-14634</t>
  </si>
  <si>
    <t>1675659770-14635</t>
  </si>
  <si>
    <t>1675659770-14636</t>
  </si>
  <si>
    <t>1675659770-14637</t>
  </si>
  <si>
    <t>1675659770-14638</t>
  </si>
  <si>
    <t>1675659770-14639</t>
  </si>
  <si>
    <t>1675659770-14640</t>
  </si>
  <si>
    <t>1675659770-14641</t>
  </si>
  <si>
    <t>1675659770-14642</t>
  </si>
  <si>
    <t>1675659770-14643</t>
  </si>
  <si>
    <t>1675659770-14644</t>
  </si>
  <si>
    <t>1675659770-14645</t>
  </si>
  <si>
    <t>1675659770-14646</t>
  </si>
  <si>
    <t>1675659770-14647</t>
  </si>
  <si>
    <t>1675659770-14648</t>
  </si>
  <si>
    <t>1675659770-14649</t>
  </si>
  <si>
    <t>1675659770-14650</t>
  </si>
  <si>
    <t>1675659770-14651</t>
  </si>
  <si>
    <t>1675659770-14652</t>
  </si>
  <si>
    <t>1675659770-14653</t>
  </si>
  <si>
    <t>1675659770-14654</t>
  </si>
  <si>
    <t>1675659770-14655</t>
  </si>
  <si>
    <t>1675659770-14656</t>
  </si>
  <si>
    <t>1675659770-14657</t>
  </si>
  <si>
    <t>1675659770-14658</t>
  </si>
  <si>
    <t>1675659770-14659</t>
  </si>
  <si>
    <t>1675659770-14660</t>
  </si>
  <si>
    <t>1675659770-14661</t>
  </si>
  <si>
    <t>1675659770-14662</t>
  </si>
  <si>
    <t>1675659770-14663</t>
  </si>
  <si>
    <t>1675659770-14664</t>
  </si>
  <si>
    <t>1675659770-14665</t>
  </si>
  <si>
    <t>1675659770-14666</t>
  </si>
  <si>
    <t>1675659770-14667</t>
  </si>
  <si>
    <t>1675659770-14668</t>
  </si>
  <si>
    <t>1675659770-14669</t>
  </si>
  <si>
    <t>1675659770-14670</t>
  </si>
  <si>
    <t>1675659770-14671</t>
  </si>
  <si>
    <t>1675659770-14672</t>
  </si>
  <si>
    <t>1675659770-14673</t>
  </si>
  <si>
    <t>1675659770-14674</t>
  </si>
  <si>
    <t>1675659770-14675</t>
  </si>
  <si>
    <t>1675659770-14676</t>
  </si>
  <si>
    <t>1675659770-14677</t>
  </si>
  <si>
    <t>1675659770-14678</t>
  </si>
  <si>
    <t>1675659770-14679</t>
  </si>
  <si>
    <t>1675659770-14680</t>
  </si>
  <si>
    <t>1675659770-14681</t>
  </si>
  <si>
    <t>1675659770-14682</t>
  </si>
  <si>
    <t>1675659770-14683</t>
  </si>
  <si>
    <t>1675659770-14684</t>
  </si>
  <si>
    <t>1675659770-14685</t>
  </si>
  <si>
    <t>1675659770-14686</t>
  </si>
  <si>
    <t>1675659770-14687</t>
  </si>
  <si>
    <t>1675659770-14688</t>
  </si>
  <si>
    <t>1675659770-14689</t>
  </si>
  <si>
    <t>1675659770-14690</t>
  </si>
  <si>
    <t>1675659770-14691</t>
  </si>
  <si>
    <t>1675659770-14692</t>
  </si>
  <si>
    <t>1675659770-14693</t>
  </si>
  <si>
    <t>1675659770-14694</t>
  </si>
  <si>
    <t>1675659770-14695</t>
  </si>
  <si>
    <t>1675659770-14696</t>
  </si>
  <si>
    <t>1675659770-14697</t>
  </si>
  <si>
    <t>1675659770-14698</t>
  </si>
  <si>
    <t>1675659770-14699</t>
  </si>
  <si>
    <t>1675659770-14700</t>
  </si>
  <si>
    <t>1675659770-14701</t>
  </si>
  <si>
    <t>1675659770-14702</t>
  </si>
  <si>
    <t>1675659770-14703</t>
  </si>
  <si>
    <t>1675659770-14704</t>
  </si>
  <si>
    <t>1675659770-14705</t>
  </si>
  <si>
    <t>1675659770-14706</t>
  </si>
  <si>
    <t>1675659770-14707</t>
  </si>
  <si>
    <t>1675659770-14708</t>
  </si>
  <si>
    <t>1675659770-14709</t>
  </si>
  <si>
    <t>1675659770-14710</t>
  </si>
  <si>
    <t>1675659770-14711</t>
  </si>
  <si>
    <t>1675659770-14712</t>
  </si>
  <si>
    <t>1675659770-14713</t>
  </si>
  <si>
    <t>1675659770-14714</t>
  </si>
  <si>
    <t>1675659770-14715</t>
  </si>
  <si>
    <t>1675659770-14716</t>
  </si>
  <si>
    <t>1675659770-14717</t>
  </si>
  <si>
    <t>1675659770-14718</t>
  </si>
  <si>
    <t>1675659770-14719</t>
  </si>
  <si>
    <t>1675659770-14720</t>
  </si>
  <si>
    <t>1675659770-14721</t>
  </si>
  <si>
    <t>1675659770-14722</t>
  </si>
  <si>
    <t>1675659770-14723</t>
  </si>
  <si>
    <t>1675659770-14724</t>
  </si>
  <si>
    <t>1675659770-14725</t>
  </si>
  <si>
    <t>1675659770-14726</t>
  </si>
  <si>
    <t>1675659770-14727</t>
  </si>
  <si>
    <t>1675659770-14728</t>
  </si>
  <si>
    <t>1675659770-14729</t>
  </si>
  <si>
    <t>1675659770-14730</t>
  </si>
  <si>
    <t>1675659770-14731</t>
  </si>
  <si>
    <t>1675659770-14732</t>
  </si>
  <si>
    <t>1675659770-14733</t>
  </si>
  <si>
    <t>1675659770-14734</t>
  </si>
  <si>
    <t>1675659770-14735</t>
  </si>
  <si>
    <t>1675659770-14736</t>
  </si>
  <si>
    <t>1675659770-14737</t>
  </si>
  <si>
    <t>1675659770-14738</t>
  </si>
  <si>
    <t>1675659770-14739</t>
  </si>
  <si>
    <t>1675659770-14740</t>
  </si>
  <si>
    <t>1675659770-14741</t>
  </si>
  <si>
    <t>1675659770-14742</t>
  </si>
  <si>
    <t>1675659770-14743</t>
  </si>
  <si>
    <t>1675659770-14744</t>
  </si>
  <si>
    <t>1675659770-14745</t>
  </si>
  <si>
    <t>1675659770-14746</t>
  </si>
  <si>
    <t>1675659770-14747</t>
  </si>
  <si>
    <t>1675659770-14748</t>
  </si>
  <si>
    <t>1675659770-14749</t>
  </si>
  <si>
    <t>1675659770-14750</t>
  </si>
  <si>
    <t>1675659770-14751</t>
  </si>
  <si>
    <t>1675659770-14752</t>
  </si>
  <si>
    <t>1675659770-14753</t>
  </si>
  <si>
    <t>1675659770-14754</t>
  </si>
  <si>
    <t>1675659770-14755</t>
  </si>
  <si>
    <t>1675659770-14756</t>
  </si>
  <si>
    <t>1675659770-14757</t>
  </si>
  <si>
    <t>1675659770-14758</t>
  </si>
  <si>
    <t>1675659770-14759</t>
  </si>
  <si>
    <t>1675659770-14760</t>
  </si>
  <si>
    <t>1675659770-14761</t>
  </si>
  <si>
    <t>1675659770-14762</t>
  </si>
  <si>
    <t>1675659770-14763</t>
  </si>
  <si>
    <t>1675659770-14764</t>
  </si>
  <si>
    <t>1675659770-14765</t>
  </si>
  <si>
    <t>1675659770-14766</t>
  </si>
  <si>
    <t>1675659770-14767</t>
  </si>
  <si>
    <t>1675659770-14768</t>
  </si>
  <si>
    <t>1675659770-14769</t>
  </si>
  <si>
    <t>1675659770-14770</t>
  </si>
  <si>
    <t>1675659770-14771</t>
  </si>
  <si>
    <t>1675659770-14772</t>
  </si>
  <si>
    <t>1675659770-14773</t>
  </si>
  <si>
    <t>1675659770-14774</t>
  </si>
  <si>
    <t>1675659770-14775</t>
  </si>
  <si>
    <t>1675659770-14776</t>
  </si>
  <si>
    <t>1675659770-14777</t>
  </si>
  <si>
    <t>1675659770-14778</t>
  </si>
  <si>
    <t>1675659770-14779</t>
  </si>
  <si>
    <t>1675659770-14780</t>
  </si>
  <si>
    <t>1675659770-14781</t>
  </si>
  <si>
    <t>1675659770-14782</t>
  </si>
  <si>
    <t>1675659770-14783</t>
  </si>
  <si>
    <t>1675659770-14784</t>
  </si>
  <si>
    <t>1675659770-14785</t>
  </si>
  <si>
    <t>1675659770-14786</t>
  </si>
  <si>
    <t>1675659770-14787</t>
  </si>
  <si>
    <t>1675659770-14788</t>
  </si>
  <si>
    <t>1675659770-14789</t>
  </si>
  <si>
    <t>1675659770-14790</t>
  </si>
  <si>
    <t>1675659770-14791</t>
  </si>
  <si>
    <t>1675659770-14792</t>
  </si>
  <si>
    <t>1675659770-14793</t>
  </si>
  <si>
    <t>1675659770-14794</t>
  </si>
  <si>
    <t>1675659770-14795</t>
  </si>
  <si>
    <t>1675659770-14796</t>
  </si>
  <si>
    <t>1675659770-14797</t>
  </si>
  <si>
    <t>1675659770-14798</t>
  </si>
  <si>
    <t>1675659770-14799</t>
  </si>
  <si>
    <t>1675659770-14800</t>
  </si>
  <si>
    <t>1675659770-14801</t>
  </si>
  <si>
    <t>1675659770-14802</t>
  </si>
  <si>
    <t>1675659770-14803</t>
  </si>
  <si>
    <t>1675659770-14804</t>
  </si>
  <si>
    <t>1675659770-14805</t>
  </si>
  <si>
    <t>1675659770-14806</t>
  </si>
  <si>
    <t>1675659770-14807</t>
  </si>
  <si>
    <t>1675659770-14808</t>
  </si>
  <si>
    <t>1675659770-14809</t>
  </si>
  <si>
    <t>1675659770-14810</t>
  </si>
  <si>
    <t>1675659770-14811</t>
  </si>
  <si>
    <t>1675659770-14812</t>
  </si>
  <si>
    <t>1675659770-14813</t>
  </si>
  <si>
    <t>1675659770-14814</t>
  </si>
  <si>
    <t>1675659770-14815</t>
  </si>
  <si>
    <t>1675659770-14816</t>
  </si>
  <si>
    <t>1675659770-14817</t>
  </si>
  <si>
    <t>1675659770-14818</t>
  </si>
  <si>
    <t>1675659770-14819</t>
  </si>
  <si>
    <t>1675659770-14820</t>
  </si>
  <si>
    <t>1675659770-14821</t>
  </si>
  <si>
    <t>1675659770-14822</t>
  </si>
  <si>
    <t>1675659770-14823</t>
  </si>
  <si>
    <t>1675659770-14824</t>
  </si>
  <si>
    <t>1675659770-14825</t>
  </si>
  <si>
    <t>1675659770-14826</t>
  </si>
  <si>
    <t>1675659770-14827</t>
  </si>
  <si>
    <t>1675659770-14828</t>
  </si>
  <si>
    <t>1675659770-14829</t>
  </si>
  <si>
    <t>1675659770-14830</t>
  </si>
  <si>
    <t>1675659770-14831</t>
  </si>
  <si>
    <t>1675659770-14832</t>
  </si>
  <si>
    <t>1675659770-14833</t>
  </si>
  <si>
    <t>1675659770-14834</t>
  </si>
  <si>
    <t>1675659770-14835</t>
  </si>
  <si>
    <t>1675659770-14836</t>
  </si>
  <si>
    <t>1675659770-14837</t>
  </si>
  <si>
    <t>1675659770-14838</t>
  </si>
  <si>
    <t>1675659770-14839</t>
  </si>
  <si>
    <t>1675659770-14840</t>
  </si>
  <si>
    <t>1675659770-14841</t>
  </si>
  <si>
    <t>1675659770-14842</t>
  </si>
  <si>
    <t>1675659770-14843</t>
  </si>
  <si>
    <t>1675659770-14844</t>
  </si>
  <si>
    <t>1675659770-14845</t>
  </si>
  <si>
    <t>1675659770-14846</t>
  </si>
  <si>
    <t>1675659770-14847</t>
  </si>
  <si>
    <t>1675659770-14848</t>
  </si>
  <si>
    <t>1675659770-14849</t>
  </si>
  <si>
    <t>1675659770-14850</t>
  </si>
  <si>
    <t>1675659770-14851</t>
  </si>
  <si>
    <t>1675659770-14852</t>
  </si>
  <si>
    <t>1675659770-14853</t>
  </si>
  <si>
    <t>1675659770-14854</t>
  </si>
  <si>
    <t>1675659770-14855</t>
  </si>
  <si>
    <t>1675659770-14856</t>
  </si>
  <si>
    <t>1675659770-14857</t>
  </si>
  <si>
    <t>1675659770-14858</t>
  </si>
  <si>
    <t>1675659770-14859</t>
  </si>
  <si>
    <t>1675659770-14860</t>
  </si>
  <si>
    <t>1675659770-14861</t>
  </si>
  <si>
    <t>1675659770-14862</t>
  </si>
  <si>
    <t>1675659770-14863</t>
  </si>
  <si>
    <t>1675659770-14864</t>
  </si>
  <si>
    <t>1675659770-14865</t>
  </si>
  <si>
    <t>1675659770-14866</t>
  </si>
  <si>
    <t>1675659770-14867</t>
  </si>
  <si>
    <t>1675659770-14868</t>
  </si>
  <si>
    <t>1675659770-14869</t>
  </si>
  <si>
    <t>1675659770-14870</t>
  </si>
  <si>
    <t>1675659770-14871</t>
  </si>
  <si>
    <t>1675659770-14872</t>
  </si>
  <si>
    <t>1675659770-14873</t>
  </si>
  <si>
    <t>1675659770-14874</t>
  </si>
  <si>
    <t>1675659770-14875</t>
  </si>
  <si>
    <t>1675659770-14876</t>
  </si>
  <si>
    <t>1675659770-14877</t>
  </si>
  <si>
    <t>1675659770-14878</t>
  </si>
  <si>
    <t>1675659770-14879</t>
  </si>
  <si>
    <t>1675659770-14880</t>
  </si>
  <si>
    <t>1675659770-14881</t>
  </si>
  <si>
    <t>1675659770-14882</t>
  </si>
  <si>
    <t>1675659770-14883</t>
  </si>
  <si>
    <t>1675659770-14884</t>
  </si>
  <si>
    <t>1675659770-14885</t>
  </si>
  <si>
    <t>1675659770-14886</t>
  </si>
  <si>
    <t>1675659770-14887</t>
  </si>
  <si>
    <t>1675659770-14888</t>
  </si>
  <si>
    <t>1675659770-14889</t>
  </si>
  <si>
    <t>1675659770-14890</t>
  </si>
  <si>
    <t>1675659770-14891</t>
  </si>
  <si>
    <t>1675659770-14892</t>
  </si>
  <si>
    <t>1675659770-14893</t>
  </si>
  <si>
    <t>1675659770-14894</t>
  </si>
  <si>
    <t>1675659770-14895</t>
  </si>
  <si>
    <t>1675659770-14896</t>
  </si>
  <si>
    <t>1675659770-14897</t>
  </si>
  <si>
    <t>1675659770-14898</t>
  </si>
  <si>
    <t>1675659770-14899</t>
  </si>
  <si>
    <t>1675659770-14900</t>
  </si>
  <si>
    <t>1675659770-14901</t>
  </si>
  <si>
    <t>1675659770-14902</t>
  </si>
  <si>
    <t>1675659770-14903</t>
  </si>
  <si>
    <t>1675659770-14904</t>
  </si>
  <si>
    <t>1675659770-14905</t>
  </si>
  <si>
    <t>1675659770-14906</t>
  </si>
  <si>
    <t>1675659770-14907</t>
  </si>
  <si>
    <t>1675659770-14908</t>
  </si>
  <si>
    <t>1675659770-14909</t>
  </si>
  <si>
    <t>1675659770-14910</t>
  </si>
  <si>
    <t>1675659770-14911</t>
  </si>
  <si>
    <t>1675659770-14912</t>
  </si>
  <si>
    <t>1675659770-14913</t>
  </si>
  <si>
    <t>1675659770-14914</t>
  </si>
  <si>
    <t>1675659770-14915</t>
  </si>
  <si>
    <t>1675659770-14916</t>
  </si>
  <si>
    <t>1675659770-14917</t>
  </si>
  <si>
    <t>1675659770-14918</t>
  </si>
  <si>
    <t>1675659770-14919</t>
  </si>
  <si>
    <t>1675659770-14920</t>
  </si>
  <si>
    <t>1675659770-14921</t>
  </si>
  <si>
    <t>1675659770-14922</t>
  </si>
  <si>
    <t>1675659770-14923</t>
  </si>
  <si>
    <t>1675659770-14924</t>
  </si>
  <si>
    <t>1675659770-14925</t>
  </si>
  <si>
    <t>1675659770-14926</t>
  </si>
  <si>
    <t>1675659770-14927</t>
  </si>
  <si>
    <t>1675659770-14928</t>
  </si>
  <si>
    <t>1675659770-14929</t>
  </si>
  <si>
    <t>1675659770-14930</t>
  </si>
  <si>
    <t>1675659770-14931</t>
  </si>
  <si>
    <t>1675659770-14932</t>
  </si>
  <si>
    <t>1675659770-14933</t>
  </si>
  <si>
    <t>1675659770-14934</t>
  </si>
  <si>
    <t>1675659770-14935</t>
  </si>
  <si>
    <t>1675659770-14936</t>
  </si>
  <si>
    <t>1675659770-14937</t>
  </si>
  <si>
    <t>1675659770-14938</t>
  </si>
  <si>
    <t>1675659770-14939</t>
  </si>
  <si>
    <t>1675659770-14940</t>
  </si>
  <si>
    <t>1675659770-14941</t>
  </si>
  <si>
    <t>1675659770-14942</t>
  </si>
  <si>
    <t>1675659770-14943</t>
  </si>
  <si>
    <t>1675659770-14944</t>
  </si>
  <si>
    <t>1675659770-14945</t>
  </si>
  <si>
    <t>1675659770-14946</t>
  </si>
  <si>
    <t>1675659770-14947</t>
  </si>
  <si>
    <t>1675659770-14948</t>
  </si>
  <si>
    <t>1675659770-14949</t>
  </si>
  <si>
    <t>1675659770-14950</t>
  </si>
  <si>
    <t>1675659770-14951</t>
  </si>
  <si>
    <t>1675659770-14952</t>
  </si>
  <si>
    <t>1675659770-14953</t>
  </si>
  <si>
    <t>1675659770-14954</t>
  </si>
  <si>
    <t>1675659770-14955</t>
  </si>
  <si>
    <t>1675659770-14956</t>
  </si>
  <si>
    <t>1675659770-14957</t>
  </si>
  <si>
    <t>1675659770-14958</t>
  </si>
  <si>
    <t>1675659770-14959</t>
  </si>
  <si>
    <t>1675659770-14960</t>
  </si>
  <si>
    <t>1675659770-14961</t>
  </si>
  <si>
    <t>1675659770-14962</t>
  </si>
  <si>
    <t>1675659770-14963</t>
  </si>
  <si>
    <t>1675659770-14964</t>
  </si>
  <si>
    <t>1675659770-14965</t>
  </si>
  <si>
    <t>1675659770-14966</t>
  </si>
  <si>
    <t>1675659770-14967</t>
  </si>
  <si>
    <t>1675659770-14968</t>
  </si>
  <si>
    <t>1675659770-14969</t>
  </si>
  <si>
    <t>1675659770-14970</t>
  </si>
  <si>
    <t>1675659770-14971</t>
  </si>
  <si>
    <t>1675659770-14972</t>
  </si>
  <si>
    <t>1675659770-14973</t>
  </si>
  <si>
    <t>1675659770-14974</t>
  </si>
  <si>
    <t>1675659770-14975</t>
  </si>
  <si>
    <t>1675659770-14976</t>
  </si>
  <si>
    <t>1675659770-14977</t>
  </si>
  <si>
    <t>1675659770-14978</t>
  </si>
  <si>
    <t>1675659770-14979</t>
  </si>
  <si>
    <t>1675659770-14980</t>
  </si>
  <si>
    <t>1675659770-14981</t>
  </si>
  <si>
    <t>1675659770-14982</t>
  </si>
  <si>
    <t>1675659770-14983</t>
  </si>
  <si>
    <t>1675659770-14984</t>
  </si>
  <si>
    <t>1675659770-14985</t>
  </si>
  <si>
    <t>1675659770-14986</t>
  </si>
  <si>
    <t>1675659770-14987</t>
  </si>
  <si>
    <t>1675659770-14988</t>
  </si>
  <si>
    <t>1675659770-14989</t>
  </si>
  <si>
    <t>1675659770-14990</t>
  </si>
  <si>
    <t>1675659770-14991</t>
  </si>
  <si>
    <t>1675659770-14992</t>
  </si>
  <si>
    <t>1675659770-14993</t>
  </si>
  <si>
    <t>1675659770-14994</t>
  </si>
  <si>
    <t>1675659770-14995</t>
  </si>
  <si>
    <t>1675659770-14996</t>
  </si>
  <si>
    <t>1675659770-14997</t>
  </si>
  <si>
    <t>1675659770-14998</t>
  </si>
  <si>
    <t>1675659770-14999</t>
  </si>
  <si>
    <t>1675659770-15000</t>
  </si>
  <si>
    <t>1675659770-15001</t>
  </si>
  <si>
    <t>1675659770-15002</t>
  </si>
  <si>
    <t>1675659770-15003</t>
  </si>
  <si>
    <t>1675659770-15004</t>
  </si>
  <si>
    <t>1675659770-15005</t>
  </si>
  <si>
    <t>1675659770-15006</t>
  </si>
  <si>
    <t>1675659770-15007</t>
  </si>
  <si>
    <t>1675659770-15008</t>
  </si>
  <si>
    <t>1675659770-15009</t>
  </si>
  <si>
    <t>1675659770-15010</t>
  </si>
  <si>
    <t>1675659770-15011</t>
  </si>
  <si>
    <t>1675659770-15012</t>
  </si>
  <si>
    <t>1675659770-15013</t>
  </si>
  <si>
    <t>1675659770-15014</t>
  </si>
  <si>
    <t>1675659770-15015</t>
  </si>
  <si>
    <t>1675659770-15016</t>
  </si>
  <si>
    <t>1675659770-15017</t>
  </si>
  <si>
    <t>1675659770-15018</t>
  </si>
  <si>
    <t>1675659770-15019</t>
  </si>
  <si>
    <t>1675659770-15020</t>
  </si>
  <si>
    <t>1675659770-15021</t>
  </si>
  <si>
    <t>1675659770-15022</t>
  </si>
  <si>
    <t>1675659770-15023</t>
  </si>
  <si>
    <t>1675659770-15024</t>
  </si>
  <si>
    <t>1675659770-15025</t>
  </si>
  <si>
    <t>1675659770-15026</t>
  </si>
  <si>
    <t>1675659770-15027</t>
  </si>
  <si>
    <t>1675659770-15028</t>
  </si>
  <si>
    <t>1675659770-15029</t>
  </si>
  <si>
    <t>1675659770-15030</t>
  </si>
  <si>
    <t>1675659770-15031</t>
  </si>
  <si>
    <t>1675659770-15032</t>
  </si>
  <si>
    <t>1675659770-15033</t>
  </si>
  <si>
    <t>1675659770-15034</t>
  </si>
  <si>
    <t>1675659770-15035</t>
  </si>
  <si>
    <t>1675659770-15036</t>
  </si>
  <si>
    <t>1675659770-15037</t>
  </si>
  <si>
    <t>1675659770-15038</t>
  </si>
  <si>
    <t>1675659770-15039</t>
  </si>
  <si>
    <t>1675659770-15040</t>
  </si>
  <si>
    <t>1675659770-15041</t>
  </si>
  <si>
    <t>1675659770-15042</t>
  </si>
  <si>
    <t>1675659770-15043</t>
  </si>
  <si>
    <t>1675659770-15044</t>
  </si>
  <si>
    <t>1675659770-15045</t>
  </si>
  <si>
    <t>1675659770-15046</t>
  </si>
  <si>
    <t>1675659770-15047</t>
  </si>
  <si>
    <t>1675659770-15048</t>
  </si>
  <si>
    <t>1675659770-15049</t>
  </si>
  <si>
    <t>1675659770-15050</t>
  </si>
  <si>
    <t>1675659770-15051</t>
  </si>
  <si>
    <t>1675659770-15052</t>
  </si>
  <si>
    <t>1675659770-15053</t>
  </si>
  <si>
    <t>1675659770-15054</t>
  </si>
  <si>
    <t>1675659770-15055</t>
  </si>
  <si>
    <t>1675659770-15056</t>
  </si>
  <si>
    <t>1675659770-15057</t>
  </si>
  <si>
    <t>1675659770-15058</t>
  </si>
  <si>
    <t>1675659770-15059</t>
  </si>
  <si>
    <t>1675659770-15060</t>
  </si>
  <si>
    <t>1675659770-15061</t>
  </si>
  <si>
    <t>1675659770-15062</t>
  </si>
  <si>
    <t>1675659770-15063</t>
  </si>
  <si>
    <t>1675659770-15064</t>
  </si>
  <si>
    <t>1675659770-15065</t>
  </si>
  <si>
    <t>1675659770-15066</t>
  </si>
  <si>
    <t>1675659770-15067</t>
  </si>
  <si>
    <t>1675659770-15068</t>
  </si>
  <si>
    <t>1675659770-15069</t>
  </si>
  <si>
    <t>1675659770-15070</t>
  </si>
  <si>
    <t>1675659770-15071</t>
  </si>
  <si>
    <t>1675659770-15072</t>
  </si>
  <si>
    <t>1675659770-15073</t>
  </si>
  <si>
    <t>1675659770-15074</t>
  </si>
  <si>
    <t>1675659770-15075</t>
  </si>
  <si>
    <t>1675659770-15076</t>
  </si>
  <si>
    <t>1675659770-15077</t>
  </si>
  <si>
    <t>1675659770-15078</t>
  </si>
  <si>
    <t>1675659770-15079</t>
  </si>
  <si>
    <t>1675659770-15080</t>
  </si>
  <si>
    <t>1675659770-15081</t>
  </si>
  <si>
    <t>1675659770-15082</t>
  </si>
  <si>
    <t>1675659770-15083</t>
  </si>
  <si>
    <t>1675659770-15084</t>
  </si>
  <si>
    <t>1675659770-15085</t>
  </si>
  <si>
    <t>1675659770-15086</t>
  </si>
  <si>
    <t>1675659770-15087</t>
  </si>
  <si>
    <t>1675659770-15088</t>
  </si>
  <si>
    <t>1675659770-15089</t>
  </si>
  <si>
    <t>1675659770-15090</t>
  </si>
  <si>
    <t>1675659770-15091</t>
  </si>
  <si>
    <t>1675659770-15092</t>
  </si>
  <si>
    <t>1675659770-15093</t>
  </si>
  <si>
    <t>1675659770-15094</t>
  </si>
  <si>
    <t>1675659770-15095</t>
  </si>
  <si>
    <t>1675659770-15096</t>
  </si>
  <si>
    <t>1675659770-15097</t>
  </si>
  <si>
    <t>1675659770-15098</t>
  </si>
  <si>
    <t>1675659770-15099</t>
  </si>
  <si>
    <t>1675659770-15100</t>
  </si>
  <si>
    <t>1675659770-15101</t>
  </si>
  <si>
    <t>1675659770-15102</t>
  </si>
  <si>
    <t>1675659770-15103</t>
  </si>
  <si>
    <t>1675659770-15104</t>
  </si>
  <si>
    <t>1675659770-15105</t>
  </si>
  <si>
    <t>1675659770-15106</t>
  </si>
  <si>
    <t>1675659770-15107</t>
  </si>
  <si>
    <t>1675659770-15108</t>
  </si>
  <si>
    <t>1675659770-15109</t>
  </si>
  <si>
    <t>1675659770-15110</t>
  </si>
  <si>
    <t>1675659770-15111</t>
  </si>
  <si>
    <t>1675659770-15112</t>
  </si>
  <si>
    <t>1675659770-15113</t>
  </si>
  <si>
    <t>1675659770-15114</t>
  </si>
  <si>
    <t>1675659770-15115</t>
  </si>
  <si>
    <t>1675659770-15116</t>
  </si>
  <si>
    <t>1675659770-15117</t>
  </si>
  <si>
    <t>1675659770-15118</t>
  </si>
  <si>
    <t>1675659770-15119</t>
  </si>
  <si>
    <t>1675659770-15120</t>
  </si>
  <si>
    <t>1675659770-15121</t>
  </si>
  <si>
    <t>1675659770-15122</t>
  </si>
  <si>
    <t>1675659770-15123</t>
  </si>
  <si>
    <t>1675659770-15124</t>
  </si>
  <si>
    <t>1675659770-15125</t>
  </si>
  <si>
    <t>1675659770-15126</t>
  </si>
  <si>
    <t>1675659770-15127</t>
  </si>
  <si>
    <t>1675659770-15128</t>
  </si>
  <si>
    <t>1675659770-15129</t>
  </si>
  <si>
    <t>1675659770-15130</t>
  </si>
  <si>
    <t>1675659770-15131</t>
  </si>
  <si>
    <t>1675659770-15132</t>
  </si>
  <si>
    <t>1675659770-15133</t>
  </si>
  <si>
    <t>1675659770-15134</t>
  </si>
  <si>
    <t>1675659770-15135</t>
  </si>
  <si>
    <t>1675659770-15136</t>
  </si>
  <si>
    <t>1675659770-15137</t>
  </si>
  <si>
    <t>1675659770-15138</t>
  </si>
  <si>
    <t>1675659770-15139</t>
  </si>
  <si>
    <t>1675659770-15140</t>
  </si>
  <si>
    <t>1675659770-15141</t>
  </si>
  <si>
    <t>1675659770-15142</t>
  </si>
  <si>
    <t>1675659770-15143</t>
  </si>
  <si>
    <t>1675659770-15144</t>
  </si>
  <si>
    <t>1675659770-15145</t>
  </si>
  <si>
    <t>1675659770-15146</t>
  </si>
  <si>
    <t>1675659770-15147</t>
  </si>
  <si>
    <t>1675659770-15148</t>
  </si>
  <si>
    <t>1675659770-15149</t>
  </si>
  <si>
    <t>1675659770-15150</t>
  </si>
  <si>
    <t>1675659770-15151</t>
  </si>
  <si>
    <t>1675659770-15152</t>
  </si>
  <si>
    <t>1675659770-15153</t>
  </si>
  <si>
    <t>1675659770-15154</t>
  </si>
  <si>
    <t>1675659770-15155</t>
  </si>
  <si>
    <t>1675659770-15156</t>
  </si>
  <si>
    <t>1675659770-15157</t>
  </si>
  <si>
    <t>1675659770-15158</t>
  </si>
  <si>
    <t>1675659770-15159</t>
  </si>
  <si>
    <t>1675659770-15160</t>
  </si>
  <si>
    <t>1675659770-15161</t>
  </si>
  <si>
    <t>1675659770-15162</t>
  </si>
  <si>
    <t>1675659770-15163</t>
  </si>
  <si>
    <t>1675659770-15164</t>
  </si>
  <si>
    <t>1675659770-15165</t>
  </si>
  <si>
    <t>1675659770-15166</t>
  </si>
  <si>
    <t>1675659770-15167</t>
  </si>
  <si>
    <t>1675659770-15168</t>
  </si>
  <si>
    <t>1675659770-15169</t>
  </si>
  <si>
    <t>1675659770-15170</t>
  </si>
  <si>
    <t>1675659770-15171</t>
  </si>
  <si>
    <t>1675659770-15172</t>
  </si>
  <si>
    <t>1675659770-15173</t>
  </si>
  <si>
    <t>1675659770-15174</t>
  </si>
  <si>
    <t>1675659770-15175</t>
  </si>
  <si>
    <t>1675659770-15176</t>
  </si>
  <si>
    <t>1675659770-15177</t>
  </si>
  <si>
    <t>1675659770-15178</t>
  </si>
  <si>
    <t>1675659770-15179</t>
  </si>
  <si>
    <t>1675659770-15180</t>
  </si>
  <si>
    <t>1675659770-15181</t>
  </si>
  <si>
    <t>1675659770-15182</t>
  </si>
  <si>
    <t>1675659770-15183</t>
  </si>
  <si>
    <t>1675659770-15184</t>
  </si>
  <si>
    <t>1675659770-15185</t>
  </si>
  <si>
    <t>1675659770-15186</t>
  </si>
  <si>
    <t>1675659770-15187</t>
  </si>
  <si>
    <t>1675659770-15188</t>
  </si>
  <si>
    <t>1675659770-15189</t>
  </si>
  <si>
    <t>1675659770-15190</t>
  </si>
  <si>
    <t>1675659770-15191</t>
  </si>
  <si>
    <t>1675659770-15192</t>
  </si>
  <si>
    <t>1675659770-15193</t>
  </si>
  <si>
    <t>1675659770-15194</t>
  </si>
  <si>
    <t>1675659770-15195</t>
  </si>
  <si>
    <t>1675659770-15196</t>
  </si>
  <si>
    <t>1675659770-15197</t>
  </si>
  <si>
    <t>1675659770-15198</t>
  </si>
  <si>
    <t>1675659770-15199</t>
  </si>
  <si>
    <t>1675659770-15200</t>
  </si>
  <si>
    <t>1675659770-15201</t>
  </si>
  <si>
    <t>1675659770-15202</t>
  </si>
  <si>
    <t>1675659770-15203</t>
  </si>
  <si>
    <t>1675659770-15204</t>
  </si>
  <si>
    <t>1675659770-15205</t>
  </si>
  <si>
    <t>1675659770-15206</t>
  </si>
  <si>
    <t>1675659770-15207</t>
  </si>
  <si>
    <t>1675659770-15208</t>
  </si>
  <si>
    <t>1675659770-15209</t>
  </si>
  <si>
    <t>1675659770-15210</t>
  </si>
  <si>
    <t>1675659770-15211</t>
  </si>
  <si>
    <t>1675659770-15212</t>
  </si>
  <si>
    <t>1675659770-15213</t>
  </si>
  <si>
    <t>1675659770-15214</t>
  </si>
  <si>
    <t>1675659770-15215</t>
  </si>
  <si>
    <t>1675659770-15216</t>
  </si>
  <si>
    <t>1675659770-15217</t>
  </si>
  <si>
    <t>1675659770-15218</t>
  </si>
  <si>
    <t>1675659770-15219</t>
  </si>
  <si>
    <t>1675659770-15220</t>
  </si>
  <si>
    <t>1675659770-15221</t>
  </si>
  <si>
    <t>1675659770-15222</t>
  </si>
  <si>
    <t>1675659770-15223</t>
  </si>
  <si>
    <t>1675659770-15224</t>
  </si>
  <si>
    <t>1675659770-15225</t>
  </si>
  <si>
    <t>1675659770-15226</t>
  </si>
  <si>
    <t>1675659770-15227</t>
  </si>
  <si>
    <t>1675659770-15228</t>
  </si>
  <si>
    <t>1675659770-15229</t>
  </si>
  <si>
    <t>1675659770-15230</t>
  </si>
  <si>
    <t>1675659770-15231</t>
  </si>
  <si>
    <t>1675659770-15232</t>
  </si>
  <si>
    <t>1675659770-15233</t>
  </si>
  <si>
    <t>1675659770-15234</t>
  </si>
  <si>
    <t>1675659770-15235</t>
  </si>
  <si>
    <t>1675659770-15236</t>
  </si>
  <si>
    <t>1675659770-15237</t>
  </si>
  <si>
    <t>1675659770-15238</t>
  </si>
  <si>
    <t>1675659770-15239</t>
  </si>
  <si>
    <t>1675659770-15240</t>
  </si>
  <si>
    <t>1675659770-15241</t>
  </si>
  <si>
    <t>1675659770-15242</t>
  </si>
  <si>
    <t>1675659770-15243</t>
  </si>
  <si>
    <t>1675659770-15244</t>
  </si>
  <si>
    <t>1675659770-15245</t>
  </si>
  <si>
    <t>1675659770-15246</t>
  </si>
  <si>
    <t>1675659770-15247</t>
  </si>
  <si>
    <t>1675659770-15248</t>
  </si>
  <si>
    <t>1675659770-15249</t>
  </si>
  <si>
    <t>1675659770-15250</t>
  </si>
  <si>
    <t>1675659770-15251</t>
  </si>
  <si>
    <t>1675659770-15252</t>
  </si>
  <si>
    <t>1675659770-15253</t>
  </si>
  <si>
    <t>1675659770-15254</t>
  </si>
  <si>
    <t>1675659770-15255</t>
  </si>
  <si>
    <t>1675659770-15256</t>
  </si>
  <si>
    <t>1675659770-15257</t>
  </si>
  <si>
    <t>1675659770-15258</t>
  </si>
  <si>
    <t>1675659770-15259</t>
  </si>
  <si>
    <t>1675659770-15260</t>
  </si>
  <si>
    <t>1675659770-15261</t>
  </si>
  <si>
    <t>1675659770-15262</t>
  </si>
  <si>
    <t>1675659770-15263</t>
  </si>
  <si>
    <t>1675659770-15264</t>
  </si>
  <si>
    <t>1675659770-15265</t>
  </si>
  <si>
    <t>1675659770-15266</t>
  </si>
  <si>
    <t>1675659770-15267</t>
  </si>
  <si>
    <t>1675659770-15268</t>
  </si>
  <si>
    <t>1675659770-15269</t>
  </si>
  <si>
    <t>1675659770-15270</t>
  </si>
  <si>
    <t>1675659770-15271</t>
  </si>
  <si>
    <t>1675659770-15272</t>
  </si>
  <si>
    <t>1675659770-15273</t>
  </si>
  <si>
    <t>1675659770-15274</t>
  </si>
  <si>
    <t>1675659770-15275</t>
  </si>
  <si>
    <t>1675659770-15276</t>
  </si>
  <si>
    <t>1675659770-15277</t>
  </si>
  <si>
    <t>1675659770-15278</t>
  </si>
  <si>
    <t>1675659770-15279</t>
  </si>
  <si>
    <t>1675659770-15280</t>
  </si>
  <si>
    <t>1675659770-15281</t>
  </si>
  <si>
    <t>1675659770-15282</t>
  </si>
  <si>
    <t>1675659770-15283</t>
  </si>
  <si>
    <t>1675659770-15284</t>
  </si>
  <si>
    <t>1675659770-15285</t>
  </si>
  <si>
    <t>1675659770-15286</t>
  </si>
  <si>
    <t>1675659770-15287</t>
  </si>
  <si>
    <t>1675659770-15288</t>
  </si>
  <si>
    <t>1675659770-15289</t>
  </si>
  <si>
    <t>1675659770-15290</t>
  </si>
  <si>
    <t>1675659770-15291</t>
  </si>
  <si>
    <t>1675659770-15292</t>
  </si>
  <si>
    <t>1675659770-15293</t>
  </si>
  <si>
    <t>1675659770-15294</t>
  </si>
  <si>
    <t>1675659770-15295</t>
  </si>
  <si>
    <t>1675659770-15296</t>
  </si>
  <si>
    <t>1675659770-15297</t>
  </si>
  <si>
    <t>1675659770-15298</t>
  </si>
  <si>
    <t>1675659770-15299</t>
  </si>
  <si>
    <t>1675659770-15300</t>
  </si>
  <si>
    <t>1675659770-15301</t>
  </si>
  <si>
    <t>1675659770-15302</t>
  </si>
  <si>
    <t>1675659770-15303</t>
  </si>
  <si>
    <t>1675659770-15304</t>
  </si>
  <si>
    <t>1675659770-15305</t>
  </si>
  <si>
    <t>1675659770-15306</t>
  </si>
  <si>
    <t>1675659770-15307</t>
  </si>
  <si>
    <t>1675659770-15308</t>
  </si>
  <si>
    <t>1675659770-15309</t>
  </si>
  <si>
    <t>1675659770-15310</t>
  </si>
  <si>
    <t>1675659770-15311</t>
  </si>
  <si>
    <t>1675659770-15312</t>
  </si>
  <si>
    <t>1675659770-15313</t>
  </si>
  <si>
    <t>1675659770-15314</t>
  </si>
  <si>
    <t>1675659770-15315</t>
  </si>
  <si>
    <t>1675659770-15316</t>
  </si>
  <si>
    <t>1675659770-15317</t>
  </si>
  <si>
    <t>1675659770-15318</t>
  </si>
  <si>
    <t>1675659770-15319</t>
  </si>
  <si>
    <t>1675659770-15320</t>
  </si>
  <si>
    <t>1675659770-15321</t>
  </si>
  <si>
    <t>1675659770-15322</t>
  </si>
  <si>
    <t>1675659770-15323</t>
  </si>
  <si>
    <t>1675659770-15324</t>
  </si>
  <si>
    <t>1675659770-15325</t>
  </si>
  <si>
    <t>1675659770-15326</t>
  </si>
  <si>
    <t>1675659770-15327</t>
  </si>
  <si>
    <t>1675659770-15328</t>
  </si>
  <si>
    <t>1675659770-15329</t>
  </si>
  <si>
    <t>1675659770-15330</t>
  </si>
  <si>
    <t>1675659770-15331</t>
  </si>
  <si>
    <t>1675659770-15332</t>
  </si>
  <si>
    <t>1675659770-15333</t>
  </si>
  <si>
    <t>1675659770-15334</t>
  </si>
  <si>
    <t>1675659770-15335</t>
  </si>
  <si>
    <t>1675659770-15336</t>
  </si>
  <si>
    <t>1675659770-15337</t>
  </si>
  <si>
    <t>1675659770-15338</t>
  </si>
  <si>
    <t>1675659770-15339</t>
  </si>
  <si>
    <t>1675659770-15340</t>
  </si>
  <si>
    <t>1675659770-15341</t>
  </si>
  <si>
    <t>1675659770-15342</t>
  </si>
  <si>
    <t>1675659770-15343</t>
  </si>
  <si>
    <t>1675659770-15344</t>
  </si>
  <si>
    <t>1675659770-15345</t>
  </si>
  <si>
    <t>1675659770-15346</t>
  </si>
  <si>
    <t>1675659770-15347</t>
  </si>
  <si>
    <t>1675659770-15348</t>
  </si>
  <si>
    <t>1675659770-15349</t>
  </si>
  <si>
    <t>1675659770-15350</t>
  </si>
  <si>
    <t>1675659770-15351</t>
  </si>
  <si>
    <t>1675659770-15352</t>
  </si>
  <si>
    <t>1675659770-15353</t>
  </si>
  <si>
    <t>1675659770-15354</t>
  </si>
  <si>
    <t>1675659770-15355</t>
  </si>
  <si>
    <t>1675659770-15356</t>
  </si>
  <si>
    <t>1675659770-15357</t>
  </si>
  <si>
    <t>1675659770-15358</t>
  </si>
  <si>
    <t>1675659770-15359</t>
  </si>
  <si>
    <t>1675659770-15360</t>
  </si>
  <si>
    <t>1675659770-15361</t>
  </si>
  <si>
    <t>1675659770-15362</t>
  </si>
  <si>
    <t>1675659770-15363</t>
  </si>
  <si>
    <t>1675659770-15364</t>
  </si>
  <si>
    <t>1675659770-15365</t>
  </si>
  <si>
    <t>1675659770-15366</t>
  </si>
  <si>
    <t>1675659770-15367</t>
  </si>
  <si>
    <t>1675659770-15368</t>
  </si>
  <si>
    <t>1675659770-15369</t>
  </si>
  <si>
    <t>1675659770-15370</t>
  </si>
  <si>
    <t>1675659770-15371</t>
  </si>
  <si>
    <t>1675659770-15372</t>
  </si>
  <si>
    <t>1675659770-15373</t>
  </si>
  <si>
    <t>1675659770-15374</t>
  </si>
  <si>
    <t>1675659770-15375</t>
  </si>
  <si>
    <t>1675659770-15376</t>
  </si>
  <si>
    <t>1675659770-15377</t>
  </si>
  <si>
    <t>1675659770-15378</t>
  </si>
  <si>
    <t>1675659770-15379</t>
  </si>
  <si>
    <t>1675659770-15380</t>
  </si>
  <si>
    <t>1675659770-15381</t>
  </si>
  <si>
    <t>1675659770-15382</t>
  </si>
  <si>
    <t>1675659770-15383</t>
  </si>
  <si>
    <t>1675659770-15384</t>
  </si>
  <si>
    <t>1675659770-15385</t>
  </si>
  <si>
    <t>1675659770-15386</t>
  </si>
  <si>
    <t>1675659770-15387</t>
  </si>
  <si>
    <t>1675659770-15388</t>
  </si>
  <si>
    <t>1675659770-15389</t>
  </si>
  <si>
    <t>1675659770-15390</t>
  </si>
  <si>
    <t>1675659770-15391</t>
  </si>
  <si>
    <t>1675659770-15392</t>
  </si>
  <si>
    <t>1675659770-15393</t>
  </si>
  <si>
    <t>1675659770-15394</t>
  </si>
  <si>
    <t>1675659770-15395</t>
  </si>
  <si>
    <t>1675659770-15396</t>
  </si>
  <si>
    <t>1675659770-15397</t>
  </si>
  <si>
    <t>1675659770-15398</t>
  </si>
  <si>
    <t>1675659770-15399</t>
  </si>
  <si>
    <t>1675659770-15400</t>
  </si>
  <si>
    <t>1675659770-15401</t>
  </si>
  <si>
    <t>1675659770-15402</t>
  </si>
  <si>
    <t>1675659770-15403</t>
  </si>
  <si>
    <t>1675659770-15404</t>
  </si>
  <si>
    <t>1675659770-15405</t>
  </si>
  <si>
    <t>1675659770-15406</t>
  </si>
  <si>
    <t>1675659770-15407</t>
  </si>
  <si>
    <t>1675659770-15408</t>
  </si>
  <si>
    <t>1675659770-15409</t>
  </si>
  <si>
    <t>1675659770-15410</t>
  </si>
  <si>
    <t>1675659770-15411</t>
  </si>
  <si>
    <t>1675659770-15412</t>
  </si>
  <si>
    <t>1675659770-15413</t>
  </si>
  <si>
    <t>1675659770-15414</t>
  </si>
  <si>
    <t>1675659770-15415</t>
  </si>
  <si>
    <t>1675659770-15416</t>
  </si>
  <si>
    <t>1675659770-15417</t>
  </si>
  <si>
    <t>1675659770-15418</t>
  </si>
  <si>
    <t>1675659770-15419</t>
  </si>
  <si>
    <t>1675659770-15420</t>
  </si>
  <si>
    <t>1675659770-15421</t>
  </si>
  <si>
    <t>1675659770-15422</t>
  </si>
  <si>
    <t>1675659770-15423</t>
  </si>
  <si>
    <t>1675659770-15424</t>
  </si>
  <si>
    <t>1675659770-15425</t>
  </si>
  <si>
    <t>1675659770-15426</t>
  </si>
  <si>
    <t>1675659770-15427</t>
  </si>
  <si>
    <t>1675659770-15428</t>
  </si>
  <si>
    <t>1675659770-15429</t>
  </si>
  <si>
    <t>1675659770-15430</t>
  </si>
  <si>
    <t>1675659770-15431</t>
  </si>
  <si>
    <t>1675659770-15432</t>
  </si>
  <si>
    <t>1675659770-15433</t>
  </si>
  <si>
    <t>1675659770-15434</t>
  </si>
  <si>
    <t>1675659770-15435</t>
  </si>
  <si>
    <t>1675659770-15436</t>
  </si>
  <si>
    <t>1675659770-15437</t>
  </si>
  <si>
    <t>1675659770-15438</t>
  </si>
  <si>
    <t>1675659770-15439</t>
  </si>
  <si>
    <t>1675659770-15440</t>
  </si>
  <si>
    <t>1675659770-15441</t>
  </si>
  <si>
    <t>1675659770-15442</t>
  </si>
  <si>
    <t>1675659770-15443</t>
  </si>
  <si>
    <t>1675659770-15444</t>
  </si>
  <si>
    <t>1675659770-15445</t>
  </si>
  <si>
    <t>1675659770-15446</t>
  </si>
  <si>
    <t>1675659770-15447</t>
  </si>
  <si>
    <t>1675659770-15448</t>
  </si>
  <si>
    <t>1675659770-15449</t>
  </si>
  <si>
    <t>1675659770-15450</t>
  </si>
  <si>
    <t>1675659770-15451</t>
  </si>
  <si>
    <t>1675659770-15452</t>
  </si>
  <si>
    <t>1675659770-15453</t>
  </si>
  <si>
    <t>1675659770-15454</t>
  </si>
  <si>
    <t>1675659770-15455</t>
  </si>
  <si>
    <t>1675659770-15456</t>
  </si>
  <si>
    <t>1675659770-15457</t>
  </si>
  <si>
    <t>1675659770-15458</t>
  </si>
  <si>
    <t>1675659770-15459</t>
  </si>
  <si>
    <t>1675659770-15460</t>
  </si>
  <si>
    <t>1675659770-15461</t>
  </si>
  <si>
    <t>1675659770-15462</t>
  </si>
  <si>
    <t>1675659770-15463</t>
  </si>
  <si>
    <t>1675659770-15464</t>
  </si>
  <si>
    <t>1675659770-15465</t>
  </si>
  <si>
    <t>1675659770-15466</t>
  </si>
  <si>
    <t>1675659770-15467</t>
  </si>
  <si>
    <t>1675659770-15468</t>
  </si>
  <si>
    <t>1675659770-15469</t>
  </si>
  <si>
    <t>1675659770-15470</t>
  </si>
  <si>
    <t>1675659770-15471</t>
  </si>
  <si>
    <t>1675659770-15472</t>
  </si>
  <si>
    <t>1675659770-15473</t>
  </si>
  <si>
    <t>1675659770-15474</t>
  </si>
  <si>
    <t>1675659770-15475</t>
  </si>
  <si>
    <t>1675659770-15476</t>
  </si>
  <si>
    <t>1675659770-15477</t>
  </si>
  <si>
    <t>1675659770-15478</t>
  </si>
  <si>
    <t>1675659770-15479</t>
  </si>
  <si>
    <t>1675659770-15480</t>
  </si>
  <si>
    <t>1675659770-15481</t>
  </si>
  <si>
    <t>1675659770-15482</t>
  </si>
  <si>
    <t>1675659770-15483</t>
  </si>
  <si>
    <t>1675659770-15484</t>
  </si>
  <si>
    <t>1675659770-15485</t>
  </si>
  <si>
    <t>1675659770-15486</t>
  </si>
  <si>
    <t>1675659770-15487</t>
  </si>
  <si>
    <t>1675659770-15488</t>
  </si>
  <si>
    <t>1675659770-15489</t>
  </si>
  <si>
    <t>1675659770-15490</t>
  </si>
  <si>
    <t>1675659770-15491</t>
  </si>
  <si>
    <t>1675659770-15492</t>
  </si>
  <si>
    <t>1675659770-15493</t>
  </si>
  <si>
    <t>1675659770-15494</t>
  </si>
  <si>
    <t>1675659770-15495</t>
  </si>
  <si>
    <t>1675659770-15496</t>
  </si>
  <si>
    <t>1675659770-15497</t>
  </si>
  <si>
    <t>1675659770-15498</t>
  </si>
  <si>
    <t>1675659770-15499</t>
  </si>
  <si>
    <t>1675659770-15500</t>
  </si>
  <si>
    <t>1675659770-15501</t>
  </si>
  <si>
    <t>1675659770-15502</t>
  </si>
  <si>
    <t>1675659770-15503</t>
  </si>
  <si>
    <t>1675659770-15504</t>
  </si>
  <si>
    <t>1675659770-15505</t>
  </si>
  <si>
    <t>1675659770-15506</t>
  </si>
  <si>
    <t>1675659770-15507</t>
  </si>
  <si>
    <t>1675659770-15508</t>
  </si>
  <si>
    <t>1675659770-15509</t>
  </si>
  <si>
    <t>1675659770-15510</t>
  </si>
  <si>
    <t>1675659770-15511</t>
  </si>
  <si>
    <t>1675659770-15512</t>
  </si>
  <si>
    <t>1675659770-15513</t>
  </si>
  <si>
    <t>1675659770-15514</t>
  </si>
  <si>
    <t>1675659770-15515</t>
  </si>
  <si>
    <t>1675659770-15516</t>
  </si>
  <si>
    <t>1675659770-15517</t>
  </si>
  <si>
    <t>1675659770-15518</t>
  </si>
  <si>
    <t>1675659770-15519</t>
  </si>
  <si>
    <t>1675659770-15520</t>
  </si>
  <si>
    <t>1675659770-15521</t>
  </si>
  <si>
    <t>1675659770-15522</t>
  </si>
  <si>
    <t>1675659770-15523</t>
  </si>
  <si>
    <t>1675659770-15524</t>
  </si>
  <si>
    <t>1675659770-15525</t>
  </si>
  <si>
    <t>1675659770-15526</t>
  </si>
  <si>
    <t>1675659770-15527</t>
  </si>
  <si>
    <t>1675659770-15528</t>
  </si>
  <si>
    <t>1675659770-15529</t>
  </si>
  <si>
    <t>1675659770-15530</t>
  </si>
  <si>
    <t>1675659770-15531</t>
  </si>
  <si>
    <t>1675659770-15532</t>
  </si>
  <si>
    <t>1675659770-15533</t>
  </si>
  <si>
    <t>1675659770-15534</t>
  </si>
  <si>
    <t>1675659770-15535</t>
  </si>
  <si>
    <t>1675659770-15536</t>
  </si>
  <si>
    <t>1675659770-15537</t>
  </si>
  <si>
    <t>1675659770-15538</t>
  </si>
  <si>
    <t>1675659770-15539</t>
  </si>
  <si>
    <t>1675659770-15540</t>
  </si>
  <si>
    <t>1675659770-15541</t>
  </si>
  <si>
    <t>1675659770-15542</t>
  </si>
  <si>
    <t>1675659770-15543</t>
  </si>
  <si>
    <t>1675659770-15544</t>
  </si>
  <si>
    <t>1675659770-15545</t>
  </si>
  <si>
    <t>1675659770-15546</t>
  </si>
  <si>
    <t>1675659770-15547</t>
  </si>
  <si>
    <t>1675659770-15548</t>
  </si>
  <si>
    <t>1675659770-15549</t>
  </si>
  <si>
    <t>1675659770-15550</t>
  </si>
  <si>
    <t>1675659770-15551</t>
  </si>
  <si>
    <t>1675659770-15552</t>
  </si>
  <si>
    <t>1675659770-15553</t>
  </si>
  <si>
    <t>1675659770-15554</t>
  </si>
  <si>
    <t>1675659770-15555</t>
  </si>
  <si>
    <t>1675659770-15556</t>
  </si>
  <si>
    <t>1675659770-15557</t>
  </si>
  <si>
    <t>1675659770-15558</t>
  </si>
  <si>
    <t>1675659770-15559</t>
  </si>
  <si>
    <t>1675659770-15560</t>
  </si>
  <si>
    <t>1675659770-15561</t>
  </si>
  <si>
    <t>1675659770-15562</t>
  </si>
  <si>
    <t>1675659770-15563</t>
  </si>
  <si>
    <t>1675659770-15564</t>
  </si>
  <si>
    <t>1675659770-15565</t>
  </si>
  <si>
    <t>1675659770-15566</t>
  </si>
  <si>
    <t>1675659770-15567</t>
  </si>
  <si>
    <t>1675659770-15568</t>
  </si>
  <si>
    <t>1675659770-15569</t>
  </si>
  <si>
    <t>1675659770-15570</t>
  </si>
  <si>
    <t>1675659770-15571</t>
  </si>
  <si>
    <t>1675659770-15572</t>
  </si>
  <si>
    <t>1675659770-15573</t>
  </si>
  <si>
    <t>1675659770-15574</t>
  </si>
  <si>
    <t>1675659770-15575</t>
  </si>
  <si>
    <t>1675659770-15576</t>
  </si>
  <si>
    <t>1675659770-15577</t>
  </si>
  <si>
    <t>1675659770-15578</t>
  </si>
  <si>
    <t>1675659770-15579</t>
  </si>
  <si>
    <t>1675659770-15580</t>
  </si>
  <si>
    <t>1675659770-15581</t>
  </si>
  <si>
    <t>1675659770-15582</t>
  </si>
  <si>
    <t>1675659770-15583</t>
  </si>
  <si>
    <t>1675659770-15584</t>
  </si>
  <si>
    <t>1675659770-15585</t>
  </si>
  <si>
    <t>1675659770-15586</t>
  </si>
  <si>
    <t>1675659770-15587</t>
  </si>
  <si>
    <t>1675659770-15588</t>
  </si>
  <si>
    <t>1675659770-15589</t>
  </si>
  <si>
    <t>1675659770-15590</t>
  </si>
  <si>
    <t>1675659770-15591</t>
  </si>
  <si>
    <t>1675659770-15592</t>
  </si>
  <si>
    <t>1675659770-15593</t>
  </si>
  <si>
    <t>1675659770-15594</t>
  </si>
  <si>
    <t>1675659770-15595</t>
  </si>
  <si>
    <t>1675659770-15596</t>
  </si>
  <si>
    <t>1675659770-15597</t>
  </si>
  <si>
    <t>1675659770-15598</t>
  </si>
  <si>
    <t>1675659770-15599</t>
  </si>
  <si>
    <t>1675659770-15600</t>
  </si>
  <si>
    <t>1675659770-15601</t>
  </si>
  <si>
    <t>1675659770-15602</t>
  </si>
  <si>
    <t>1675659770-15603</t>
  </si>
  <si>
    <t>1675659770-15604</t>
  </si>
  <si>
    <t>1675659770-15605</t>
  </si>
  <si>
    <t>1675659770-15606</t>
  </si>
  <si>
    <t>1675659770-15607</t>
  </si>
  <si>
    <t>1675659770-15608</t>
  </si>
  <si>
    <t>1675659770-15609</t>
  </si>
  <si>
    <t>1675659770-15610</t>
  </si>
  <si>
    <t>1675659770-15611</t>
  </si>
  <si>
    <t>1675659770-15612</t>
  </si>
  <si>
    <t>1675659770-15613</t>
  </si>
  <si>
    <t>1675659770-15614</t>
  </si>
  <si>
    <t>1675659770-15615</t>
  </si>
  <si>
    <t>1675659770-15616</t>
  </si>
  <si>
    <t>1675659770-15617</t>
  </si>
  <si>
    <t>1675659770-15618</t>
  </si>
  <si>
    <t>1675659770-15619</t>
  </si>
  <si>
    <t>1675659770-15620</t>
  </si>
  <si>
    <t>1675659770-15621</t>
  </si>
  <si>
    <t>1675659770-15622</t>
  </si>
  <si>
    <t>1675659770-15623</t>
  </si>
  <si>
    <t>1675659770-15624</t>
  </si>
  <si>
    <t>1675659770-15625</t>
  </si>
  <si>
    <t>1675659770-15626</t>
  </si>
  <si>
    <t>1675659770-15627</t>
  </si>
  <si>
    <t>1675659770-15628</t>
  </si>
  <si>
    <t>1675659770-15629</t>
  </si>
  <si>
    <t>1675659770-15630</t>
  </si>
  <si>
    <t>1675659770-15631</t>
  </si>
  <si>
    <t>1675659770-15632</t>
  </si>
  <si>
    <t>1675659770-15633</t>
  </si>
  <si>
    <t>1675659770-15634</t>
  </si>
  <si>
    <t>1675659770-15635</t>
  </si>
  <si>
    <t>1675659770-15636</t>
  </si>
  <si>
    <t>1675659770-15637</t>
  </si>
  <si>
    <t>1675659770-15638</t>
  </si>
  <si>
    <t>1675659770-15639</t>
  </si>
  <si>
    <t>1675659770-15640</t>
  </si>
  <si>
    <t>1675659770-15641</t>
  </si>
  <si>
    <t>1675659770-15642</t>
  </si>
  <si>
    <t>1675659770-15643</t>
  </si>
  <si>
    <t>1675659770-15644</t>
  </si>
  <si>
    <t>1675659770-15645</t>
  </si>
  <si>
    <t>1675659770-15646</t>
  </si>
  <si>
    <t>1675659770-15647</t>
  </si>
  <si>
    <t>1675659770-15648</t>
  </si>
  <si>
    <t>1675659770-15649</t>
  </si>
  <si>
    <t>1675659770-15650</t>
  </si>
  <si>
    <t>1675659770-15651</t>
  </si>
  <si>
    <t>1675659770-15652</t>
  </si>
  <si>
    <t>1675659770-15653</t>
  </si>
  <si>
    <t>1675659770-15654</t>
  </si>
  <si>
    <t>1675659770-15655</t>
  </si>
  <si>
    <t>1675659770-15656</t>
  </si>
  <si>
    <t>1675659770-15657</t>
  </si>
  <si>
    <t>1675659770-15658</t>
  </si>
  <si>
    <t>1675659770-15659</t>
  </si>
  <si>
    <t>1675659770-15660</t>
  </si>
  <si>
    <t>1675659770-15661</t>
  </si>
  <si>
    <t>1675659770-15662</t>
  </si>
  <si>
    <t>1675659770-15663</t>
  </si>
  <si>
    <t>1675659770-15664</t>
  </si>
  <si>
    <t>1675659770-15665</t>
  </si>
  <si>
    <t>1675659770-15666</t>
  </si>
  <si>
    <t>1675659770-15667</t>
  </si>
  <si>
    <t>1675659770-15668</t>
  </si>
  <si>
    <t>1675659770-15669</t>
  </si>
  <si>
    <t>1675659770-15670</t>
  </si>
  <si>
    <t>1675659770-15671</t>
  </si>
  <si>
    <t>1675659770-15672</t>
  </si>
  <si>
    <t>1675659770-15673</t>
  </si>
  <si>
    <t>1675659770-15674</t>
  </si>
  <si>
    <t>1675659770-15675</t>
  </si>
  <si>
    <t>1675659770-15676</t>
  </si>
  <si>
    <t>1675659770-15677</t>
  </si>
  <si>
    <t>1675659770-15678</t>
  </si>
  <si>
    <t>1675659770-15679</t>
  </si>
  <si>
    <t>1675659770-15680</t>
  </si>
  <si>
    <t>1675659770-15681</t>
  </si>
  <si>
    <t>1675659770-15682</t>
  </si>
  <si>
    <t>1675659770-15683</t>
  </si>
  <si>
    <t>1675659770-15684</t>
  </si>
  <si>
    <t>1675659770-15685</t>
  </si>
  <si>
    <t>1675659770-15686</t>
  </si>
  <si>
    <t>1675659770-15687</t>
  </si>
  <si>
    <t>1675659770-15688</t>
  </si>
  <si>
    <t>1675659770-15689</t>
  </si>
  <si>
    <t>1675659770-15690</t>
  </si>
  <si>
    <t>1675659770-15691</t>
  </si>
  <si>
    <t>1675659770-15692</t>
  </si>
  <si>
    <t>1675659770-15693</t>
  </si>
  <si>
    <t>1675659770-15694</t>
  </si>
  <si>
    <t>1675659770-15695</t>
  </si>
  <si>
    <t>1675659770-15696</t>
  </si>
  <si>
    <t>1675659770-15697</t>
  </si>
  <si>
    <t>1675659770-15698</t>
  </si>
  <si>
    <t>1675659770-15699</t>
  </si>
  <si>
    <t>1675659770-15700</t>
  </si>
  <si>
    <t>1675659770-15701</t>
  </si>
  <si>
    <t>1675659770-15702</t>
  </si>
  <si>
    <t>1675659770-15703</t>
  </si>
  <si>
    <t>1675659770-15704</t>
  </si>
  <si>
    <t>1675659770-15705</t>
  </si>
  <si>
    <t>1675659770-15706</t>
  </si>
  <si>
    <t>1675659770-15707</t>
  </si>
  <si>
    <t>1675659770-15708</t>
  </si>
  <si>
    <t>1675659770-15709</t>
  </si>
  <si>
    <t>1675659770-15710</t>
  </si>
  <si>
    <t>1675659770-15711</t>
  </si>
  <si>
    <t>1675659770-15712</t>
  </si>
  <si>
    <t>1675659770-15713</t>
  </si>
  <si>
    <t>1675659770-15714</t>
  </si>
  <si>
    <t>1675659770-15715</t>
  </si>
  <si>
    <t>1675659770-15716</t>
  </si>
  <si>
    <t>1675659770-15717</t>
  </si>
  <si>
    <t>1675659770-15718</t>
  </si>
  <si>
    <t>1675659770-15719</t>
  </si>
  <si>
    <t>1675659770-15720</t>
  </si>
  <si>
    <t>1675659770-15721</t>
  </si>
  <si>
    <t>1675659770-15722</t>
  </si>
  <si>
    <t>1675659770-15723</t>
  </si>
  <si>
    <t>1675659770-15724</t>
  </si>
  <si>
    <t>1675659770-15725</t>
  </si>
  <si>
    <t>1675659770-15726</t>
  </si>
  <si>
    <t>1675659770-15727</t>
  </si>
  <si>
    <t>1675659770-15728</t>
  </si>
  <si>
    <t>1675659770-15729</t>
  </si>
  <si>
    <t>1675659770-15730</t>
  </si>
  <si>
    <t>1675659770-15731</t>
  </si>
  <si>
    <t>1675659770-15732</t>
  </si>
  <si>
    <t>1675659770-15733</t>
  </si>
  <si>
    <t>1675659770-15734</t>
  </si>
  <si>
    <t>1675659770-15735</t>
  </si>
  <si>
    <t>1675659770-15736</t>
  </si>
  <si>
    <t>1675659770-15737</t>
  </si>
  <si>
    <t>1675659770-15738</t>
  </si>
  <si>
    <t>1675659770-15739</t>
  </si>
  <si>
    <t>1675659770-15740</t>
  </si>
  <si>
    <t>1675659770-15741</t>
  </si>
  <si>
    <t>1675659770-15742</t>
  </si>
  <si>
    <t>1675659770-15743</t>
  </si>
  <si>
    <t>1675659770-15744</t>
  </si>
  <si>
    <t>1675659770-15745</t>
  </si>
  <si>
    <t>1675659770-15746</t>
  </si>
  <si>
    <t>1675659770-15747</t>
  </si>
  <si>
    <t>1675659770-15748</t>
  </si>
  <si>
    <t>1675659770-15749</t>
  </si>
  <si>
    <t>1675659770-15750</t>
  </si>
  <si>
    <t>1675659770-15751</t>
  </si>
  <si>
    <t>1675659770-15752</t>
  </si>
  <si>
    <t>1675659770-15753</t>
  </si>
  <si>
    <t>1675659770-15754</t>
  </si>
  <si>
    <t>1675659770-15755</t>
  </si>
  <si>
    <t>1675659770-15756</t>
  </si>
  <si>
    <t>1675659770-15757</t>
  </si>
  <si>
    <t>1675659770-15758</t>
  </si>
  <si>
    <t>1675659770-15759</t>
  </si>
  <si>
    <t>1675659770-15760</t>
  </si>
  <si>
    <t>1675659770-15761</t>
  </si>
  <si>
    <t>1675659770-15762</t>
  </si>
  <si>
    <t>1675659770-15763</t>
  </si>
  <si>
    <t>1675659770-15764</t>
  </si>
  <si>
    <t>1675659770-15765</t>
  </si>
  <si>
    <t>1675659770-15766</t>
  </si>
  <si>
    <t>1675659770-15767</t>
  </si>
  <si>
    <t>1675659770-15768</t>
  </si>
  <si>
    <t>1675659770-15769</t>
  </si>
  <si>
    <t>1675659770-15770</t>
  </si>
  <si>
    <t>1675659770-15771</t>
  </si>
  <si>
    <t>1675659770-15772</t>
  </si>
  <si>
    <t>1675659770-15773</t>
  </si>
  <si>
    <t>1675659770-15774</t>
  </si>
  <si>
    <t>1675659770-15775</t>
  </si>
  <si>
    <t>1675659770-15776</t>
  </si>
  <si>
    <t>1675659770-15777</t>
  </si>
  <si>
    <t>1675659770-15778</t>
  </si>
  <si>
    <t>1675659770-15779</t>
  </si>
  <si>
    <t>1675659770-15780</t>
  </si>
  <si>
    <t>1675659770-15781</t>
  </si>
  <si>
    <t>1675659770-15782</t>
  </si>
  <si>
    <t>1675659770-15783</t>
  </si>
  <si>
    <t>1675659770-15784</t>
  </si>
  <si>
    <t>1675659770-15785</t>
  </si>
  <si>
    <t>1675659770-15786</t>
  </si>
  <si>
    <t>1675659770-15787</t>
  </si>
  <si>
    <t>1675659770-15788</t>
  </si>
  <si>
    <t>1675659770-15789</t>
  </si>
  <si>
    <t>1675659770-15790</t>
  </si>
  <si>
    <t>1675659770-15791</t>
  </si>
  <si>
    <t>1675659770-15792</t>
  </si>
  <si>
    <t>1675659770-15793</t>
  </si>
  <si>
    <t>1675659770-15794</t>
  </si>
  <si>
    <t>1675659770-15795</t>
  </si>
  <si>
    <t>1675659770-15796</t>
  </si>
  <si>
    <t>1675659770-15797</t>
  </si>
  <si>
    <t>1675659770-15798</t>
  </si>
  <si>
    <t>1675659770-15799</t>
  </si>
  <si>
    <t>1675659770-15800</t>
  </si>
  <si>
    <t>1675659770-15801</t>
  </si>
  <si>
    <t>1675659770-15802</t>
  </si>
  <si>
    <t>1675659770-15803</t>
  </si>
  <si>
    <t>1675659770-15804</t>
  </si>
  <si>
    <t>1675659770-15805</t>
  </si>
  <si>
    <t>1675659770-15806</t>
  </si>
  <si>
    <t>1675659770-15807</t>
  </si>
  <si>
    <t>1675659770-15808</t>
  </si>
  <si>
    <t>1675659770-15809</t>
  </si>
  <si>
    <t>1675659770-15810</t>
  </si>
  <si>
    <t>1675659770-15811</t>
  </si>
  <si>
    <t>1675659770-15812</t>
  </si>
  <si>
    <t>1675659770-15813</t>
  </si>
  <si>
    <t>1675659770-15814</t>
  </si>
  <si>
    <t>1675659770-15815</t>
  </si>
  <si>
    <t>1675659770-15816</t>
  </si>
  <si>
    <t>1675659770-15817</t>
  </si>
  <si>
    <t>1675659770-15818</t>
  </si>
  <si>
    <t>1675659770-15819</t>
  </si>
  <si>
    <t>1675659770-15820</t>
  </si>
  <si>
    <t>1675659770-15821</t>
  </si>
  <si>
    <t>1675659770-15822</t>
  </si>
  <si>
    <t>1675659770-15823</t>
  </si>
  <si>
    <t>1675659770-15824</t>
  </si>
  <si>
    <t>1675659770-15825</t>
  </si>
  <si>
    <t>1675659770-15826</t>
  </si>
  <si>
    <t>1675659770-15827</t>
  </si>
  <si>
    <t>1675659770-15828</t>
  </si>
  <si>
    <t>1675659770-15829</t>
  </si>
  <si>
    <t>1675659770-15830</t>
  </si>
  <si>
    <t>1675659770-15831</t>
  </si>
  <si>
    <t>1675659770-15832</t>
  </si>
  <si>
    <t>1675659770-15833</t>
  </si>
  <si>
    <t>1675659770-15834</t>
  </si>
  <si>
    <t>1675659770-15835</t>
  </si>
  <si>
    <t>1675659770-15836</t>
  </si>
  <si>
    <t>1675659770-15837</t>
  </si>
  <si>
    <t>1675659770-15838</t>
  </si>
  <si>
    <t>1675659770-15839</t>
  </si>
  <si>
    <t>1675659770-15840</t>
  </si>
  <si>
    <t>1675659770-15841</t>
  </si>
  <si>
    <t>1675659770-15842</t>
  </si>
  <si>
    <t>1675659770-15843</t>
  </si>
  <si>
    <t>1675659770-15844</t>
  </si>
  <si>
    <t>1675659770-15845</t>
  </si>
  <si>
    <t>1675659770-15846</t>
  </si>
  <si>
    <t>1675659770-15847</t>
  </si>
  <si>
    <t>1675659770-15848</t>
  </si>
  <si>
    <t>1675659770-15849</t>
  </si>
  <si>
    <t>1675659770-15850</t>
  </si>
  <si>
    <t>1675659770-15851</t>
  </si>
  <si>
    <t>1675659770-15852</t>
  </si>
  <si>
    <t>1675659770-15853</t>
  </si>
  <si>
    <t>1675659770-15854</t>
  </si>
  <si>
    <t>1675659770-15855</t>
  </si>
  <si>
    <t>1675659770-15856</t>
  </si>
  <si>
    <t>1675659770-15857</t>
  </si>
  <si>
    <t>1675659770-15858</t>
  </si>
  <si>
    <t>1675659770-15859</t>
  </si>
  <si>
    <t>1675659770-15860</t>
  </si>
  <si>
    <t>1675659770-15861</t>
  </si>
  <si>
    <t>1675659770-15862</t>
  </si>
  <si>
    <t>1675659770-15863</t>
  </si>
  <si>
    <t>1675659770-15864</t>
  </si>
  <si>
    <t>1675659770-15865</t>
  </si>
  <si>
    <t>1675659770-15866</t>
  </si>
  <si>
    <t>1675659770-15867</t>
  </si>
  <si>
    <t>1675659770-15868</t>
  </si>
  <si>
    <t>1675659770-15869</t>
  </si>
  <si>
    <t>1675659770-15870</t>
  </si>
  <si>
    <t>1675659770-15871</t>
  </si>
  <si>
    <t>1675659770-15872</t>
  </si>
  <si>
    <t>1675659770-15873</t>
  </si>
  <si>
    <t>1675659770-15874</t>
  </si>
  <si>
    <t>1675659770-15875</t>
  </si>
  <si>
    <t>1675659770-15876</t>
  </si>
  <si>
    <t>1675659770-15877</t>
  </si>
  <si>
    <t>1675659770-15878</t>
  </si>
  <si>
    <t>1675659770-15879</t>
  </si>
  <si>
    <t>1675659770-15880</t>
  </si>
  <si>
    <t>1675659770-15881</t>
  </si>
  <si>
    <t>1675659770-15882</t>
  </si>
  <si>
    <t>1675659770-15883</t>
  </si>
  <si>
    <t>1675659770-15884</t>
  </si>
  <si>
    <t>1675659770-15885</t>
  </si>
  <si>
    <t>1675659770-15886</t>
  </si>
  <si>
    <t>1675659770-15887</t>
  </si>
  <si>
    <t>1675659770-15888</t>
  </si>
  <si>
    <t>1675659770-15889</t>
  </si>
  <si>
    <t>1675659770-15890</t>
  </si>
  <si>
    <t>1675659770-15891</t>
  </si>
  <si>
    <t>1675659770-15892</t>
  </si>
  <si>
    <t>1675659770-15893</t>
  </si>
  <si>
    <t>1675659770-15894</t>
  </si>
  <si>
    <t>1675659770-15895</t>
  </si>
  <si>
    <t>1675659770-15896</t>
  </si>
  <si>
    <t>1675659770-15897</t>
  </si>
  <si>
    <t>1675659770-15898</t>
  </si>
  <si>
    <t>1675659770-15899</t>
  </si>
  <si>
    <t>1675659770-15900</t>
  </si>
  <si>
    <t>1675659770-15901</t>
  </si>
  <si>
    <t>1675659770-15902</t>
  </si>
  <si>
    <t>1675659770-15903</t>
  </si>
  <si>
    <t>1675659770-15904</t>
  </si>
  <si>
    <t>1675659770-15905</t>
  </si>
  <si>
    <t>1675659770-15906</t>
  </si>
  <si>
    <t>1675659770-15907</t>
  </si>
  <si>
    <t>1675659770-15908</t>
  </si>
  <si>
    <t>1675659770-15909</t>
  </si>
  <si>
    <t>1675659770-15910</t>
  </si>
  <si>
    <t>1675659770-15911</t>
  </si>
  <si>
    <t>1675659770-15912</t>
  </si>
  <si>
    <t>1675659770-15913</t>
  </si>
  <si>
    <t>1675659770-15914</t>
  </si>
  <si>
    <t>1675659770-15915</t>
  </si>
  <si>
    <t>1675659770-15916</t>
  </si>
  <si>
    <t>1675659770-15917</t>
  </si>
  <si>
    <t>1675659770-15918</t>
  </si>
  <si>
    <t>1675659770-15919</t>
  </si>
  <si>
    <t>1675659770-15920</t>
  </si>
  <si>
    <t>1675659770-15921</t>
  </si>
  <si>
    <t>1675659770-15922</t>
  </si>
  <si>
    <t>1675659770-15923</t>
  </si>
  <si>
    <t>1675659770-15924</t>
  </si>
  <si>
    <t>1675659770-15925</t>
  </si>
  <si>
    <t>1675659770-15926</t>
  </si>
  <si>
    <t>1675659770-15927</t>
  </si>
  <si>
    <t>1675659770-15928</t>
  </si>
  <si>
    <t>1675659770-15929</t>
  </si>
  <si>
    <t>1675659770-15930</t>
  </si>
  <si>
    <t>1675659770-15931</t>
  </si>
  <si>
    <t>1675659770-15932</t>
  </si>
  <si>
    <t>1675659770-15933</t>
  </si>
  <si>
    <t>1675659770-15934</t>
  </si>
  <si>
    <t>1675659770-15935</t>
  </si>
  <si>
    <t>1675659770-15936</t>
  </si>
  <si>
    <t>1675659770-15937</t>
  </si>
  <si>
    <t>1675659770-15938</t>
  </si>
  <si>
    <t>1675659770-15939</t>
  </si>
  <si>
    <t>1675659770-15940</t>
  </si>
  <si>
    <t>1675659770-15941</t>
  </si>
  <si>
    <t>1675659770-15942</t>
  </si>
  <si>
    <t>1675659770-15943</t>
  </si>
  <si>
    <t>1675659770-15944</t>
  </si>
  <si>
    <t>1675659770-15945</t>
  </si>
  <si>
    <t>1675659770-15946</t>
  </si>
  <si>
    <t>1675659770-15947</t>
  </si>
  <si>
    <t>1675659770-15948</t>
  </si>
  <si>
    <t>1675659770-15949</t>
  </si>
  <si>
    <t>1675659770-15950</t>
  </si>
  <si>
    <t>1675659770-15951</t>
  </si>
  <si>
    <t>1675659770-15952</t>
  </si>
  <si>
    <t>1675659770-15953</t>
  </si>
  <si>
    <t>1675659770-15954</t>
  </si>
  <si>
    <t>1675659770-15955</t>
  </si>
  <si>
    <t>1675659770-15956</t>
  </si>
  <si>
    <t>1675659770-15957</t>
  </si>
  <si>
    <t>1675659770-15958</t>
  </si>
  <si>
    <t>1675659770-15959</t>
  </si>
  <si>
    <t>1675659770-15960</t>
  </si>
  <si>
    <t>1675659770-15961</t>
  </si>
  <si>
    <t>1675659770-15962</t>
  </si>
  <si>
    <t>1675659770-15963</t>
  </si>
  <si>
    <t>1675659770-15964</t>
  </si>
  <si>
    <t>1675659770-15965</t>
  </si>
  <si>
    <t>1675659770-15966</t>
  </si>
  <si>
    <t>1675659770-15967</t>
  </si>
  <si>
    <t>1675659770-15968</t>
  </si>
  <si>
    <t>1675659770-15969</t>
  </si>
  <si>
    <t>1675659770-15970</t>
  </si>
  <si>
    <t>1675659770-15971</t>
  </si>
  <si>
    <t>1675659770-15972</t>
  </si>
  <si>
    <t>1675659770-15973</t>
  </si>
  <si>
    <t>1675659770-15974</t>
  </si>
  <si>
    <t>1675659770-15975</t>
  </si>
  <si>
    <t>1675659770-15976</t>
  </si>
  <si>
    <t>1675659770-15977</t>
  </si>
  <si>
    <t>1675659770-15978</t>
  </si>
  <si>
    <t>1675659770-15979</t>
  </si>
  <si>
    <t>1675659770-15980</t>
  </si>
  <si>
    <t>1675659770-15981</t>
  </si>
  <si>
    <t>1675659770-15982</t>
  </si>
  <si>
    <t>1675659770-15983</t>
  </si>
  <si>
    <t>1675659770-15984</t>
  </si>
  <si>
    <t>1675659770-15985</t>
  </si>
  <si>
    <t>1675659770-15986</t>
  </si>
  <si>
    <t>1675659770-15987</t>
  </si>
  <si>
    <t>1675659770-15988</t>
  </si>
  <si>
    <t>1675659770-15989</t>
  </si>
  <si>
    <t>1675659770-15990</t>
  </si>
  <si>
    <t>1675659770-15991</t>
  </si>
  <si>
    <t>1675659770-15992</t>
  </si>
  <si>
    <t>1675659770-15993</t>
  </si>
  <si>
    <t>1675659770-15994</t>
  </si>
  <si>
    <t>1675659770-15995</t>
  </si>
  <si>
    <t>1675659770-15996</t>
  </si>
  <si>
    <t>1675659770-15997</t>
  </si>
  <si>
    <t>1675659770-15998</t>
  </si>
  <si>
    <t>1675659770-15999</t>
  </si>
  <si>
    <t>1675659770-16000</t>
  </si>
  <si>
    <t>1675659770-16001</t>
  </si>
  <si>
    <t>1675659770-16002</t>
  </si>
  <si>
    <t>1675659770-16003</t>
  </si>
  <si>
    <t>1675659770-16004</t>
  </si>
  <si>
    <t>1675659770-16005</t>
  </si>
  <si>
    <t>1675659770-16006</t>
  </si>
  <si>
    <t>1675659770-16007</t>
  </si>
  <si>
    <t>1675659770-16008</t>
  </si>
  <si>
    <t>1675659770-16009</t>
  </si>
  <si>
    <t>1675659770-16010</t>
  </si>
  <si>
    <t>1675659770-16011</t>
  </si>
  <si>
    <t>1675659770-16012</t>
  </si>
  <si>
    <t>1675659770-16013</t>
  </si>
  <si>
    <t>1675659770-16014</t>
  </si>
  <si>
    <t>1675659770-16015</t>
  </si>
  <si>
    <t>1675659770-16016</t>
  </si>
  <si>
    <t>1675659770-16017</t>
  </si>
  <si>
    <t>1675659770-16018</t>
  </si>
  <si>
    <t>1675659770-16019</t>
  </si>
  <si>
    <t>1675659770-16020</t>
  </si>
  <si>
    <t>1675659770-16021</t>
  </si>
  <si>
    <t>1675659770-16022</t>
  </si>
  <si>
    <t>1675659770-16023</t>
  </si>
  <si>
    <t>1675659770-16024</t>
  </si>
  <si>
    <t>1675659770-16025</t>
  </si>
  <si>
    <t>1675659770-16026</t>
  </si>
  <si>
    <t>1675659770-16027</t>
  </si>
  <si>
    <t>1675659770-16028</t>
  </si>
  <si>
    <t>1675659770-16029</t>
  </si>
  <si>
    <t>1675659770-16030</t>
  </si>
  <si>
    <t>1675659770-16031</t>
  </si>
  <si>
    <t>1675659770-16032</t>
  </si>
  <si>
    <t>1675659770-16033</t>
  </si>
  <si>
    <t>1675659770-16034</t>
  </si>
  <si>
    <t>1675659770-16035</t>
  </si>
  <si>
    <t>1675659770-16036</t>
  </si>
  <si>
    <t>1675659770-16037</t>
  </si>
  <si>
    <t>1675659770-16038</t>
  </si>
  <si>
    <t>1675659770-16039</t>
  </si>
  <si>
    <t>1675659770-16040</t>
  </si>
  <si>
    <t>1675659770-16041</t>
  </si>
  <si>
    <t>1675659770-16042</t>
  </si>
  <si>
    <t>1675659770-16043</t>
  </si>
  <si>
    <t>1675659770-16044</t>
  </si>
  <si>
    <t>1675659770-16045</t>
  </si>
  <si>
    <t>1675659770-16046</t>
  </si>
  <si>
    <t>1675659770-16047</t>
  </si>
  <si>
    <t>1675659770-16048</t>
  </si>
  <si>
    <t>1675659770-16049</t>
  </si>
  <si>
    <t>1675659770-16050</t>
  </si>
  <si>
    <t>1675659770-16051</t>
  </si>
  <si>
    <t>1675659770-16052</t>
  </si>
  <si>
    <t>1675659770-16053</t>
  </si>
  <si>
    <t>1675659770-16054</t>
  </si>
  <si>
    <t>1675659770-16055</t>
  </si>
  <si>
    <t>1675659770-16056</t>
  </si>
  <si>
    <t>1675659770-16057</t>
  </si>
  <si>
    <t>1675659770-16058</t>
  </si>
  <si>
    <t>1675659770-16059</t>
  </si>
  <si>
    <t>1675659770-16060</t>
  </si>
  <si>
    <t>1675659770-16061</t>
  </si>
  <si>
    <t>1675659770-16062</t>
  </si>
  <si>
    <t>1675659770-16063</t>
  </si>
  <si>
    <t>1675659770-16064</t>
  </si>
  <si>
    <t>1675659770-16065</t>
  </si>
  <si>
    <t>1675659770-16066</t>
  </si>
  <si>
    <t>1675659770-16067</t>
  </si>
  <si>
    <t>1675659770-16068</t>
  </si>
  <si>
    <t>1675659770-16069</t>
  </si>
  <si>
    <t>1675659770-16070</t>
  </si>
  <si>
    <t>1675659770-16071</t>
  </si>
  <si>
    <t>1675659770-16072</t>
  </si>
  <si>
    <t>1675659770-16073</t>
  </si>
  <si>
    <t>1675659770-16074</t>
  </si>
  <si>
    <t>1675659770-16075</t>
  </si>
  <si>
    <t>1675659770-16076</t>
  </si>
  <si>
    <t>1675659770-16077</t>
  </si>
  <si>
    <t>1675659770-16078</t>
  </si>
  <si>
    <t>1675659770-16079</t>
  </si>
  <si>
    <t>1675659770-16080</t>
  </si>
  <si>
    <t>1675659770-16081</t>
  </si>
  <si>
    <t>1675659770-16082</t>
  </si>
  <si>
    <t>1675659770-16083</t>
  </si>
  <si>
    <t>1675659770-16084</t>
  </si>
  <si>
    <t>1675659770-16085</t>
  </si>
  <si>
    <t>1675659770-16086</t>
  </si>
  <si>
    <t>1675659770-16087</t>
  </si>
  <si>
    <t>1675659770-16088</t>
  </si>
  <si>
    <t>1675659770-16089</t>
  </si>
  <si>
    <t>1675659770-16090</t>
  </si>
  <si>
    <t>1675659770-16091</t>
  </si>
  <si>
    <t>1675659770-16092</t>
  </si>
  <si>
    <t>1675659770-16093</t>
  </si>
  <si>
    <t>1675659770-16094</t>
  </si>
  <si>
    <t>1675659770-16095</t>
  </si>
  <si>
    <t>1675659770-16096</t>
  </si>
  <si>
    <t>1675659770-16097</t>
  </si>
  <si>
    <t>1675659770-16098</t>
  </si>
  <si>
    <t>1675659770-16099</t>
  </si>
  <si>
    <t>1675659770-16100</t>
  </si>
  <si>
    <t>1675659770-16101</t>
  </si>
  <si>
    <t>1675659770-16102</t>
  </si>
  <si>
    <t>1675659770-16103</t>
  </si>
  <si>
    <t>1675659770-16104</t>
  </si>
  <si>
    <t>1675659770-16105</t>
  </si>
  <si>
    <t>1675659770-16106</t>
  </si>
  <si>
    <t>1675659770-16107</t>
  </si>
  <si>
    <t>1675659770-16108</t>
  </si>
  <si>
    <t>1675659770-16109</t>
  </si>
  <si>
    <t>1675659770-16110</t>
  </si>
  <si>
    <t>1675659770-16111</t>
  </si>
  <si>
    <t>1675659770-16112</t>
  </si>
  <si>
    <t>1675659770-16113</t>
  </si>
  <si>
    <t>1675659770-16114</t>
  </si>
  <si>
    <t>1675659770-16115</t>
  </si>
  <si>
    <t>1675659770-16116</t>
  </si>
  <si>
    <t>1675659770-16117</t>
  </si>
  <si>
    <t>1675659770-16118</t>
  </si>
  <si>
    <t>1675659770-16119</t>
  </si>
  <si>
    <t>1675659770-16120</t>
  </si>
  <si>
    <t>1675659770-16121</t>
  </si>
  <si>
    <t>1675659770-16122</t>
  </si>
  <si>
    <t>1675659770-16123</t>
  </si>
  <si>
    <t>1675659770-16124</t>
  </si>
  <si>
    <t>1675659770-16125</t>
  </si>
  <si>
    <t>1675659770-16126</t>
  </si>
  <si>
    <t>1675659770-16127</t>
  </si>
  <si>
    <t>1675659770-16128</t>
  </si>
  <si>
    <t>1675659770-16129</t>
  </si>
  <si>
    <t>1675659770-16130</t>
  </si>
  <si>
    <t>1675659770-16131</t>
  </si>
  <si>
    <t>1675659770-16132</t>
  </si>
  <si>
    <t>1675659770-16133</t>
  </si>
  <si>
    <t>1675659770-16134</t>
  </si>
  <si>
    <t>1675659770-16135</t>
  </si>
  <si>
    <t>1675659770-16136</t>
  </si>
  <si>
    <t>1675659770-16137</t>
  </si>
  <si>
    <t>1675659770-16138</t>
  </si>
  <si>
    <t>1675659770-16139</t>
  </si>
  <si>
    <t>1675659770-16140</t>
  </si>
  <si>
    <t>1675659770-16141</t>
  </si>
  <si>
    <t>1675659770-16142</t>
  </si>
  <si>
    <t>1675659770-16143</t>
  </si>
  <si>
    <t>1675659770-16144</t>
  </si>
  <si>
    <t>1675659770-16145</t>
  </si>
  <si>
    <t>1675659770-16146</t>
  </si>
  <si>
    <t>1675659770-16147</t>
  </si>
  <si>
    <t>1675659770-16148</t>
  </si>
  <si>
    <t>1675659770-16149</t>
  </si>
  <si>
    <t>1675659770-16150</t>
  </si>
  <si>
    <t>1675659770-16151</t>
  </si>
  <si>
    <t>1675659770-16152</t>
  </si>
  <si>
    <t>1675659770-16153</t>
  </si>
  <si>
    <t>1675659770-16154</t>
  </si>
  <si>
    <t>1675659770-16155</t>
  </si>
  <si>
    <t>1675659770-16156</t>
  </si>
  <si>
    <t>1675659770-16157</t>
  </si>
  <si>
    <t>1675659770-16158</t>
  </si>
  <si>
    <t>1675659770-16159</t>
  </si>
  <si>
    <t>1675659770-16160</t>
  </si>
  <si>
    <t>1675659770-16161</t>
  </si>
  <si>
    <t>1675659770-16162</t>
  </si>
  <si>
    <t>1675659770-16163</t>
  </si>
  <si>
    <t>1675659770-16164</t>
  </si>
  <si>
    <t>1675659770-16165</t>
  </si>
  <si>
    <t>1675659770-16166</t>
  </si>
  <si>
    <t>1675659770-16167</t>
  </si>
  <si>
    <t>1675659770-16168</t>
  </si>
  <si>
    <t>1675659770-16169</t>
  </si>
  <si>
    <t>1675659770-16170</t>
  </si>
  <si>
    <t>1675659770-16171</t>
  </si>
  <si>
    <t>1675659770-16172</t>
  </si>
  <si>
    <t>1675659770-16173</t>
  </si>
  <si>
    <t>1675659770-16174</t>
  </si>
  <si>
    <t>1675659770-16175</t>
  </si>
  <si>
    <t>1675659770-16176</t>
  </si>
  <si>
    <t>1675659770-16177</t>
  </si>
  <si>
    <t>1675659770-16178</t>
  </si>
  <si>
    <t>1675659770-16179</t>
  </si>
  <si>
    <t>1675659770-16180</t>
  </si>
  <si>
    <t>1675659770-16181</t>
  </si>
  <si>
    <t>1675659770-16182</t>
  </si>
  <si>
    <t>1675659770-16183</t>
  </si>
  <si>
    <t>1675659770-16184</t>
  </si>
  <si>
    <t>1675659770-16185</t>
  </si>
  <si>
    <t>1675659770-16186</t>
  </si>
  <si>
    <t>1675659770-16187</t>
  </si>
  <si>
    <t>1675659770-16188</t>
  </si>
  <si>
    <t>1675659770-16189</t>
  </si>
  <si>
    <t>1675659770-16190</t>
  </si>
  <si>
    <t>1675659770-16191</t>
  </si>
  <si>
    <t>1675659770-16192</t>
  </si>
  <si>
    <t>1675659770-16193</t>
  </si>
  <si>
    <t>1675659770-16194</t>
  </si>
  <si>
    <t>1675659770-16195</t>
  </si>
  <si>
    <t>1675659770-16196</t>
  </si>
  <si>
    <t>1675659770-16197</t>
  </si>
  <si>
    <t>1675659770-16198</t>
  </si>
  <si>
    <t>1675659770-16199</t>
  </si>
  <si>
    <t>1675659770-16200</t>
  </si>
  <si>
    <t>1675659770-16201</t>
  </si>
  <si>
    <t>1675659770-16202</t>
  </si>
  <si>
    <t>1675659770-16203</t>
  </si>
  <si>
    <t>1675659770-16204</t>
  </si>
  <si>
    <t>1675659770-16205</t>
  </si>
  <si>
    <t>1675659770-16206</t>
  </si>
  <si>
    <t>1675659770-16207</t>
  </si>
  <si>
    <t>1675659770-16208</t>
  </si>
  <si>
    <t>1675659770-16209</t>
  </si>
  <si>
    <t>1675659770-16210</t>
  </si>
  <si>
    <t>1675659770-16211</t>
  </si>
  <si>
    <t>1675659770-16212</t>
  </si>
  <si>
    <t>1675659770-16213</t>
  </si>
  <si>
    <t>1675659770-16214</t>
  </si>
  <si>
    <t>1675659770-16215</t>
  </si>
  <si>
    <t>1675659770-16216</t>
  </si>
  <si>
    <t>1675659770-16217</t>
  </si>
  <si>
    <t>1675659770-16218</t>
  </si>
  <si>
    <t>1675659770-16219</t>
  </si>
  <si>
    <t>1675659770-16220</t>
  </si>
  <si>
    <t>1675659770-16221</t>
  </si>
  <si>
    <t>1675659770-16222</t>
  </si>
  <si>
    <t>1675659770-16223</t>
  </si>
  <si>
    <t>1675659770-16224</t>
  </si>
  <si>
    <t>1675659770-16225</t>
  </si>
  <si>
    <t>1675659770-16226</t>
  </si>
  <si>
    <t>1675659770-16227</t>
  </si>
  <si>
    <t>1675659770-16228</t>
  </si>
  <si>
    <t>1675659770-16229</t>
  </si>
  <si>
    <t>1675659770-16230</t>
  </si>
  <si>
    <t>1675659770-16231</t>
  </si>
  <si>
    <t>1675659770-16232</t>
  </si>
  <si>
    <t>1675659770-16233</t>
  </si>
  <si>
    <t>1675659770-16234</t>
  </si>
  <si>
    <t>1675659770-16235</t>
  </si>
  <si>
    <t>1675659770-16236</t>
  </si>
  <si>
    <t>1675659770-16237</t>
  </si>
  <si>
    <t>1675659770-16238</t>
  </si>
  <si>
    <t>1675659770-16239</t>
  </si>
  <si>
    <t>1675659770-16240</t>
  </si>
  <si>
    <t>1675659770-16241</t>
  </si>
  <si>
    <t>1675659770-16242</t>
  </si>
  <si>
    <t>1675659770-16243</t>
  </si>
  <si>
    <t>1675659770-16244</t>
  </si>
  <si>
    <t>1675659770-16245</t>
  </si>
  <si>
    <t>1675659770-16246</t>
  </si>
  <si>
    <t>1675659770-16247</t>
  </si>
  <si>
    <t>1675659770-16248</t>
  </si>
  <si>
    <t>1675659770-16249</t>
  </si>
  <si>
    <t>1675659770-16250</t>
  </si>
  <si>
    <t>1675659770-16251</t>
  </si>
  <si>
    <t>1675659770-16252</t>
  </si>
  <si>
    <t>1675659770-16253</t>
  </si>
  <si>
    <t>1675659770-16254</t>
  </si>
  <si>
    <t>1675659770-16255</t>
  </si>
  <si>
    <t>1675659770-16256</t>
  </si>
  <si>
    <t>1675659770-16257</t>
  </si>
  <si>
    <t>1675659770-16258</t>
  </si>
  <si>
    <t>1675659770-16259</t>
  </si>
  <si>
    <t>1675659770-16260</t>
  </si>
  <si>
    <t>1675659770-16261</t>
  </si>
  <si>
    <t>1675659770-16262</t>
  </si>
  <si>
    <t>1675659770-16263</t>
  </si>
  <si>
    <t>1675659770-16264</t>
  </si>
  <si>
    <t>1675659770-16265</t>
  </si>
  <si>
    <t>1675659770-16266</t>
  </si>
  <si>
    <t>1675659770-16267</t>
  </si>
  <si>
    <t>1675659770-16268</t>
  </si>
  <si>
    <t>1675659770-16269</t>
  </si>
  <si>
    <t>1675659770-16270</t>
  </si>
  <si>
    <t>1675659770-16271</t>
  </si>
  <si>
    <t>1675659770-16272</t>
  </si>
  <si>
    <t>1675659770-16273</t>
  </si>
  <si>
    <t>1675659770-16274</t>
  </si>
  <si>
    <t>1675659770-16275</t>
  </si>
  <si>
    <t>1675659770-16276</t>
  </si>
  <si>
    <t>1675659770-16277</t>
  </si>
  <si>
    <t>1675659770-16278</t>
  </si>
  <si>
    <t>1675659770-16279</t>
  </si>
  <si>
    <t>1675659770-16280</t>
  </si>
  <si>
    <t>1675659770-16281</t>
  </si>
  <si>
    <t>1675659770-16282</t>
  </si>
  <si>
    <t>1675659770-16283</t>
  </si>
  <si>
    <t>1675659770-16284</t>
  </si>
  <si>
    <t>1675659770-16285</t>
  </si>
  <si>
    <t>1675659770-16286</t>
  </si>
  <si>
    <t>1675659770-16287</t>
  </si>
  <si>
    <t>1675659770-16288</t>
  </si>
  <si>
    <t>1675659770-16289</t>
  </si>
  <si>
    <t>1675659770-16290</t>
  </si>
  <si>
    <t>1675659770-16291</t>
  </si>
  <si>
    <t>1675659770-16292</t>
  </si>
  <si>
    <t>1675659770-16293</t>
  </si>
  <si>
    <t>1675659770-16294</t>
  </si>
  <si>
    <t>1675659770-16295</t>
  </si>
  <si>
    <t>1675659770-16296</t>
  </si>
  <si>
    <t>1675659770-16297</t>
  </si>
  <si>
    <t>1675659770-16298</t>
  </si>
  <si>
    <t>1675659770-16299</t>
  </si>
  <si>
    <t>1675659770-16300</t>
  </si>
  <si>
    <t>1675659770-16301</t>
  </si>
  <si>
    <t>1675659770-16302</t>
  </si>
  <si>
    <t>1675659770-16303</t>
  </si>
  <si>
    <t>1675659770-16304</t>
  </si>
  <si>
    <t>1675659770-16305</t>
  </si>
  <si>
    <t>1675659770-16306</t>
  </si>
  <si>
    <t>1675659770-16307</t>
  </si>
  <si>
    <t>1675659770-16308</t>
  </si>
  <si>
    <t>1675659770-16309</t>
  </si>
  <si>
    <t>1675659770-16310</t>
  </si>
  <si>
    <t>1675659770-16311</t>
  </si>
  <si>
    <t>1675659770-16312</t>
  </si>
  <si>
    <t>1675659770-16313</t>
  </si>
  <si>
    <t>1675659770-16314</t>
  </si>
  <si>
    <t>1675659770-16315</t>
  </si>
  <si>
    <t>1675659770-16316</t>
  </si>
  <si>
    <t>1675659770-16317</t>
  </si>
  <si>
    <t>1675659770-16318</t>
  </si>
  <si>
    <t>1675659770-16319</t>
  </si>
  <si>
    <t>1675659770-16320</t>
  </si>
  <si>
    <t>1675659770-16321</t>
  </si>
  <si>
    <t>1675659770-16322</t>
  </si>
  <si>
    <t>1675659770-16323</t>
  </si>
  <si>
    <t>1675659770-16324</t>
  </si>
  <si>
    <t>1675659770-16325</t>
  </si>
  <si>
    <t>1675659770-16326</t>
  </si>
  <si>
    <t>1675659770-16327</t>
  </si>
  <si>
    <t>1675659770-16328</t>
  </si>
  <si>
    <t>1675659770-16329</t>
  </si>
  <si>
    <t>1675659770-16330</t>
  </si>
  <si>
    <t>1675659770-16331</t>
  </si>
  <si>
    <t>1675659770-16332</t>
  </si>
  <si>
    <t>1675659770-16333</t>
  </si>
  <si>
    <t>1675659770-16334</t>
  </si>
  <si>
    <t>1675659770-16335</t>
  </si>
  <si>
    <t>1675659770-16336</t>
  </si>
  <si>
    <t>1675659770-16337</t>
  </si>
  <si>
    <t>1675659770-16338</t>
  </si>
  <si>
    <t>1675659770-16339</t>
  </si>
  <si>
    <t>1675659770-16340</t>
  </si>
  <si>
    <t>1675659770-16341</t>
  </si>
  <si>
    <t>1675659770-16342</t>
  </si>
  <si>
    <t>1675659770-16343</t>
  </si>
  <si>
    <t>1675659770-16344</t>
  </si>
  <si>
    <t>1675659770-16345</t>
  </si>
  <si>
    <t>1675659770-16346</t>
  </si>
  <si>
    <t>1675659770-16347</t>
  </si>
  <si>
    <t>1675659770-16348</t>
  </si>
  <si>
    <t>1675659770-16349</t>
  </si>
  <si>
    <t>1675659770-16350</t>
  </si>
  <si>
    <t>1675659770-16351</t>
  </si>
  <si>
    <t>1675659770-16352</t>
  </si>
  <si>
    <t>1675659770-16353</t>
  </si>
  <si>
    <t>1675659770-16354</t>
  </si>
  <si>
    <t>1675659770-16355</t>
  </si>
  <si>
    <t>1675659770-16356</t>
  </si>
  <si>
    <t>1675659770-16357</t>
  </si>
  <si>
    <t>1675659770-16358</t>
  </si>
  <si>
    <t>1675659770-16359</t>
  </si>
  <si>
    <t>1675659770-16360</t>
  </si>
  <si>
    <t>1675659770-16361</t>
  </si>
  <si>
    <t>1675659770-16362</t>
  </si>
  <si>
    <t>1675659770-16363</t>
  </si>
  <si>
    <t>1675659770-16364</t>
  </si>
  <si>
    <t>1675659770-16365</t>
  </si>
  <si>
    <t>1675659770-16366</t>
  </si>
  <si>
    <t>1675659770-16367</t>
  </si>
  <si>
    <t>1675659770-16368</t>
  </si>
  <si>
    <t>1675659770-16369</t>
  </si>
  <si>
    <t>1675659770-16370</t>
  </si>
  <si>
    <t>1675659770-16371</t>
  </si>
  <si>
    <t>1675659770-16372</t>
  </si>
  <si>
    <t>1675659770-16373</t>
  </si>
  <si>
    <t>1675659770-16374</t>
  </si>
  <si>
    <t>1675659770-16375</t>
  </si>
  <si>
    <t>1675659770-16376</t>
  </si>
  <si>
    <t>1675659770-16377</t>
  </si>
  <si>
    <t>1675659770-16378</t>
  </si>
  <si>
    <t>1675659770-16379</t>
  </si>
  <si>
    <t>1675659770-16380</t>
  </si>
  <si>
    <t>1675659770-16381</t>
  </si>
  <si>
    <t>1675659770-16382</t>
  </si>
  <si>
    <t>1675659770-16383</t>
  </si>
  <si>
    <t>1675659770-16384</t>
  </si>
  <si>
    <t>1675659770-16385</t>
  </si>
  <si>
    <t>1675659770-16386</t>
  </si>
  <si>
    <t>1675659770-16387</t>
  </si>
  <si>
    <t>1675659770-16388</t>
  </si>
  <si>
    <t>1675659770-16389</t>
  </si>
  <si>
    <t>1675659770-16390</t>
  </si>
  <si>
    <t>1675659770-16391</t>
  </si>
  <si>
    <t>1675659770-16392</t>
  </si>
  <si>
    <t>1675659770-16393</t>
  </si>
  <si>
    <t>1675659770-16394</t>
  </si>
  <si>
    <t>1675659770-16395</t>
  </si>
  <si>
    <t>1675659770-16396</t>
  </si>
  <si>
    <t>1675659770-16397</t>
  </si>
  <si>
    <t>1675659770-16398</t>
  </si>
  <si>
    <t>1675659770-16399</t>
  </si>
  <si>
    <t>1675659770-16400</t>
  </si>
  <si>
    <t>1675659770-16401</t>
  </si>
  <si>
    <t>1675659770-16402</t>
  </si>
  <si>
    <t>1675659770-16403</t>
  </si>
  <si>
    <t>1675659770-16404</t>
  </si>
  <si>
    <t>1675659770-16405</t>
  </si>
  <si>
    <t>1675659770-16406</t>
  </si>
  <si>
    <t>1675659770-16407</t>
  </si>
  <si>
    <t>1675659770-16408</t>
  </si>
  <si>
    <t>1675659770-16409</t>
  </si>
  <si>
    <t>1675659770-16410</t>
  </si>
  <si>
    <t>1675659770-16411</t>
  </si>
  <si>
    <t>1675659770-16412</t>
  </si>
  <si>
    <t>1675659770-16413</t>
  </si>
  <si>
    <t>1675659770-16414</t>
  </si>
  <si>
    <t>1675659770-16415</t>
  </si>
  <si>
    <t>1675659770-16416</t>
  </si>
  <si>
    <t>1675659770-16417</t>
  </si>
  <si>
    <t>1675659770-16418</t>
  </si>
  <si>
    <t>1675659770-16419</t>
  </si>
  <si>
    <t>1675659770-16420</t>
  </si>
  <si>
    <t>1675659770-16421</t>
  </si>
  <si>
    <t>1675659770-16422</t>
  </si>
  <si>
    <t>1675659770-16423</t>
  </si>
  <si>
    <t>1675659770-16424</t>
  </si>
  <si>
    <t>1675659770-16425</t>
  </si>
  <si>
    <t>1675659770-16426</t>
  </si>
  <si>
    <t>1675659770-16427</t>
  </si>
  <si>
    <t>1675659770-16428</t>
  </si>
  <si>
    <t>1675659770-16429</t>
  </si>
  <si>
    <t>1675659770-16430</t>
  </si>
  <si>
    <t>1675659770-16431</t>
  </si>
  <si>
    <t>1675659770-16432</t>
  </si>
  <si>
    <t>1675659770-16433</t>
  </si>
  <si>
    <t>1675659770-16434</t>
  </si>
  <si>
    <t>1675659770-16435</t>
  </si>
  <si>
    <t>1675659770-16436</t>
  </si>
  <si>
    <t>1675659770-16437</t>
  </si>
  <si>
    <t>1675659770-16438</t>
  </si>
  <si>
    <t>1675659770-16439</t>
  </si>
  <si>
    <t>1675659770-16440</t>
  </si>
  <si>
    <t>1675659770-16441</t>
  </si>
  <si>
    <t>1675659770-16442</t>
  </si>
  <si>
    <t>1675659770-16443</t>
  </si>
  <si>
    <t>1675659770-16444</t>
  </si>
  <si>
    <t>1675659770-16445</t>
  </si>
  <si>
    <t>1675659770-16446</t>
  </si>
  <si>
    <t>1675659770-16447</t>
  </si>
  <si>
    <t>1675659770-16448</t>
  </si>
  <si>
    <t>1675659770-16449</t>
  </si>
  <si>
    <t>1675659770-16450</t>
  </si>
  <si>
    <t>1675659770-16451</t>
  </si>
  <si>
    <t>1675659770-16452</t>
  </si>
  <si>
    <t>1675659770-16453</t>
  </si>
  <si>
    <t>1675659770-16454</t>
  </si>
  <si>
    <t>1675659770-16455</t>
  </si>
  <si>
    <t>1675659770-16456</t>
  </si>
  <si>
    <t>1675659770-16457</t>
  </si>
  <si>
    <t>1675659770-16458</t>
  </si>
  <si>
    <t>1675659770-16459</t>
  </si>
  <si>
    <t>1675659770-16460</t>
  </si>
  <si>
    <t>1675659770-16461</t>
  </si>
  <si>
    <t>1675659770-16462</t>
  </si>
  <si>
    <t>1675659770-16463</t>
  </si>
  <si>
    <t>1675659770-16464</t>
  </si>
  <si>
    <t>1675659770-16465</t>
  </si>
  <si>
    <t>1675659770-16466</t>
  </si>
  <si>
    <t>1675659770-16467</t>
  </si>
  <si>
    <t>1675659770-16468</t>
  </si>
  <si>
    <t>1675659770-16469</t>
  </si>
  <si>
    <t>1675659770-16470</t>
  </si>
  <si>
    <t>1675659770-16471</t>
  </si>
  <si>
    <t>1675659770-16472</t>
  </si>
  <si>
    <t>1675659770-16473</t>
  </si>
  <si>
    <t>1675659770-16474</t>
  </si>
  <si>
    <t>1675659770-16475</t>
  </si>
  <si>
    <t>1675659770-16476</t>
  </si>
  <si>
    <t>1675659770-16477</t>
  </si>
  <si>
    <t>1675659770-16478</t>
  </si>
  <si>
    <t>1675659770-16479</t>
  </si>
  <si>
    <t>1675659770-16480</t>
  </si>
  <si>
    <t>1675659770-16481</t>
  </si>
  <si>
    <t>1675659770-16482</t>
  </si>
  <si>
    <t>1675659770-16483</t>
  </si>
  <si>
    <t>1675659770-16484</t>
  </si>
  <si>
    <t>1675659770-16485</t>
  </si>
  <si>
    <t>1675659770-16486</t>
  </si>
  <si>
    <t>1675659770-16487</t>
  </si>
  <si>
    <t>1675659770-16488</t>
  </si>
  <si>
    <t>1675659770-16489</t>
  </si>
  <si>
    <t>1675659770-16490</t>
  </si>
  <si>
    <t>1675659770-16491</t>
  </si>
  <si>
    <t>1675659770-16492</t>
  </si>
  <si>
    <t>1675659770-16493</t>
  </si>
  <si>
    <t>1675659770-16494</t>
  </si>
  <si>
    <t>1675659770-16495</t>
  </si>
  <si>
    <t>1675659770-16496</t>
  </si>
  <si>
    <t>1675659770-16497</t>
  </si>
  <si>
    <t>1675659770-16498</t>
  </si>
  <si>
    <t>1675659770-16499</t>
  </si>
  <si>
    <t>1675659770-16500</t>
  </si>
  <si>
    <t>1675659770-16501</t>
  </si>
  <si>
    <t>1675659770-16502</t>
  </si>
  <si>
    <t>1675659770-16503</t>
  </si>
  <si>
    <t>1675659770-16504</t>
  </si>
  <si>
    <t>1675659770-16505</t>
  </si>
  <si>
    <t>1675659770-16506</t>
  </si>
  <si>
    <t>1675659770-16507</t>
  </si>
  <si>
    <t>1675659770-16508</t>
  </si>
  <si>
    <t>1675659770-16509</t>
  </si>
  <si>
    <t>1675659770-16510</t>
  </si>
  <si>
    <t>1675659770-16511</t>
  </si>
  <si>
    <t>1675659770-16512</t>
  </si>
  <si>
    <t>1675659770-16513</t>
  </si>
  <si>
    <t>1675659770-16514</t>
  </si>
  <si>
    <t>1675659770-16515</t>
  </si>
  <si>
    <t>1675659770-16516</t>
  </si>
  <si>
    <t>1675659770-16517</t>
  </si>
  <si>
    <t>1675659770-16518</t>
  </si>
  <si>
    <t>1675659770-16519</t>
  </si>
  <si>
    <t>1675659770-16520</t>
  </si>
  <si>
    <t>1675659770-16521</t>
  </si>
  <si>
    <t>1675659770-16522</t>
  </si>
  <si>
    <t>1675659770-16523</t>
  </si>
  <si>
    <t>1675659770-16524</t>
  </si>
  <si>
    <t>1675659770-16525</t>
  </si>
  <si>
    <t>1675659770-16526</t>
  </si>
  <si>
    <t>1675659770-16527</t>
  </si>
  <si>
    <t>1675659770-16528</t>
  </si>
  <si>
    <t>1675659770-16529</t>
  </si>
  <si>
    <t>1675659770-16530</t>
  </si>
  <si>
    <t>1675659770-16531</t>
  </si>
  <si>
    <t>1675659770-16532</t>
  </si>
  <si>
    <t>1675659770-16533</t>
  </si>
  <si>
    <t>1675659770-16534</t>
  </si>
  <si>
    <t>1675659770-16535</t>
  </si>
  <si>
    <t>1675659770-16536</t>
  </si>
  <si>
    <t>1675659770-16537</t>
  </si>
  <si>
    <t>1675659770-16538</t>
  </si>
  <si>
    <t>1675659770-16539</t>
  </si>
  <si>
    <t>1675659770-16540</t>
  </si>
  <si>
    <t>1675659770-16541</t>
  </si>
  <si>
    <t>1675659770-16542</t>
  </si>
  <si>
    <t>1675659770-16543</t>
  </si>
  <si>
    <t>1675659770-16544</t>
  </si>
  <si>
    <t>1675659770-16545</t>
  </si>
  <si>
    <t>1675659770-16546</t>
  </si>
  <si>
    <t>1675659770-16547</t>
  </si>
  <si>
    <t>1675659770-16548</t>
  </si>
  <si>
    <t>1675659770-16549</t>
  </si>
  <si>
    <t>1675659770-16550</t>
  </si>
  <si>
    <t>1675659770-16551</t>
  </si>
  <si>
    <t>1675659770-16552</t>
  </si>
  <si>
    <t>1675659770-16553</t>
  </si>
  <si>
    <t>1675659770-16554</t>
  </si>
  <si>
    <t>1675659770-16555</t>
  </si>
  <si>
    <t>1675659770-16556</t>
  </si>
  <si>
    <t>1675659770-16557</t>
  </si>
  <si>
    <t>1675659770-16558</t>
  </si>
  <si>
    <t>1675659770-16559</t>
  </si>
  <si>
    <t>1675659770-16560</t>
  </si>
  <si>
    <t>1675659770-16561</t>
  </si>
  <si>
    <t>1675659770-16562</t>
  </si>
  <si>
    <t>1675659770-16563</t>
  </si>
  <si>
    <t>1675659770-16564</t>
  </si>
  <si>
    <t>1675659770-16565</t>
  </si>
  <si>
    <t>1675659770-16566</t>
  </si>
  <si>
    <t>1675659770-16567</t>
  </si>
  <si>
    <t>1675659770-16568</t>
  </si>
  <si>
    <t>1675659770-16569</t>
  </si>
  <si>
    <t>1675659770-16570</t>
  </si>
  <si>
    <t>1675659770-16571</t>
  </si>
  <si>
    <t>1675659770-16572</t>
  </si>
  <si>
    <t>1675659770-16573</t>
  </si>
  <si>
    <t>1675659770-16574</t>
  </si>
  <si>
    <t>1675659770-16575</t>
  </si>
  <si>
    <t>1675659770-16576</t>
  </si>
  <si>
    <t>1675659770-16577</t>
  </si>
  <si>
    <t>1675659770-16578</t>
  </si>
  <si>
    <t>1675659770-16579</t>
  </si>
  <si>
    <t>1675659770-16580</t>
  </si>
  <si>
    <t>1675659770-16581</t>
  </si>
  <si>
    <t>1675659770-16582</t>
  </si>
  <si>
    <t>1675659770-16583</t>
  </si>
  <si>
    <t>1675659770-16584</t>
  </si>
  <si>
    <t>1675659770-16585</t>
  </si>
  <si>
    <t>1675659770-16586</t>
  </si>
  <si>
    <t>1675659770-16587</t>
  </si>
  <si>
    <t>1675659770-16588</t>
  </si>
  <si>
    <t>1675659770-16589</t>
  </si>
  <si>
    <t>1675659770-16590</t>
  </si>
  <si>
    <t>1675659770-16591</t>
  </si>
  <si>
    <t>1675659770-16592</t>
  </si>
  <si>
    <t>1675659770-16593</t>
  </si>
  <si>
    <t>1675659770-16594</t>
  </si>
  <si>
    <t>1675659770-16595</t>
  </si>
  <si>
    <t>1675659770-16596</t>
  </si>
  <si>
    <t>1675659770-16597</t>
  </si>
  <si>
    <t>1675659770-16598</t>
  </si>
  <si>
    <t>1675659770-16599</t>
  </si>
  <si>
    <t>1675659770-16600</t>
  </si>
  <si>
    <t>1675659770-16601</t>
  </si>
  <si>
    <t>1675659770-16602</t>
  </si>
  <si>
    <t>1675659770-16603</t>
  </si>
  <si>
    <t>1675659770-16604</t>
  </si>
  <si>
    <t>1675659770-16605</t>
  </si>
  <si>
    <t>1675659770-16606</t>
  </si>
  <si>
    <t>1675659770-16607</t>
  </si>
  <si>
    <t>1675659770-16608</t>
  </si>
  <si>
    <t>1675659770-16609</t>
  </si>
  <si>
    <t>1675659770-16610</t>
  </si>
  <si>
    <t>1675659770-16611</t>
  </si>
  <si>
    <t>1675659770-16612</t>
  </si>
  <si>
    <t>1675659770-16613</t>
  </si>
  <si>
    <t>1675659770-16614</t>
  </si>
  <si>
    <t>1675659770-16615</t>
  </si>
  <si>
    <t>1675659770-16616</t>
  </si>
  <si>
    <t>1675659770-16617</t>
  </si>
  <si>
    <t>1675659770-16618</t>
  </si>
  <si>
    <t>1675659770-16619</t>
  </si>
  <si>
    <t>1675659770-16620</t>
  </si>
  <si>
    <t>1675659770-16621</t>
  </si>
  <si>
    <t>1675659770-16622</t>
  </si>
  <si>
    <t>1675659770-16623</t>
  </si>
  <si>
    <t>1675659770-16624</t>
  </si>
  <si>
    <t>1675659770-16625</t>
  </si>
  <si>
    <t>1675659770-16626</t>
  </si>
  <si>
    <t>1675659770-16627</t>
  </si>
  <si>
    <t>1675659770-16628</t>
  </si>
  <si>
    <t>1675659770-16629</t>
  </si>
  <si>
    <t>1675659770-16630</t>
  </si>
  <si>
    <t>1675659770-16631</t>
  </si>
  <si>
    <t>1675659770-16632</t>
  </si>
  <si>
    <t>1675659770-16633</t>
  </si>
  <si>
    <t>1675659770-16634</t>
  </si>
  <si>
    <t>1675659770-16635</t>
  </si>
  <si>
    <t>1675659770-16636</t>
  </si>
  <si>
    <t>1675659770-16637</t>
  </si>
  <si>
    <t>1675659770-16638</t>
  </si>
  <si>
    <t>1675659770-16639</t>
  </si>
  <si>
    <t>1675659770-16640</t>
  </si>
  <si>
    <t>1675659770-16641</t>
  </si>
  <si>
    <t>1675659770-16642</t>
  </si>
  <si>
    <t>1675659770-16643</t>
  </si>
  <si>
    <t>1675659770-16644</t>
  </si>
  <si>
    <t>1675659770-16645</t>
  </si>
  <si>
    <t>1675659770-16646</t>
  </si>
  <si>
    <t>1675659770-16647</t>
  </si>
  <si>
    <t>1675659770-16648</t>
  </si>
  <si>
    <t>1675659770-16649</t>
  </si>
  <si>
    <t>1675659770-16650</t>
  </si>
  <si>
    <t>1675659770-16651</t>
  </si>
  <si>
    <t>1675659770-16652</t>
  </si>
  <si>
    <t>1675659770-16653</t>
  </si>
  <si>
    <t>1675659770-16654</t>
  </si>
  <si>
    <t>1675659770-16655</t>
  </si>
  <si>
    <t>1675659770-16656</t>
  </si>
  <si>
    <t>1675659770-16657</t>
  </si>
  <si>
    <t>1675659770-16658</t>
  </si>
  <si>
    <t>1675659770-16659</t>
  </si>
  <si>
    <t>1675659770-16660</t>
  </si>
  <si>
    <t>1675659770-16661</t>
  </si>
  <si>
    <t>1675659770-16662</t>
  </si>
  <si>
    <t>1675659770-16663</t>
  </si>
  <si>
    <t>1675659770-16664</t>
  </si>
  <si>
    <t>1675659770-16665</t>
  </si>
  <si>
    <t>1675659770-16666</t>
  </si>
  <si>
    <t>1675659770-16667</t>
  </si>
  <si>
    <t>1675659770-16668</t>
  </si>
  <si>
    <t>1675659770-16669</t>
  </si>
  <si>
    <t>1675659770-16670</t>
  </si>
  <si>
    <t>1675659770-16671</t>
  </si>
  <si>
    <t>1675659770-16672</t>
  </si>
  <si>
    <t>1675659770-16673</t>
  </si>
  <si>
    <t>1675659770-16674</t>
  </si>
  <si>
    <t>1675659770-16675</t>
  </si>
  <si>
    <t>1675659770-16676</t>
  </si>
  <si>
    <t>1675659770-16677</t>
  </si>
  <si>
    <t>1675659770-16678</t>
  </si>
  <si>
    <t>1675659770-16679</t>
  </si>
  <si>
    <t>1675659770-16680</t>
  </si>
  <si>
    <t>1675659770-16681</t>
  </si>
  <si>
    <t>1675659770-16682</t>
  </si>
  <si>
    <t>1675659770-16683</t>
  </si>
  <si>
    <t>1675659770-16684</t>
  </si>
  <si>
    <t>1675659770-16685</t>
  </si>
  <si>
    <t>1675659770-16686</t>
  </si>
  <si>
    <t>1675659770-16687</t>
  </si>
  <si>
    <t>1675659770-16688</t>
  </si>
  <si>
    <t>1675659770-16689</t>
  </si>
  <si>
    <t>1675659770-16690</t>
  </si>
  <si>
    <t>1675659770-16691</t>
  </si>
  <si>
    <t>1675659770-16692</t>
  </si>
  <si>
    <t>1675659770-16693</t>
  </si>
  <si>
    <t>1675659770-16694</t>
  </si>
  <si>
    <t>1675659770-16695</t>
  </si>
  <si>
    <t>1675659770-16696</t>
  </si>
  <si>
    <t>1675659770-16697</t>
  </si>
  <si>
    <t>1675659770-16698</t>
  </si>
  <si>
    <t>1675659770-16699</t>
  </si>
  <si>
    <t>1675659770-16700</t>
  </si>
  <si>
    <t>1675659770-16701</t>
  </si>
  <si>
    <t>1675659770-16702</t>
  </si>
  <si>
    <t>1675659770-16703</t>
  </si>
  <si>
    <t>1675659770-16704</t>
  </si>
  <si>
    <t>1675659770-16705</t>
  </si>
  <si>
    <t>1675659770-16706</t>
  </si>
  <si>
    <t>1675659770-16707</t>
  </si>
  <si>
    <t>1675659770-16708</t>
  </si>
  <si>
    <t>1675659770-16709</t>
  </si>
  <si>
    <t>1675659770-16710</t>
  </si>
  <si>
    <t>1675659770-16711</t>
  </si>
  <si>
    <t>1675659770-16712</t>
  </si>
  <si>
    <t>1675659770-16713</t>
  </si>
  <si>
    <t>1675659770-16714</t>
  </si>
  <si>
    <t>1675659770-16715</t>
  </si>
  <si>
    <t>1675659770-16716</t>
  </si>
  <si>
    <t>1675659770-16717</t>
  </si>
  <si>
    <t>1675659770-16718</t>
  </si>
  <si>
    <t>1675659770-16719</t>
  </si>
  <si>
    <t>1675659770-16720</t>
  </si>
  <si>
    <t>1675659770-16721</t>
  </si>
  <si>
    <t>1675659770-16722</t>
  </si>
  <si>
    <t>1675659770-16723</t>
  </si>
  <si>
    <t>1675659770-16724</t>
  </si>
  <si>
    <t>1675659770-16725</t>
  </si>
  <si>
    <t>1675659770-16726</t>
  </si>
  <si>
    <t>1675659770-16727</t>
  </si>
  <si>
    <t>1675659770-16728</t>
  </si>
  <si>
    <t>1675659770-16729</t>
  </si>
  <si>
    <t>1675659770-16730</t>
  </si>
  <si>
    <t>1675659770-16731</t>
  </si>
  <si>
    <t>1675659770-16732</t>
  </si>
  <si>
    <t>1675659770-16733</t>
  </si>
  <si>
    <t>1675659770-16734</t>
  </si>
  <si>
    <t>1675659770-16735</t>
  </si>
  <si>
    <t>1675659770-16736</t>
  </si>
  <si>
    <t>1675659770-16737</t>
  </si>
  <si>
    <t>1675659770-16738</t>
  </si>
  <si>
    <t>1675659770-16739</t>
  </si>
  <si>
    <t>1675659770-16740</t>
  </si>
  <si>
    <t>1675659770-16741</t>
  </si>
  <si>
    <t>1675659770-16742</t>
  </si>
  <si>
    <t>1675659770-16743</t>
  </si>
  <si>
    <t>1675659770-16744</t>
  </si>
  <si>
    <t>1675659770-16745</t>
  </si>
  <si>
    <t>1675659770-16746</t>
  </si>
  <si>
    <t>1675659770-16747</t>
  </si>
  <si>
    <t>1675659770-16748</t>
  </si>
  <si>
    <t>1675659770-16749</t>
  </si>
  <si>
    <t>1675659770-16750</t>
  </si>
  <si>
    <t>1675659770-16751</t>
  </si>
  <si>
    <t>1675659770-16752</t>
  </si>
  <si>
    <t>1675659770-16753</t>
  </si>
  <si>
    <t>1675659770-16754</t>
  </si>
  <si>
    <t>1675659770-16755</t>
  </si>
  <si>
    <t>1675659770-16756</t>
  </si>
  <si>
    <t>1675659770-16757</t>
  </si>
  <si>
    <t>1675659770-16758</t>
  </si>
  <si>
    <t>1675659770-16759</t>
  </si>
  <si>
    <t>1675659770-16760</t>
  </si>
  <si>
    <t>1675659770-16761</t>
  </si>
  <si>
    <t>1675659770-16762</t>
  </si>
  <si>
    <t>1675659770-16763</t>
  </si>
  <si>
    <t>1675659770-16764</t>
  </si>
  <si>
    <t>1675659770-16765</t>
  </si>
  <si>
    <t>1675659770-16766</t>
  </si>
  <si>
    <t>1675659770-16767</t>
  </si>
  <si>
    <t>1675659770-16768</t>
  </si>
  <si>
    <t>1675659770-16769</t>
  </si>
  <si>
    <t>1675659770-16770</t>
  </si>
  <si>
    <t>1675659770-16771</t>
  </si>
  <si>
    <t>1675659770-16772</t>
  </si>
  <si>
    <t>1675659770-16773</t>
  </si>
  <si>
    <t>1675659770-16774</t>
  </si>
  <si>
    <t>1675659770-16775</t>
  </si>
  <si>
    <t>1675659770-16776</t>
  </si>
  <si>
    <t>1675659770-16777</t>
  </si>
  <si>
    <t>1675659770-16778</t>
  </si>
  <si>
    <t>1675659770-16779</t>
  </si>
  <si>
    <t>1675659770-16780</t>
  </si>
  <si>
    <t>1675659770-16781</t>
  </si>
  <si>
    <t>1675659770-16782</t>
  </si>
  <si>
    <t>1675659770-16783</t>
  </si>
  <si>
    <t>1675659770-16784</t>
  </si>
  <si>
    <t>1675659770-16785</t>
  </si>
  <si>
    <t>1675659770-16786</t>
  </si>
  <si>
    <t>1675659770-16787</t>
  </si>
  <si>
    <t>1675659770-16788</t>
  </si>
  <si>
    <t>1675659770-16789</t>
  </si>
  <si>
    <t>1675659770-16790</t>
  </si>
  <si>
    <t>1675659770-16791</t>
  </si>
  <si>
    <t>1675659770-16792</t>
  </si>
  <si>
    <t>1675659770-16793</t>
  </si>
  <si>
    <t>1675659770-16794</t>
  </si>
  <si>
    <t>1675659770-16795</t>
  </si>
  <si>
    <t>1675659770-16796</t>
  </si>
  <si>
    <t>1675659770-16797</t>
  </si>
  <si>
    <t>1675659770-16798</t>
  </si>
  <si>
    <t>1675659770-16799</t>
  </si>
  <si>
    <t>1675659770-16800</t>
  </si>
  <si>
    <t>1675659770-16801</t>
  </si>
  <si>
    <t>1675659770-16802</t>
  </si>
  <si>
    <t>1675659770-16803</t>
  </si>
  <si>
    <t>1675659770-16804</t>
  </si>
  <si>
    <t>1675659770-16805</t>
  </si>
  <si>
    <t>1675659770-16806</t>
  </si>
  <si>
    <t>1675659770-16807</t>
  </si>
  <si>
    <t>1675659770-16808</t>
  </si>
  <si>
    <t>1675659770-16809</t>
  </si>
  <si>
    <t>1675659770-16810</t>
  </si>
  <si>
    <t>1675659770-16811</t>
  </si>
  <si>
    <t>1675659770-16812</t>
  </si>
  <si>
    <t>1675659770-16813</t>
  </si>
  <si>
    <t>1675659770-16814</t>
  </si>
  <si>
    <t>1675659770-16815</t>
  </si>
  <si>
    <t>1675659770-16816</t>
  </si>
  <si>
    <t>1675659770-16817</t>
  </si>
  <si>
    <t>1675659770-16818</t>
  </si>
  <si>
    <t>1675659770-16819</t>
  </si>
  <si>
    <t>1675659770-16820</t>
  </si>
  <si>
    <t>1675659770-16821</t>
  </si>
  <si>
    <t>1675659770-16822</t>
  </si>
  <si>
    <t>1675659770-16823</t>
  </si>
  <si>
    <t>1675659770-16824</t>
  </si>
  <si>
    <t>1675659770-16825</t>
  </si>
  <si>
    <t>1675659770-16826</t>
  </si>
  <si>
    <t>1675659770-16827</t>
  </si>
  <si>
    <t>1675659770-16828</t>
  </si>
  <si>
    <t>1675659770-16829</t>
  </si>
  <si>
    <t>1675659770-16830</t>
  </si>
  <si>
    <t>1675659770-16831</t>
  </si>
  <si>
    <t>1675659770-16832</t>
  </si>
  <si>
    <t>1675659770-16833</t>
  </si>
  <si>
    <t>1675659770-16834</t>
  </si>
  <si>
    <t>1675659770-16835</t>
  </si>
  <si>
    <t>1675659770-16836</t>
  </si>
  <si>
    <t>1675659770-16837</t>
  </si>
  <si>
    <t>1675659770-16838</t>
  </si>
  <si>
    <t>1675659770-16839</t>
  </si>
  <si>
    <t>1675659770-16840</t>
  </si>
  <si>
    <t>1675659770-16841</t>
  </si>
  <si>
    <t>1675659770-16842</t>
  </si>
  <si>
    <t>1675659770-16843</t>
  </si>
  <si>
    <t>1675659770-16844</t>
  </si>
  <si>
    <t>1675659770-16845</t>
  </si>
  <si>
    <t>1675659770-16846</t>
  </si>
  <si>
    <t>1675659770-16847</t>
  </si>
  <si>
    <t>1675659770-16848</t>
  </si>
  <si>
    <t>1675659770-16849</t>
  </si>
  <si>
    <t>1675659770-16850</t>
  </si>
  <si>
    <t>1675659770-16851</t>
  </si>
  <si>
    <t>1675659770-16852</t>
  </si>
  <si>
    <t>1675659770-16853</t>
  </si>
  <si>
    <t>1675659770-16854</t>
  </si>
  <si>
    <t>1675659770-16855</t>
  </si>
  <si>
    <t>1675659770-16856</t>
  </si>
  <si>
    <t>1675659770-16857</t>
  </si>
  <si>
    <t>1675659770-16858</t>
  </si>
  <si>
    <t>1675659770-16859</t>
  </si>
  <si>
    <t>1675659770-16860</t>
  </si>
  <si>
    <t>1675659770-16861</t>
  </si>
  <si>
    <t>1675659770-16862</t>
  </si>
  <si>
    <t>1675659770-16863</t>
  </si>
  <si>
    <t>1675659770-16864</t>
  </si>
  <si>
    <t>1675659770-16865</t>
  </si>
  <si>
    <t>1675659770-16866</t>
  </si>
  <si>
    <t>1675659770-16867</t>
  </si>
  <si>
    <t>1675659770-16868</t>
  </si>
  <si>
    <t>1675659770-16869</t>
  </si>
  <si>
    <t>1675659770-16870</t>
  </si>
  <si>
    <t>1675659770-16871</t>
  </si>
  <si>
    <t>1675659770-16872</t>
  </si>
  <si>
    <t>1675659770-16873</t>
  </si>
  <si>
    <t>1675659770-16874</t>
  </si>
  <si>
    <t>1675659770-16875</t>
  </si>
  <si>
    <t>1675659770-16876</t>
  </si>
  <si>
    <t>1675659770-16877</t>
  </si>
  <si>
    <t>1675659770-16878</t>
  </si>
  <si>
    <t>1675659770-16879</t>
  </si>
  <si>
    <t>1675659770-16880</t>
  </si>
  <si>
    <t>1675659770-16881</t>
  </si>
  <si>
    <t>1675659770-16882</t>
  </si>
  <si>
    <t>1675659770-16883</t>
  </si>
  <si>
    <t>1675659770-16884</t>
  </si>
  <si>
    <t>1675659770-16885</t>
  </si>
  <si>
    <t>1675659770-16886</t>
  </si>
  <si>
    <t>1675659770-16887</t>
  </si>
  <si>
    <t>1675659770-16888</t>
  </si>
  <si>
    <t>1675659770-16889</t>
  </si>
  <si>
    <t>1675659770-16890</t>
  </si>
  <si>
    <t>1675659770-16891</t>
  </si>
  <si>
    <t>1675659770-16892</t>
  </si>
  <si>
    <t>1675659770-16893</t>
  </si>
  <si>
    <t>1675659770-16894</t>
  </si>
  <si>
    <t>1675659770-16895</t>
  </si>
  <si>
    <t>1675659770-16896</t>
  </si>
  <si>
    <t>1675659770-16897</t>
  </si>
  <si>
    <t>1675659770-16898</t>
  </si>
  <si>
    <t>1675659770-16899</t>
  </si>
  <si>
    <t>1675659770-16900</t>
  </si>
  <si>
    <t>1675659770-16901</t>
  </si>
  <si>
    <t>1675659770-16902</t>
  </si>
  <si>
    <t>1675659770-16903</t>
  </si>
  <si>
    <t>1675659770-16904</t>
  </si>
  <si>
    <t>1675659770-16905</t>
  </si>
  <si>
    <t>1675659770-16906</t>
  </si>
  <si>
    <t>1675659770-16907</t>
  </si>
  <si>
    <t>1675659770-16908</t>
  </si>
  <si>
    <t>1675659770-16909</t>
  </si>
  <si>
    <t>1675659770-16910</t>
  </si>
  <si>
    <t>1675659770-16911</t>
  </si>
  <si>
    <t>1675659770-16912</t>
  </si>
  <si>
    <t>1675659770-16913</t>
  </si>
  <si>
    <t>1675659770-16914</t>
  </si>
  <si>
    <t>1675659770-16915</t>
  </si>
  <si>
    <t>1675659770-16916</t>
  </si>
  <si>
    <t>1675659770-16917</t>
  </si>
  <si>
    <t>1675659770-16918</t>
  </si>
  <si>
    <t>1675659770-16919</t>
  </si>
  <si>
    <t>1675659770-16920</t>
  </si>
  <si>
    <t>1675659770-16921</t>
  </si>
  <si>
    <t>1675659770-16922</t>
  </si>
  <si>
    <t>1675659770-16923</t>
  </si>
  <si>
    <t>1675659770-16924</t>
  </si>
  <si>
    <t>1675659770-16925</t>
  </si>
  <si>
    <t>1675659770-16926</t>
  </si>
  <si>
    <t>1675659770-16927</t>
  </si>
  <si>
    <t>1675659770-16928</t>
  </si>
  <si>
    <t>1675659770-16929</t>
  </si>
  <si>
    <t>1675659770-16930</t>
  </si>
  <si>
    <t>1675659770-16931</t>
  </si>
  <si>
    <t>1675659770-16932</t>
  </si>
  <si>
    <t>1675659770-16933</t>
  </si>
  <si>
    <t>1675659770-16934</t>
  </si>
  <si>
    <t>1675659770-16935</t>
  </si>
  <si>
    <t>1675659770-16936</t>
  </si>
  <si>
    <t>1675659770-16937</t>
  </si>
  <si>
    <t>1675659770-16938</t>
  </si>
  <si>
    <t>1675659770-16939</t>
  </si>
  <si>
    <t>1675659770-16940</t>
  </si>
  <si>
    <t>1675659770-16941</t>
  </si>
  <si>
    <t>1675659770-16942</t>
  </si>
  <si>
    <t>1675659770-16943</t>
  </si>
  <si>
    <t>1675659770-16944</t>
  </si>
  <si>
    <t>1675659770-16945</t>
  </si>
  <si>
    <t>1675659770-16946</t>
  </si>
  <si>
    <t>1675659770-16947</t>
  </si>
  <si>
    <t>1675659770-16948</t>
  </si>
  <si>
    <t>1675659770-16949</t>
  </si>
  <si>
    <t>1675659770-16950</t>
  </si>
  <si>
    <t>1675659770-16951</t>
  </si>
  <si>
    <t>1675659770-16952</t>
  </si>
  <si>
    <t>1675659770-16953</t>
  </si>
  <si>
    <t>1675659770-16954</t>
  </si>
  <si>
    <t>1675659770-16955</t>
  </si>
  <si>
    <t>1675659770-16956</t>
  </si>
  <si>
    <t>1675659770-16957</t>
  </si>
  <si>
    <t>1675659770-16958</t>
  </si>
  <si>
    <t>1675659770-16959</t>
  </si>
  <si>
    <t>1675659770-16960</t>
  </si>
  <si>
    <t>1675659770-16961</t>
  </si>
  <si>
    <t>1675659770-16962</t>
  </si>
  <si>
    <t>1675659770-16963</t>
  </si>
  <si>
    <t>1675659770-16964</t>
  </si>
  <si>
    <t>1675659770-16965</t>
  </si>
  <si>
    <t>1675659770-16966</t>
  </si>
  <si>
    <t>1675659770-16967</t>
  </si>
  <si>
    <t>1675659770-16968</t>
  </si>
  <si>
    <t>1675659770-16969</t>
  </si>
  <si>
    <t>1675659770-16970</t>
  </si>
  <si>
    <t>1675659770-16971</t>
  </si>
  <si>
    <t>1675659770-16972</t>
  </si>
  <si>
    <t>1675659770-16973</t>
  </si>
  <si>
    <t>1675659770-16974</t>
  </si>
  <si>
    <t>1675659770-16975</t>
  </si>
  <si>
    <t>1675659770-16976</t>
  </si>
  <si>
    <t>1675659770-16977</t>
  </si>
  <si>
    <t>1675659770-16978</t>
  </si>
  <si>
    <t>1675659770-16979</t>
  </si>
  <si>
    <t>1675659770-16980</t>
  </si>
  <si>
    <t>1675659770-16981</t>
  </si>
  <si>
    <t>1675659770-16982</t>
  </si>
  <si>
    <t>1675659770-16983</t>
  </si>
  <si>
    <t>1675659770-16984</t>
  </si>
  <si>
    <t>1675659770-16985</t>
  </si>
  <si>
    <t>1675659770-16986</t>
  </si>
  <si>
    <t>1675659770-16987</t>
  </si>
  <si>
    <t>1675659770-16988</t>
  </si>
  <si>
    <t>1675659770-16989</t>
  </si>
  <si>
    <t>1675659770-16990</t>
  </si>
  <si>
    <t>1675659770-16991</t>
  </si>
  <si>
    <t>1675659770-16992</t>
  </si>
  <si>
    <t>1675659770-16993</t>
  </si>
  <si>
    <t>1675659770-16994</t>
  </si>
  <si>
    <t>1675659770-16995</t>
  </si>
  <si>
    <t>1675659770-16996</t>
  </si>
  <si>
    <t>1675659770-16997</t>
  </si>
  <si>
    <t>1675659770-16998</t>
  </si>
  <si>
    <t>1675659770-16999</t>
  </si>
  <si>
    <t>1675659770-17000</t>
  </si>
  <si>
    <t>1675659770-17001</t>
  </si>
  <si>
    <t>1675659770-17002</t>
  </si>
  <si>
    <t>1675659770-17003</t>
  </si>
  <si>
    <t>1675659770-17004</t>
  </si>
  <si>
    <t>1675659770-17005</t>
  </si>
  <si>
    <t>1675659770-17006</t>
  </si>
  <si>
    <t>1675659770-17007</t>
  </si>
  <si>
    <t>1675659770-17008</t>
  </si>
  <si>
    <t>1675659770-17009</t>
  </si>
  <si>
    <t>1675659770-17010</t>
  </si>
  <si>
    <t>1675659770-17011</t>
  </si>
  <si>
    <t>1675659770-17012</t>
  </si>
  <si>
    <t>1675659770-17013</t>
  </si>
  <si>
    <t>1675659770-17014</t>
  </si>
  <si>
    <t>1675659770-17015</t>
  </si>
  <si>
    <t>1675659770-17016</t>
  </si>
  <si>
    <t>1675659770-17017</t>
  </si>
  <si>
    <t>1675659770-17018</t>
  </si>
  <si>
    <t>1675659770-17019</t>
  </si>
  <si>
    <t>1675659770-17020</t>
  </si>
  <si>
    <t>1675659770-17021</t>
  </si>
  <si>
    <t>1675659770-17022</t>
  </si>
  <si>
    <t>1675659770-17023</t>
  </si>
  <si>
    <t>1675659770-17024</t>
  </si>
  <si>
    <t>1675659770-17025</t>
  </si>
  <si>
    <t>1675659770-17026</t>
  </si>
  <si>
    <t>1675659770-17027</t>
  </si>
  <si>
    <t>1675659770-17028</t>
  </si>
  <si>
    <t>1675659770-17029</t>
  </si>
  <si>
    <t>1675659770-17030</t>
  </si>
  <si>
    <t>1675659770-17031</t>
  </si>
  <si>
    <t>1675659770-17032</t>
  </si>
  <si>
    <t>1675659770-17033</t>
  </si>
  <si>
    <t>1675659770-17034</t>
  </si>
  <si>
    <t>1675659770-17035</t>
  </si>
  <si>
    <t>1675659770-17036</t>
  </si>
  <si>
    <t>1675659770-17037</t>
  </si>
  <si>
    <t>1675659770-17038</t>
  </si>
  <si>
    <t>1675659770-17039</t>
  </si>
  <si>
    <t>1675659770-17040</t>
  </si>
  <si>
    <t>1675659770-17041</t>
  </si>
  <si>
    <t>1675659770-17042</t>
  </si>
  <si>
    <t>1675659770-17043</t>
  </si>
  <si>
    <t>1675659770-17044</t>
  </si>
  <si>
    <t>1675659770-17045</t>
  </si>
  <si>
    <t>1675659770-17046</t>
  </si>
  <si>
    <t>1675659770-17047</t>
  </si>
  <si>
    <t>1675659770-17048</t>
  </si>
  <si>
    <t>1675659770-17049</t>
  </si>
  <si>
    <t>1675659770-17050</t>
  </si>
  <si>
    <t>1675659770-17051</t>
  </si>
  <si>
    <t>1675659770-17052</t>
  </si>
  <si>
    <t>1675659770-17053</t>
  </si>
  <si>
    <t>1675659770-17054</t>
  </si>
  <si>
    <t>1675659770-17055</t>
  </si>
  <si>
    <t>1675659770-17056</t>
  </si>
  <si>
    <t>1675659770-17057</t>
  </si>
  <si>
    <t>1675659770-17058</t>
  </si>
  <si>
    <t>1675659770-17059</t>
  </si>
  <si>
    <t>1675659770-17060</t>
  </si>
  <si>
    <t>1675659770-17061</t>
  </si>
  <si>
    <t>1675659770-17062</t>
  </si>
  <si>
    <t>1675659770-17063</t>
  </si>
  <si>
    <t>1675659770-17064</t>
  </si>
  <si>
    <t>1675659770-17065</t>
  </si>
  <si>
    <t>1675659770-17066</t>
  </si>
  <si>
    <t>1675659770-17067</t>
  </si>
  <si>
    <t>1675659770-17068</t>
  </si>
  <si>
    <t>1675659770-17069</t>
  </si>
  <si>
    <t>1675659770-17070</t>
  </si>
  <si>
    <t>1675659770-17071</t>
  </si>
  <si>
    <t>1675659770-17072</t>
  </si>
  <si>
    <t>1675659770-17073</t>
  </si>
  <si>
    <t>1675659770-17074</t>
  </si>
  <si>
    <t>1675659770-17075</t>
  </si>
  <si>
    <t>1675659770-17076</t>
  </si>
  <si>
    <t>1675659770-17077</t>
  </si>
  <si>
    <t>1675659770-17078</t>
  </si>
  <si>
    <t>1675659770-17079</t>
  </si>
  <si>
    <t>1675659770-17080</t>
  </si>
  <si>
    <t>1675659770-17081</t>
  </si>
  <si>
    <t>1675659770-17082</t>
  </si>
  <si>
    <t>1675659770-17083</t>
  </si>
  <si>
    <t>1675659770-17084</t>
  </si>
  <si>
    <t>1675659770-17085</t>
  </si>
  <si>
    <t>1675659770-17086</t>
  </si>
  <si>
    <t>1675659770-17087</t>
  </si>
  <si>
    <t>1675659770-17088</t>
  </si>
  <si>
    <t>1675659770-17089</t>
  </si>
  <si>
    <t>1675659770-17090</t>
  </si>
  <si>
    <t>1675659770-17091</t>
  </si>
  <si>
    <t>1675659770-17092</t>
  </si>
  <si>
    <t>1675659770-17093</t>
  </si>
  <si>
    <t>1675659770-17094</t>
  </si>
  <si>
    <t>1675659770-17095</t>
  </si>
  <si>
    <t>1675659770-17096</t>
  </si>
  <si>
    <t>1675659770-17097</t>
  </si>
  <si>
    <t>1675659770-17098</t>
  </si>
  <si>
    <t>1675659770-17099</t>
  </si>
  <si>
    <t>1675659770-17100</t>
  </si>
  <si>
    <t>1675659770-17101</t>
  </si>
  <si>
    <t>1675659770-17102</t>
  </si>
  <si>
    <t>1675659770-17103</t>
  </si>
  <si>
    <t>1675659770-17104</t>
  </si>
  <si>
    <t>1675659770-17105</t>
  </si>
  <si>
    <t>1675659770-17106</t>
  </si>
  <si>
    <t>1675659770-17107</t>
  </si>
  <si>
    <t>1675659770-17108</t>
  </si>
  <si>
    <t>1675659770-17109</t>
  </si>
  <si>
    <t>1675659770-17110</t>
  </si>
  <si>
    <t>1675659770-17111</t>
  </si>
  <si>
    <t>1675659770-17112</t>
  </si>
  <si>
    <t>1675659770-17113</t>
  </si>
  <si>
    <t>1675659770-17114</t>
  </si>
  <si>
    <t>1675659770-17115</t>
  </si>
  <si>
    <t>1675659770-17116</t>
  </si>
  <si>
    <t>1675659770-17117</t>
  </si>
  <si>
    <t>1675659770-17118</t>
  </si>
  <si>
    <t>1675659770-17119</t>
  </si>
  <si>
    <t>1675659770-17120</t>
  </si>
  <si>
    <t>1675659770-17121</t>
  </si>
  <si>
    <t>1675659770-17122</t>
  </si>
  <si>
    <t>1675659770-17123</t>
  </si>
  <si>
    <t>1675659770-17124</t>
  </si>
  <si>
    <t>1675659770-17125</t>
  </si>
  <si>
    <t>1675659770-17126</t>
  </si>
  <si>
    <t>1675659770-17127</t>
  </si>
  <si>
    <t>1675659770-17128</t>
  </si>
  <si>
    <t>1675659770-17129</t>
  </si>
  <si>
    <t>1675659770-17130</t>
  </si>
  <si>
    <t>1675659770-17131</t>
  </si>
  <si>
    <t>1675659770-17132</t>
  </si>
  <si>
    <t>1675659770-17133</t>
  </si>
  <si>
    <t>1675659770-17134</t>
  </si>
  <si>
    <t>1675659770-17135</t>
  </si>
  <si>
    <t>1675659770-17136</t>
  </si>
  <si>
    <t>1675659770-17137</t>
  </si>
  <si>
    <t>1675659770-17138</t>
  </si>
  <si>
    <t>1675659770-17139</t>
  </si>
  <si>
    <t>1675659770-17140</t>
  </si>
  <si>
    <t>1675659770-17141</t>
  </si>
  <si>
    <t>1675659770-17142</t>
  </si>
  <si>
    <t>1675659770-17143</t>
  </si>
  <si>
    <t>1675659770-17144</t>
  </si>
  <si>
    <t>1675659770-17145</t>
  </si>
  <si>
    <t>1675659770-17146</t>
  </si>
  <si>
    <t>1675659770-17147</t>
  </si>
  <si>
    <t>1675659770-17148</t>
  </si>
  <si>
    <t>1675659770-17149</t>
  </si>
  <si>
    <t>1675659770-17150</t>
  </si>
  <si>
    <t>1675659770-17151</t>
  </si>
  <si>
    <t>1675659770-17152</t>
  </si>
  <si>
    <t>1675659770-17153</t>
  </si>
  <si>
    <t>1675659770-17154</t>
  </si>
  <si>
    <t>1675659770-17155</t>
  </si>
  <si>
    <t>1675659770-17156</t>
  </si>
  <si>
    <t>1675659770-17157</t>
  </si>
  <si>
    <t>1675659770-17158</t>
  </si>
  <si>
    <t>1675659770-17159</t>
  </si>
  <si>
    <t>1675659770-17160</t>
  </si>
  <si>
    <t>1675659770-17161</t>
  </si>
  <si>
    <t>1675659770-17162</t>
  </si>
  <si>
    <t>1675659770-17163</t>
  </si>
  <si>
    <t>1675659770-17164</t>
  </si>
  <si>
    <t>1675659770-17165</t>
  </si>
  <si>
    <t>1675659770-17166</t>
  </si>
  <si>
    <t>1675659770-17167</t>
  </si>
  <si>
    <t>1675659770-17168</t>
  </si>
  <si>
    <t>1675659770-17169</t>
  </si>
  <si>
    <t>1675659770-17170</t>
  </si>
  <si>
    <t>1675659770-17171</t>
  </si>
  <si>
    <t>1675659770-17172</t>
  </si>
  <si>
    <t>1675659770-17173</t>
  </si>
  <si>
    <t>1675659770-17174</t>
  </si>
  <si>
    <t>1675659770-17175</t>
  </si>
  <si>
    <t>1675659770-17176</t>
  </si>
  <si>
    <t>1675659770-17177</t>
  </si>
  <si>
    <t>1675659770-17178</t>
  </si>
  <si>
    <t>1675659770-17179</t>
  </si>
  <si>
    <t>1675659770-17180</t>
  </si>
  <si>
    <t>1675659770-17181</t>
  </si>
  <si>
    <t>1675659770-17182</t>
  </si>
  <si>
    <t>1675659770-17183</t>
  </si>
  <si>
    <t>1675659770-17184</t>
  </si>
  <si>
    <t>1675659770-17185</t>
  </si>
  <si>
    <t>1675659770-17186</t>
  </si>
  <si>
    <t>1675659770-17187</t>
  </si>
  <si>
    <t>1675659770-17188</t>
  </si>
  <si>
    <t>1675659770-17189</t>
  </si>
  <si>
    <t>1675659770-17190</t>
  </si>
  <si>
    <t>1675659770-17191</t>
  </si>
  <si>
    <t>1675659770-17192</t>
  </si>
  <si>
    <t>1675659770-17193</t>
  </si>
  <si>
    <t>1675659770-17194</t>
  </si>
  <si>
    <t>1675659770-17195</t>
  </si>
  <si>
    <t>1675659770-17196</t>
  </si>
  <si>
    <t>1675659770-17197</t>
  </si>
  <si>
    <t>1675659770-17198</t>
  </si>
  <si>
    <t>1675659770-17199</t>
  </si>
  <si>
    <t>1675659770-17200</t>
  </si>
  <si>
    <t>1675659770-17201</t>
  </si>
  <si>
    <t>1675659770-17202</t>
  </si>
  <si>
    <t>1675659770-17203</t>
  </si>
  <si>
    <t>1675659770-17204</t>
  </si>
  <si>
    <t>1675659770-17205</t>
  </si>
  <si>
    <t>1675659770-17206</t>
  </si>
  <si>
    <t>1675659770-17207</t>
  </si>
  <si>
    <t>1675659770-17208</t>
  </si>
  <si>
    <t>1675659770-17209</t>
  </si>
  <si>
    <t>1675659770-17210</t>
  </si>
  <si>
    <t>1675659770-17211</t>
  </si>
  <si>
    <t>1675659770-17212</t>
  </si>
  <si>
    <t>1675659770-17213</t>
  </si>
  <si>
    <t>1675659770-17214</t>
  </si>
  <si>
    <t>1675659770-17215</t>
  </si>
  <si>
    <t>1675659770-17216</t>
  </si>
  <si>
    <t>1675659770-17217</t>
  </si>
  <si>
    <t>1675659770-17218</t>
  </si>
  <si>
    <t>1675659770-17219</t>
  </si>
  <si>
    <t>1675659770-17220</t>
  </si>
  <si>
    <t>1675659770-17221</t>
  </si>
  <si>
    <t>1675659770-17222</t>
  </si>
  <si>
    <t>1675659770-17223</t>
  </si>
  <si>
    <t>1675659770-17224</t>
  </si>
  <si>
    <t>1675659770-17225</t>
  </si>
  <si>
    <t>1675659770-17226</t>
  </si>
  <si>
    <t>1675659770-17227</t>
  </si>
  <si>
    <t>1675659770-17228</t>
  </si>
  <si>
    <t>1675659770-17229</t>
  </si>
  <si>
    <t>1675659770-17230</t>
  </si>
  <si>
    <t>1675659770-17231</t>
  </si>
  <si>
    <t>1675659770-17232</t>
  </si>
  <si>
    <t>1675659770-17233</t>
  </si>
  <si>
    <t>1675659770-17234</t>
  </si>
  <si>
    <t>1675659770-17235</t>
  </si>
  <si>
    <t>1675659770-17236</t>
  </si>
  <si>
    <t>1675659770-17237</t>
  </si>
  <si>
    <t>1675659770-17238</t>
  </si>
  <si>
    <t>1675659770-17239</t>
  </si>
  <si>
    <t>1675659770-17240</t>
  </si>
  <si>
    <t>1675659770-17241</t>
  </si>
  <si>
    <t>1675659770-17242</t>
  </si>
  <si>
    <t>1675659770-17243</t>
  </si>
  <si>
    <t>1675659770-17244</t>
  </si>
  <si>
    <t>1675659770-17245</t>
  </si>
  <si>
    <t>1675659770-17246</t>
  </si>
  <si>
    <t>1675659770-17247</t>
  </si>
  <si>
    <t>1675659770-17248</t>
  </si>
  <si>
    <t>1675659770-17249</t>
  </si>
  <si>
    <t>1675659770-17250</t>
  </si>
  <si>
    <t>1675659770-17251</t>
  </si>
  <si>
    <t>1675659770-17252</t>
  </si>
  <si>
    <t>1675659770-17253</t>
  </si>
  <si>
    <t>1675659770-17254</t>
  </si>
  <si>
    <t>1675659770-17255</t>
  </si>
  <si>
    <t>1675659770-17256</t>
  </si>
  <si>
    <t>1675659770-17257</t>
  </si>
  <si>
    <t>1675659770-17258</t>
  </si>
  <si>
    <t>1675659770-17259</t>
  </si>
  <si>
    <t>1675659770-17260</t>
  </si>
  <si>
    <t>1675659770-17261</t>
  </si>
  <si>
    <t>1675659770-17262</t>
  </si>
  <si>
    <t>1675659770-17263</t>
  </si>
  <si>
    <t>1675659770-17264</t>
  </si>
  <si>
    <t>1675659770-17265</t>
  </si>
  <si>
    <t>1675659770-17266</t>
  </si>
  <si>
    <t>1675659770-17267</t>
  </si>
  <si>
    <t>1675659770-17268</t>
  </si>
  <si>
    <t>1675659770-17269</t>
  </si>
  <si>
    <t>1675659770-17270</t>
  </si>
  <si>
    <t>1675659770-17271</t>
  </si>
  <si>
    <t>1675659770-17272</t>
  </si>
  <si>
    <t>1675659770-17273</t>
  </si>
  <si>
    <t>1675659770-17274</t>
  </si>
  <si>
    <t>1675659770-17275</t>
  </si>
  <si>
    <t>1675659770-17276</t>
  </si>
  <si>
    <t>1675659770-17277</t>
  </si>
  <si>
    <t>1675659770-17278</t>
  </si>
  <si>
    <t>1675659770-17279</t>
  </si>
  <si>
    <t>1675659770-17280</t>
  </si>
  <si>
    <t>1675659770-17281</t>
  </si>
  <si>
    <t>1675659770-17282</t>
  </si>
  <si>
    <t>1675659770-17283</t>
  </si>
  <si>
    <t>1675659770-17284</t>
  </si>
  <si>
    <t>1675659770-17285</t>
  </si>
  <si>
    <t>1675659770-17286</t>
  </si>
  <si>
    <t>1675659770-17287</t>
  </si>
  <si>
    <t>1675659770-17288</t>
  </si>
  <si>
    <t>1675659770-17289</t>
  </si>
  <si>
    <t>1675659770-17290</t>
  </si>
  <si>
    <t>1675659770-17291</t>
  </si>
  <si>
    <t>1675659770-17292</t>
  </si>
  <si>
    <t>1675659770-17293</t>
  </si>
  <si>
    <t>1675659770-17294</t>
  </si>
  <si>
    <t>1675659770-17295</t>
  </si>
  <si>
    <t>1675659770-17296</t>
  </si>
  <si>
    <t>1675659770-17297</t>
  </si>
  <si>
    <t>1675659770-17298</t>
  </si>
  <si>
    <t>1675659770-17299</t>
  </si>
  <si>
    <t>1675659770-17300</t>
  </si>
  <si>
    <t>1675659770-17301</t>
  </si>
  <si>
    <t>1675659770-17302</t>
  </si>
  <si>
    <t>1675659770-17303</t>
  </si>
  <si>
    <t>1675659770-17304</t>
  </si>
  <si>
    <t>1675659770-17305</t>
  </si>
  <si>
    <t>1675659770-17306</t>
  </si>
  <si>
    <t>1675659770-17307</t>
  </si>
  <si>
    <t>1675659770-17308</t>
  </si>
  <si>
    <t>1675659770-17309</t>
  </si>
  <si>
    <t>1675659770-17310</t>
  </si>
  <si>
    <t>1675659770-17311</t>
  </si>
  <si>
    <t>1675659770-17312</t>
  </si>
  <si>
    <t>1675659770-17313</t>
  </si>
  <si>
    <t>1675659770-17314</t>
  </si>
  <si>
    <t>1675659770-17315</t>
  </si>
  <si>
    <t>1675659770-17316</t>
  </si>
  <si>
    <t>1675659770-17317</t>
  </si>
  <si>
    <t>1675659770-17318</t>
  </si>
  <si>
    <t>1675659770-17319</t>
  </si>
  <si>
    <t>1675659770-17320</t>
  </si>
  <si>
    <t>1675659770-17321</t>
  </si>
  <si>
    <t>1675659770-17322</t>
  </si>
  <si>
    <t>1675659770-17323</t>
  </si>
  <si>
    <t>1675659770-17324</t>
  </si>
  <si>
    <t>1675659770-17325</t>
  </si>
  <si>
    <t>1675659770-17326</t>
  </si>
  <si>
    <t>1675659770-17327</t>
  </si>
  <si>
    <t>1675659770-17328</t>
  </si>
  <si>
    <t>1675659770-17329</t>
  </si>
  <si>
    <t>1675659770-17330</t>
  </si>
  <si>
    <t>1675659770-17331</t>
  </si>
  <si>
    <t>1675659770-17332</t>
  </si>
  <si>
    <t>1675659770-17333</t>
  </si>
  <si>
    <t>1675659770-17334</t>
  </si>
  <si>
    <t>1675659770-17335</t>
  </si>
  <si>
    <t>1675659770-17336</t>
  </si>
  <si>
    <t>1675659770-17337</t>
  </si>
  <si>
    <t>1675659770-17338</t>
  </si>
  <si>
    <t>1675659770-17339</t>
  </si>
  <si>
    <t>1675659770-17340</t>
  </si>
  <si>
    <t>1675659770-17341</t>
  </si>
  <si>
    <t>1675659770-17342</t>
  </si>
  <si>
    <t>1675659770-17343</t>
  </si>
  <si>
    <t>1675659770-17344</t>
  </si>
  <si>
    <t>1675659770-17345</t>
  </si>
  <si>
    <t>1675659770-17346</t>
  </si>
  <si>
    <t>1675659770-17347</t>
  </si>
  <si>
    <t>1675659770-17348</t>
  </si>
  <si>
    <t>1675659770-17349</t>
  </si>
  <si>
    <t>1675659770-17350</t>
  </si>
  <si>
    <t>1675659770-17351</t>
  </si>
  <si>
    <t>1675659770-17352</t>
  </si>
  <si>
    <t>1675659770-17353</t>
  </si>
  <si>
    <t>1675659770-17354</t>
  </si>
  <si>
    <t>1675659770-17355</t>
  </si>
  <si>
    <t>1675659770-17356</t>
  </si>
  <si>
    <t>1675659770-17357</t>
  </si>
  <si>
    <t>1675659770-17358</t>
  </si>
  <si>
    <t>1675659770-17359</t>
  </si>
  <si>
    <t>1675659770-17360</t>
  </si>
  <si>
    <t>1675659770-17361</t>
  </si>
  <si>
    <t>1675659770-17362</t>
  </si>
  <si>
    <t>1675659770-17363</t>
  </si>
  <si>
    <t>1675659770-17364</t>
  </si>
  <si>
    <t>1675659770-17365</t>
  </si>
  <si>
    <t>1675659770-17366</t>
  </si>
  <si>
    <t>1675659770-17367</t>
  </si>
  <si>
    <t>1675659770-17368</t>
  </si>
  <si>
    <t>1675659770-17369</t>
  </si>
  <si>
    <t>1675659770-17370</t>
  </si>
  <si>
    <t>1675659770-17371</t>
  </si>
  <si>
    <t>1675659770-17372</t>
  </si>
  <si>
    <t>1675659770-17373</t>
  </si>
  <si>
    <t>1675659770-17374</t>
  </si>
  <si>
    <t>1675659770-17375</t>
  </si>
  <si>
    <t>1675659770-17376</t>
  </si>
  <si>
    <t>1675659770-17377</t>
  </si>
  <si>
    <t>1675659770-17378</t>
  </si>
  <si>
    <t>1675659770-17379</t>
  </si>
  <si>
    <t>1675659770-17380</t>
  </si>
  <si>
    <t>1675659770-17381</t>
  </si>
  <si>
    <t>1675659770-17382</t>
  </si>
  <si>
    <t>1675659770-17383</t>
  </si>
  <si>
    <t>1675659770-17384</t>
  </si>
  <si>
    <t>1675659770-17385</t>
  </si>
  <si>
    <t>1675659770-17386</t>
  </si>
  <si>
    <t>1675659770-17387</t>
  </si>
  <si>
    <t>1675659770-17388</t>
  </si>
  <si>
    <t>1675659770-17389</t>
  </si>
  <si>
    <t>1675659770-17390</t>
  </si>
  <si>
    <t>1675659770-17391</t>
  </si>
  <si>
    <t>1675659770-17392</t>
  </si>
  <si>
    <t>1675659770-17393</t>
  </si>
  <si>
    <t>1675659770-17394</t>
  </si>
  <si>
    <t>1675659770-17395</t>
  </si>
  <si>
    <t>1675659770-17396</t>
  </si>
  <si>
    <t>1675659770-17397</t>
  </si>
  <si>
    <t>1675659770-17398</t>
  </si>
  <si>
    <t>1675659770-17399</t>
  </si>
  <si>
    <t>1675659770-17400</t>
  </si>
  <si>
    <t>1675659770-17401</t>
  </si>
  <si>
    <t>1675659770-17402</t>
  </si>
  <si>
    <t>1675659770-17403</t>
  </si>
  <si>
    <t>1675659770-17404</t>
  </si>
  <si>
    <t>1675659770-17405</t>
  </si>
  <si>
    <t>1675659770-17406</t>
  </si>
  <si>
    <t>1675659770-17407</t>
  </si>
  <si>
    <t>1675659770-17408</t>
  </si>
  <si>
    <t>1675659770-17409</t>
  </si>
  <si>
    <t>1675659770-17410</t>
  </si>
  <si>
    <t>1675659770-17411</t>
  </si>
  <si>
    <t>1675659770-17412</t>
  </si>
  <si>
    <t>1675659770-17413</t>
  </si>
  <si>
    <t>1675659770-17414</t>
  </si>
  <si>
    <t>1675659770-17415</t>
  </si>
  <si>
    <t>1675659770-17416</t>
  </si>
  <si>
    <t>1675659770-17417</t>
  </si>
  <si>
    <t>1675659770-17418</t>
  </si>
  <si>
    <t>1675659770-17419</t>
  </si>
  <si>
    <t>1675659770-17420</t>
  </si>
  <si>
    <t>1675659770-17421</t>
  </si>
  <si>
    <t>1675659770-17422</t>
  </si>
  <si>
    <t>1675659770-17423</t>
  </si>
  <si>
    <t>1675659770-17424</t>
  </si>
  <si>
    <t>1675659770-17425</t>
  </si>
  <si>
    <t>1675659770-17426</t>
  </si>
  <si>
    <t>1675659770-17427</t>
  </si>
  <si>
    <t>1675659770-17428</t>
  </si>
  <si>
    <t>1675659770-17429</t>
  </si>
  <si>
    <t>1675659770-17430</t>
  </si>
  <si>
    <t>1675659770-17431</t>
  </si>
  <si>
    <t>1675659770-17432</t>
  </si>
  <si>
    <t>1675659770-17433</t>
  </si>
  <si>
    <t>1675659770-17434</t>
  </si>
  <si>
    <t>1675659770-17435</t>
  </si>
  <si>
    <t>1675659770-17436</t>
  </si>
  <si>
    <t>1675659770-17437</t>
  </si>
  <si>
    <t>1675659770-17438</t>
  </si>
  <si>
    <t>1675659770-17439</t>
  </si>
  <si>
    <t>1675659770-17440</t>
  </si>
  <si>
    <t>1675659770-17441</t>
  </si>
  <si>
    <t>1675659770-17442</t>
  </si>
  <si>
    <t>1675659770-17443</t>
  </si>
  <si>
    <t>1675659770-17444</t>
  </si>
  <si>
    <t>1675659770-17445</t>
  </si>
  <si>
    <t>1675659770-17446</t>
  </si>
  <si>
    <t>1675659770-17447</t>
  </si>
  <si>
    <t>1675659770-17448</t>
  </si>
  <si>
    <t>1675659770-17449</t>
  </si>
  <si>
    <t>1675659770-17450</t>
  </si>
  <si>
    <t>1675659770-17451</t>
  </si>
  <si>
    <t>1675659770-17452</t>
  </si>
  <si>
    <t>1675659770-17453</t>
  </si>
  <si>
    <t>1675659770-17454</t>
  </si>
  <si>
    <t>1675659770-17455</t>
  </si>
  <si>
    <t>1675659770-17456</t>
  </si>
  <si>
    <t>1675659770-17457</t>
  </si>
  <si>
    <t>1675659770-17458</t>
  </si>
  <si>
    <t>1675659770-17459</t>
  </si>
  <si>
    <t>1675659770-17460</t>
  </si>
  <si>
    <t>1675659770-17461</t>
  </si>
  <si>
    <t>1675659770-17462</t>
  </si>
  <si>
    <t>1675659770-17463</t>
  </si>
  <si>
    <t>1675659770-17464</t>
  </si>
  <si>
    <t>1675659770-17465</t>
  </si>
  <si>
    <t>1675659770-17466</t>
  </si>
  <si>
    <t>1675659770-17467</t>
  </si>
  <si>
    <t>1675659770-17468</t>
  </si>
  <si>
    <t>1675659770-17469</t>
  </si>
  <si>
    <t>1675659770-17470</t>
  </si>
  <si>
    <t>1675659770-17471</t>
  </si>
  <si>
    <t>1675659770-17472</t>
  </si>
  <si>
    <t>1675659770-17473</t>
  </si>
  <si>
    <t>1675659770-17474</t>
  </si>
  <si>
    <t>1675659770-17475</t>
  </si>
  <si>
    <t>1675659770-17476</t>
  </si>
  <si>
    <t>1675659770-17477</t>
  </si>
  <si>
    <t>1675659770-17478</t>
  </si>
  <si>
    <t>1675659770-17479</t>
  </si>
  <si>
    <t>1675659770-17480</t>
  </si>
  <si>
    <t>1675659770-17481</t>
  </si>
  <si>
    <t>1675659770-17482</t>
  </si>
  <si>
    <t>1675659770-17483</t>
  </si>
  <si>
    <t>1675659770-17484</t>
  </si>
  <si>
    <t>1675659770-17485</t>
  </si>
  <si>
    <t>1675659770-17486</t>
  </si>
  <si>
    <t>1675659770-17487</t>
  </si>
  <si>
    <t>1675659770-17488</t>
  </si>
  <si>
    <t>1675659770-17489</t>
  </si>
  <si>
    <t>1675659770-17490</t>
  </si>
  <si>
    <t>1675659770-17491</t>
  </si>
  <si>
    <t>1675659770-17492</t>
  </si>
  <si>
    <t>1675659770-17493</t>
  </si>
  <si>
    <t>1675659770-17494</t>
  </si>
  <si>
    <t>1675659770-17495</t>
  </si>
  <si>
    <t>1675659770-17496</t>
  </si>
  <si>
    <t>1675659770-17497</t>
  </si>
  <si>
    <t>1675659770-17498</t>
  </si>
  <si>
    <t>1675659770-17499</t>
  </si>
  <si>
    <t>1675659770-17500</t>
  </si>
  <si>
    <t>1675659770-17501</t>
  </si>
  <si>
    <t>1675659770-17502</t>
  </si>
  <si>
    <t>1675659770-17503</t>
  </si>
  <si>
    <t>1675659770-17504</t>
  </si>
  <si>
    <t>1675659770-17505</t>
  </si>
  <si>
    <t>1675659770-17506</t>
  </si>
  <si>
    <t>1675659770-17507</t>
  </si>
  <si>
    <t>1675659770-17508</t>
  </si>
  <si>
    <t>1675659770-17509</t>
  </si>
  <si>
    <t>1675659770-17510</t>
  </si>
  <si>
    <t>1675659770-17511</t>
  </si>
  <si>
    <t>1675659770-17512</t>
  </si>
  <si>
    <t>1675659770-17513</t>
  </si>
  <si>
    <t>1675659770-17514</t>
  </si>
  <si>
    <t>1675659770-17515</t>
  </si>
  <si>
    <t>1675659770-17516</t>
  </si>
  <si>
    <t>1675659770-17517</t>
  </si>
  <si>
    <t>1675659770-17518</t>
  </si>
  <si>
    <t>1675659770-17519</t>
  </si>
  <si>
    <t>1675659770-17520</t>
  </si>
  <si>
    <t>1675659770-17521</t>
  </si>
  <si>
    <t>1675659770-17522</t>
  </si>
  <si>
    <t>1675659770-17523</t>
  </si>
  <si>
    <t>1675659770-17524</t>
  </si>
  <si>
    <t>1675659770-17525</t>
  </si>
  <si>
    <t>1675659770-17526</t>
  </si>
  <si>
    <t>1675659770-17527</t>
  </si>
  <si>
    <t>1675659770-17528</t>
  </si>
  <si>
    <t>1675659770-17529</t>
  </si>
  <si>
    <t>1675659770-17530</t>
  </si>
  <si>
    <t>1675659770-17531</t>
  </si>
  <si>
    <t>1675659770-17532</t>
  </si>
  <si>
    <t>1675659770-17533</t>
  </si>
  <si>
    <t>1675659770-17534</t>
  </si>
  <si>
    <t>1675659770-17535</t>
  </si>
  <si>
    <t>1675659770-17536</t>
  </si>
  <si>
    <t>1675659770-17537</t>
  </si>
  <si>
    <t>1675659770-17538</t>
  </si>
  <si>
    <t>1675659770-17539</t>
  </si>
  <si>
    <t>1675659770-17540</t>
  </si>
  <si>
    <t>1675659770-17541</t>
  </si>
  <si>
    <t>1675659770-17542</t>
  </si>
  <si>
    <t>1675659770-17543</t>
  </si>
  <si>
    <t>1675659770-17544</t>
  </si>
  <si>
    <t>1675659770-17545</t>
  </si>
  <si>
    <t>1675659770-17546</t>
  </si>
  <si>
    <t>1675659770-17547</t>
  </si>
  <si>
    <t>1675659770-17548</t>
  </si>
  <si>
    <t>1675659770-17549</t>
  </si>
  <si>
    <t>1675659770-17550</t>
  </si>
  <si>
    <t>1675659770-17551</t>
  </si>
  <si>
    <t>1675659770-17552</t>
  </si>
  <si>
    <t>1675659770-17553</t>
  </si>
  <si>
    <t>1675659770-17554</t>
  </si>
  <si>
    <t>1675659770-17555</t>
  </si>
  <si>
    <t>1675659770-17556</t>
  </si>
  <si>
    <t>1675659770-17557</t>
  </si>
  <si>
    <t>1675659770-17558</t>
  </si>
  <si>
    <t>1675659770-17559</t>
  </si>
  <si>
    <t>1675659770-17560</t>
  </si>
  <si>
    <t>1675659770-17561</t>
  </si>
  <si>
    <t>1675659770-17562</t>
  </si>
  <si>
    <t>1675659770-17563</t>
  </si>
  <si>
    <t>1675659770-17564</t>
  </si>
  <si>
    <t>1675659770-17565</t>
  </si>
  <si>
    <t>1675659770-17566</t>
  </si>
  <si>
    <t>1675659770-17567</t>
  </si>
  <si>
    <t>1675659770-17568</t>
  </si>
  <si>
    <t>1675659770-17569</t>
  </si>
  <si>
    <t>1675659770-17570</t>
  </si>
  <si>
    <t>1675659770-17571</t>
  </si>
  <si>
    <t>1675659770-17572</t>
  </si>
  <si>
    <t>1675659770-17573</t>
  </si>
  <si>
    <t>1675659770-17574</t>
  </si>
  <si>
    <t>1675659770-17575</t>
  </si>
  <si>
    <t>1675659770-17576</t>
  </si>
  <si>
    <t>1675659770-17577</t>
  </si>
  <si>
    <t>1675659770-17578</t>
  </si>
  <si>
    <t>1675659770-17579</t>
  </si>
  <si>
    <t>1675659770-17580</t>
  </si>
  <si>
    <t>1675659770-17581</t>
  </si>
  <si>
    <t>1675659770-17582</t>
  </si>
  <si>
    <t>1675659770-17583</t>
  </si>
  <si>
    <t>1675659770-17584</t>
  </si>
  <si>
    <t>1675659770-17585</t>
  </si>
  <si>
    <t>1675659770-17586</t>
  </si>
  <si>
    <t>1675659770-17587</t>
  </si>
  <si>
    <t>1675659770-17588</t>
  </si>
  <si>
    <t>1675659770-17589</t>
  </si>
  <si>
    <t>1675659770-17590</t>
  </si>
  <si>
    <t>1675659770-17591</t>
  </si>
  <si>
    <t>1675659770-17592</t>
  </si>
  <si>
    <t>1675659770-17593</t>
  </si>
  <si>
    <t>1675659770-17594</t>
  </si>
  <si>
    <t>1675659770-17595</t>
  </si>
  <si>
    <t>1675659770-17596</t>
  </si>
  <si>
    <t>1675659770-17597</t>
  </si>
  <si>
    <t>1675659770-17598</t>
  </si>
  <si>
    <t>1675659770-17599</t>
  </si>
  <si>
    <t>1675659770-17600</t>
  </si>
  <si>
    <t>1675659770-17601</t>
  </si>
  <si>
    <t>1675659770-17602</t>
  </si>
  <si>
    <t>1675659770-17603</t>
  </si>
  <si>
    <t>1675659770-17604</t>
  </si>
  <si>
    <t>1675659770-17605</t>
  </si>
  <si>
    <t>1675659770-17606</t>
  </si>
  <si>
    <t>1675659770-17607</t>
  </si>
  <si>
    <t>1675659770-17608</t>
  </si>
  <si>
    <t>1675659770-17609</t>
  </si>
  <si>
    <t>1675659770-17610</t>
  </si>
  <si>
    <t>1675659770-17611</t>
  </si>
  <si>
    <t>1675659770-17612</t>
  </si>
  <si>
    <t>1675659770-17613</t>
  </si>
  <si>
    <t>1675659770-17614</t>
  </si>
  <si>
    <t>1675659770-17615</t>
  </si>
  <si>
    <t>1675659770-17616</t>
  </si>
  <si>
    <t>1675659770-17617</t>
  </si>
  <si>
    <t>1675659770-17618</t>
  </si>
  <si>
    <t>1675659770-17619</t>
  </si>
  <si>
    <t>1675659770-17620</t>
  </si>
  <si>
    <t>1675659770-17621</t>
  </si>
  <si>
    <t>1675659770-17622</t>
  </si>
  <si>
    <t>1675659770-17623</t>
  </si>
  <si>
    <t>1675659770-17624</t>
  </si>
  <si>
    <t>1675659770-17625</t>
  </si>
  <si>
    <t>1675659770-17626</t>
  </si>
  <si>
    <t>1675659770-17627</t>
  </si>
  <si>
    <t>1675659770-17628</t>
  </si>
  <si>
    <t>1675659770-17629</t>
  </si>
  <si>
    <t>1675659770-17630</t>
  </si>
  <si>
    <t>1675659770-17631</t>
  </si>
  <si>
    <t>1675659770-17632</t>
  </si>
  <si>
    <t>1675659770-17633</t>
  </si>
  <si>
    <t>lat</t>
  </si>
  <si>
    <t>long</t>
  </si>
  <si>
    <t>LATITUDE</t>
  </si>
  <si>
    <t>LONGITUDE</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</si>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</sst>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
    <numFmt numFmtId="165" formatCode="d\.m"/>
    <numFmt numFmtId="166" formatCode="dd\-mm\-yy"/>
  </numFmts>
  <fonts count="4" x14ac:knownFonts="1">
    <font>
      <sz val="10"/>
      <color rgb="FF000000"/>
      <name val="Arial"/>
      <scheme val="minor"/>
    </font>
    <font>
      <sz val="10"/>
      <color theme="1"/>
      <name val="Arial"/>
      <family val="2"/>
      <scheme val="minor"/>
    </font>
    <font>
      <u/>
      <sz val="10"/>
      <color rgb="FF0000FF"/>
      <name val="Arial"/>
      <family val="2"/>
    </font>
    <font>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1" fillId="0" borderId="0" xfId="0" quotePrefix="1" applyFont="1" applyAlignment="1"/>
    <xf numFmtId="20" fontId="1" fillId="0" borderId="0" xfId="0" applyNumberFormat="1" applyFont="1" applyAlignment="1"/>
    <xf numFmtId="0" fontId="1" fillId="0" borderId="0" xfId="0" applyFont="1" applyAlignment="1"/>
    <xf numFmtId="49" fontId="0" fillId="0" borderId="0" xfId="0" applyNumberFormat="1"/>
    <xf numFmtId="0" fontId="0" fillId="0" borderId="0" xfId="0"/>
    <xf numFmtId="0" fontId="3" fillId="0" borderId="0" xfId="0" applyFont="1"/>
    <xf numFmtId="3" fontId="3" fillId="0" borderId="0" xfId="0" applyNumberFormat="1" applyFont="1"/>
    <xf numFmtId="3" fontId="0" fillId="0" borderId="0" xfId="0" applyNumberFormat="1"/>
    <xf numFmtId="3" fontId="3" fillId="0" borderId="1" xfId="0" applyNumberFormat="1" applyFont="1" applyBorder="1" applyAlignment="1">
      <alignment horizontal="right" wrapText="1"/>
    </xf>
    <xf numFmtId="0" fontId="3"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robinhoodthemovie.com/" TargetMode="External"/><Relationship Id="rId170" Type="http://schemas.openxmlformats.org/officeDocument/2006/relationships/hyperlink" Target="http://www.howdoyouknow-movie.com/" TargetMode="External"/><Relationship Id="rId268" Type="http://schemas.openxmlformats.org/officeDocument/2006/relationships/hyperlink" Target="http://oceans13.warnerbros.com/" TargetMode="External"/><Relationship Id="rId475" Type="http://schemas.openxmlformats.org/officeDocument/2006/relationships/hyperlink" Target="http://www.youmeanddupree.com/" TargetMode="External"/><Relationship Id="rId682" Type="http://schemas.openxmlformats.org/officeDocument/2006/relationships/hyperlink" Target="http://www.premiumrush.com/" TargetMode="External"/><Relationship Id="rId128" Type="http://schemas.openxmlformats.org/officeDocument/2006/relationships/hyperlink" Target="http://www.sonypictures.com/movies/funwithdickandjane/" TargetMode="External"/><Relationship Id="rId335" Type="http://schemas.openxmlformats.org/officeDocument/2006/relationships/hyperlink" Target="http://disney.go.com/disneyvideos/animatedfilms/cars/" TargetMode="External"/><Relationship Id="rId542" Type="http://schemas.openxmlformats.org/officeDocument/2006/relationships/hyperlink" Target="http://movies.disney.com/a-bugs-life" TargetMode="External"/><Relationship Id="rId987" Type="http://schemas.openxmlformats.org/officeDocument/2006/relationships/hyperlink" Target="http://www.maoslastdancermovie.com/" TargetMode="External"/><Relationship Id="rId1172" Type="http://schemas.openxmlformats.org/officeDocument/2006/relationships/hyperlink" Target="http://www.foxsearchlight.com/thebestexoticmarigoldhotel/" TargetMode="External"/><Relationship Id="rId402" Type="http://schemas.openxmlformats.org/officeDocument/2006/relationships/hyperlink" Target="http://www.universalstudiosentertainment.com/the-bourne-identity/" TargetMode="External"/><Relationship Id="rId847" Type="http://schemas.openxmlformats.org/officeDocument/2006/relationships/hyperlink" Target="http://www.ontheroad-themovie.com/?lang=en" TargetMode="External"/><Relationship Id="rId1032" Type="http://schemas.openxmlformats.org/officeDocument/2006/relationships/hyperlink" Target="http://www.mamamovie.com/" TargetMode="External"/><Relationship Id="rId707" Type="http://schemas.openxmlformats.org/officeDocument/2006/relationships/hyperlink" Target="http://www.repomenarecoming.com/" TargetMode="External"/><Relationship Id="rId914" Type="http://schemas.openxmlformats.org/officeDocument/2006/relationships/hyperlink" Target="http://alphaandomega3d.com/index.html" TargetMode="External"/><Relationship Id="rId43" Type="http://schemas.openxmlformats.org/officeDocument/2006/relationships/hyperlink" Target="http://jackthegiantkiller.warnerbros.com/" TargetMode="External"/><Relationship Id="rId192" Type="http://schemas.openxmlformats.org/officeDocument/2006/relationships/hyperlink" Target="http://movies.disney.com/home-on-the-range" TargetMode="External"/><Relationship Id="rId497" Type="http://schemas.openxmlformats.org/officeDocument/2006/relationships/hyperlink" Target="http://theinsideman.net/" TargetMode="External"/><Relationship Id="rId357" Type="http://schemas.openxmlformats.org/officeDocument/2006/relationships/hyperlink" Target="http://www.despicable.me/" TargetMode="External"/><Relationship Id="rId1194" Type="http://schemas.openxmlformats.org/officeDocument/2006/relationships/hyperlink" Target="http://www.iamlovemovie.com/" TargetMode="External"/><Relationship Id="rId217" Type="http://schemas.openxmlformats.org/officeDocument/2006/relationships/hyperlink" Target="http://legendoftheguardians.warnerbros.com/" TargetMode="External"/><Relationship Id="rId564" Type="http://schemas.openxmlformats.org/officeDocument/2006/relationships/hyperlink" Target="http://www.21jumpstreet-movie.com/" TargetMode="External"/><Relationship Id="rId771" Type="http://schemas.openxmlformats.org/officeDocument/2006/relationships/hyperlink" Target="http://www.sausagepartymovie.com/" TargetMode="External"/><Relationship Id="rId869" Type="http://schemas.openxmlformats.org/officeDocument/2006/relationships/hyperlink" Target="http://www.1408-themovie.com/" TargetMode="External"/><Relationship Id="rId424" Type="http://schemas.openxmlformats.org/officeDocument/2006/relationships/hyperlink" Target="http://gangstersquad.warnerbros.com/" TargetMode="External"/><Relationship Id="rId631" Type="http://schemas.openxmlformats.org/officeDocument/2006/relationships/hyperlink" Target="http://angeleyesmovie.warnerbros.com/index_noflash.html" TargetMode="External"/><Relationship Id="rId729" Type="http://schemas.openxmlformats.org/officeDocument/2006/relationships/hyperlink" Target="http://www.sonyclassics.com/midnightinparis" TargetMode="External"/><Relationship Id="rId1054" Type="http://schemas.openxmlformats.org/officeDocument/2006/relationships/hyperlink" Target="http://www.focusfeatures.com/one_day" TargetMode="External"/><Relationship Id="rId936" Type="http://schemas.openxmlformats.org/officeDocument/2006/relationships/hyperlink" Target="http://www.sonypictures.com/movies/superbabiesbabygeniuses2/index.html" TargetMode="External"/><Relationship Id="rId1121" Type="http://schemas.openxmlformats.org/officeDocument/2006/relationships/hyperlink" Target="http://www.sonypictures.com/movies/thinklikeaman/" TargetMode="External"/><Relationship Id="rId1219" Type="http://schemas.openxmlformats.org/officeDocument/2006/relationships/hyperlink" Target="http://gunless.ca/" TargetMode="External"/><Relationship Id="rId65" Type="http://schemas.openxmlformats.org/officeDocument/2006/relationships/hyperlink" Target="http://www.edgeoftomorrowmovie.com/" TargetMode="External"/><Relationship Id="rId281" Type="http://schemas.openxmlformats.org/officeDocument/2006/relationships/hyperlink" Target="http://www.brucealmighty.com/" TargetMode="External"/><Relationship Id="rId141" Type="http://schemas.openxmlformats.org/officeDocument/2006/relationships/hyperlink" Target="http://www.rangomovie.com/" TargetMode="External"/><Relationship Id="rId379" Type="http://schemas.openxmlformats.org/officeDocument/2006/relationships/hyperlink" Target="http://www.deathracemovie.net/" TargetMode="External"/><Relationship Id="rId586" Type="http://schemas.openxmlformats.org/officeDocument/2006/relationships/hyperlink" Target="http://www.theinternmovie.com/" TargetMode="External"/><Relationship Id="rId793" Type="http://schemas.openxmlformats.org/officeDocument/2006/relationships/hyperlink" Target="http://www.joyfulnoisethemovie.com/" TargetMode="External"/><Relationship Id="rId7" Type="http://schemas.openxmlformats.org/officeDocument/2006/relationships/hyperlink" Target="http://disney.go.com/disneypictures/tangled/" TargetMode="External"/><Relationship Id="rId239" Type="http://schemas.openxmlformats.org/officeDocument/2006/relationships/hyperlink" Target="http://www.cloudywithachanceofmeatballs.com/" TargetMode="External"/><Relationship Id="rId446" Type="http://schemas.openxmlformats.org/officeDocument/2006/relationships/hyperlink" Target="http://www.vivarockvegas.com/" TargetMode="External"/><Relationship Id="rId653" Type="http://schemas.openxmlformats.org/officeDocument/2006/relationships/hyperlink" Target="http://hangoverpart2.warnerbros.com/dvd/" TargetMode="External"/><Relationship Id="rId1076" Type="http://schemas.openxmlformats.org/officeDocument/2006/relationships/hyperlink" Target="http://shinjukuincident.emp.hk/" TargetMode="External"/><Relationship Id="rId306" Type="http://schemas.openxmlformats.org/officeDocument/2006/relationships/hyperlink" Target="http://movies.disney.com/the-lion-king" TargetMode="External"/><Relationship Id="rId860" Type="http://schemas.openxmlformats.org/officeDocument/2006/relationships/hyperlink" Target="http://www.sonypictures.com/movies/theidesofmarch/" TargetMode="External"/><Relationship Id="rId958" Type="http://schemas.openxmlformats.org/officeDocument/2006/relationships/hyperlink" Target="http://www.bmk.film.de/" TargetMode="External"/><Relationship Id="rId1143" Type="http://schemas.openxmlformats.org/officeDocument/2006/relationships/hyperlink" Target="http://www.trade-derfilm.de/" TargetMode="External"/><Relationship Id="rId87" Type="http://schemas.openxmlformats.org/officeDocument/2006/relationships/hyperlink" Target="http://disney.go.com/disneypictures/sorcerersapprentice/" TargetMode="External"/><Relationship Id="rId513" Type="http://schemas.openxmlformats.org/officeDocument/2006/relationships/hyperlink" Target="http://www.themarmadukemovie.com/" TargetMode="External"/><Relationship Id="rId720" Type="http://schemas.openxmlformats.org/officeDocument/2006/relationships/hyperlink" Target="http://www.newline.com/properties/notebookthe.html" TargetMode="External"/><Relationship Id="rId818" Type="http://schemas.openxmlformats.org/officeDocument/2006/relationships/hyperlink" Target="http://disney.go.com/disneyvideos/liveaction/bridgetoterabithia/" TargetMode="External"/><Relationship Id="rId1003" Type="http://schemas.openxmlformats.org/officeDocument/2006/relationships/hyperlink" Target="http://www.foxsearchlight.com/thehillshaveeyes/" TargetMode="External"/><Relationship Id="rId1210" Type="http://schemas.openxmlformats.org/officeDocument/2006/relationships/hyperlink" Target="http://www.facebook.com/CincodeMayo.LaPelicula" TargetMode="External"/><Relationship Id="rId14" Type="http://schemas.openxmlformats.org/officeDocument/2006/relationships/hyperlink" Target="http://disney.go.com/the-lone-ranger/" TargetMode="External"/><Relationship Id="rId163" Type="http://schemas.openxmlformats.org/officeDocument/2006/relationships/hyperlink" Target="http://www.missionimpossible.com/" TargetMode="External"/><Relationship Id="rId370" Type="http://schemas.openxmlformats.org/officeDocument/2006/relationships/hyperlink" Target="http://www.unbrokenfilm.com/" TargetMode="External"/><Relationship Id="rId230" Type="http://schemas.openxmlformats.org/officeDocument/2006/relationships/hyperlink" Target="http://movies.disney.com/finding-nemo" TargetMode="External"/><Relationship Id="rId468" Type="http://schemas.openxmlformats.org/officeDocument/2006/relationships/hyperlink" Target="http://www.changelingmovie.net/" TargetMode="External"/><Relationship Id="rId675" Type="http://schemas.openxmlformats.org/officeDocument/2006/relationships/hyperlink" Target="http://jedgarmovie.warnerbros.com/dvd/" TargetMode="External"/><Relationship Id="rId882" Type="http://schemas.openxmlformats.org/officeDocument/2006/relationships/hyperlink" Target="http://www.deathatafuneral-themovie.com/" TargetMode="External"/><Relationship Id="rId1098" Type="http://schemas.openxmlformats.org/officeDocument/2006/relationships/hyperlink" Target="http://www.foxsearchlight.com/blackswan/" TargetMode="External"/><Relationship Id="rId328" Type="http://schemas.openxmlformats.org/officeDocument/2006/relationships/hyperlink" Target="http://www.angrybirds-movie.com/en/" TargetMode="External"/><Relationship Id="rId535" Type="http://schemas.openxmlformats.org/officeDocument/2006/relationships/hyperlink" Target="http://jonah-hex.warnerbros.com/" TargetMode="External"/><Relationship Id="rId742" Type="http://schemas.openxmlformats.org/officeDocument/2006/relationships/hyperlink" Target="http://www.meetthespartans.com/" TargetMode="External"/><Relationship Id="rId1165" Type="http://schemas.openxmlformats.org/officeDocument/2006/relationships/hyperlink" Target="http://housefull.erosentertainment.com/" TargetMode="External"/><Relationship Id="rId602" Type="http://schemas.openxmlformats.org/officeDocument/2006/relationships/hyperlink" Target="http://gothikamovie.warnerbros.com/" TargetMode="External"/><Relationship Id="rId1025" Type="http://schemas.openxmlformats.org/officeDocument/2006/relationships/hyperlink" Target="http://www.juwannamann.com/" TargetMode="External"/><Relationship Id="rId1232" Type="http://schemas.openxmlformats.org/officeDocument/2006/relationships/hyperlink" Target="http://www.foxsearchlight.com/thesavages" TargetMode="External"/><Relationship Id="rId907" Type="http://schemas.openxmlformats.org/officeDocument/2006/relationships/hyperlink" Target="http://www.welcometothefamily.com/" TargetMode="External"/><Relationship Id="rId36" Type="http://schemas.openxmlformats.org/officeDocument/2006/relationships/hyperlink" Target="http://www.disney.go.com/cars/" TargetMode="External"/><Relationship Id="rId185" Type="http://schemas.openxmlformats.org/officeDocument/2006/relationships/hyperlink" Target="http://www.sanandreasmovie.com/" TargetMode="External"/><Relationship Id="rId392" Type="http://schemas.openxmlformats.org/officeDocument/2006/relationships/hyperlink" Target="http://www.lovegurumovie.com/" TargetMode="External"/><Relationship Id="rId697" Type="http://schemas.openxmlformats.org/officeDocument/2006/relationships/hyperlink" Target="http://www.safethefilm.com/" TargetMode="External"/><Relationship Id="rId252" Type="http://schemas.openxmlformats.org/officeDocument/2006/relationships/hyperlink" Target="http://www.percyjacksonthemovie.com/us/" TargetMode="External"/><Relationship Id="rId1187" Type="http://schemas.openxmlformats.org/officeDocument/2006/relationships/hyperlink" Target="http://www.endofthespear.com/" TargetMode="External"/><Relationship Id="rId112" Type="http://schemas.openxmlformats.org/officeDocument/2006/relationships/hyperlink" Target="http://darkshadowsmovie.warnerbros.com/" TargetMode="External"/><Relationship Id="rId557" Type="http://schemas.openxmlformats.org/officeDocument/2006/relationships/hyperlink" Target="http://argothemovie.warnerbros.com/" TargetMode="External"/><Relationship Id="rId764" Type="http://schemas.openxmlformats.org/officeDocument/2006/relationships/hyperlink" Target="http://www.antitrustthemovie.com/" TargetMode="External"/><Relationship Id="rId971" Type="http://schemas.openxmlformats.org/officeDocument/2006/relationships/hyperlink" Target="http://www.boratmovie.com/" TargetMode="External"/><Relationship Id="rId417" Type="http://schemas.openxmlformats.org/officeDocument/2006/relationships/hyperlink" Target="http://www.sonypictures.com/homevideo/hellboy/" TargetMode="External"/><Relationship Id="rId624" Type="http://schemas.openxmlformats.org/officeDocument/2006/relationships/hyperlink" Target="http://baahubali.com/" TargetMode="External"/><Relationship Id="rId831" Type="http://schemas.openxmlformats.org/officeDocument/2006/relationships/hyperlink" Target="http://www.dontbeafraidofthedark.com/" TargetMode="External"/><Relationship Id="rId1047" Type="http://schemas.openxmlformats.org/officeDocument/2006/relationships/hyperlink" Target="http://keanumovie.com/" TargetMode="External"/><Relationship Id="rId929" Type="http://schemas.openxmlformats.org/officeDocument/2006/relationships/hyperlink" Target="http://www.crank2.com/" TargetMode="External"/><Relationship Id="rId1114" Type="http://schemas.openxmlformats.org/officeDocument/2006/relationships/hyperlink" Target="http://www.larsandtherealgirl-themovie.com/" TargetMode="External"/><Relationship Id="rId58" Type="http://schemas.openxmlformats.org/officeDocument/2006/relationships/hyperlink" Target="http://disney.go.com/disneypictures/up/" TargetMode="External"/><Relationship Id="rId274" Type="http://schemas.openxmlformats.org/officeDocument/2006/relationships/hyperlink" Target="http://www.arthurchristmas.com/" TargetMode="External"/><Relationship Id="rId481" Type="http://schemas.openxmlformats.org/officeDocument/2006/relationships/hyperlink" Target="https://www.uphe.com/movies/the-break-up" TargetMode="External"/><Relationship Id="rId134" Type="http://schemas.openxmlformats.org/officeDocument/2006/relationships/hyperlink" Target="http://captainamerica.marvel.com/" TargetMode="External"/><Relationship Id="rId579" Type="http://schemas.openxmlformats.org/officeDocument/2006/relationships/hyperlink" Target="http://www.lonesurvivorfilm.com/" TargetMode="External"/><Relationship Id="rId786" Type="http://schemas.openxmlformats.org/officeDocument/2006/relationships/hyperlink" Target="http://www.ourbrandiscrisismovie.com/" TargetMode="External"/><Relationship Id="rId993" Type="http://schemas.openxmlformats.org/officeDocument/2006/relationships/hyperlink" Target="http://www.hoodwinkedthemovie.com/" TargetMode="External"/><Relationship Id="rId341" Type="http://schemas.openxmlformats.org/officeDocument/2006/relationships/hyperlink" Target="http://www.munkyourself.com/" TargetMode="External"/><Relationship Id="rId439" Type="http://schemas.openxmlformats.org/officeDocument/2006/relationships/hyperlink" Target="http://www.mycityscreams.com/" TargetMode="External"/><Relationship Id="rId646" Type="http://schemas.openxmlformats.org/officeDocument/2006/relationships/hyperlink" Target="http://oostrov.ru/" TargetMode="External"/><Relationship Id="rId1069" Type="http://schemas.openxmlformats.org/officeDocument/2006/relationships/hyperlink" Target="http://www.banlieue13-lefilm.com/" TargetMode="External"/><Relationship Id="rId201" Type="http://schemas.openxmlformats.org/officeDocument/2006/relationships/hyperlink" Target="http://www.theisland-themovie.com/" TargetMode="External"/><Relationship Id="rId506" Type="http://schemas.openxmlformats.org/officeDocument/2006/relationships/hyperlink" Target="http://www.thirteenhoursmovie.com/" TargetMode="External"/><Relationship Id="rId853" Type="http://schemas.openxmlformats.org/officeDocument/2006/relationships/hyperlink" Target="http://readytorumble.warnerbros.com/flash.html" TargetMode="External"/><Relationship Id="rId1136" Type="http://schemas.openxmlformats.org/officeDocument/2006/relationships/hyperlink" Target="http://www.indigofilm.it/produzioni/film/61/la-grande-bellezza/" TargetMode="External"/><Relationship Id="rId713" Type="http://schemas.openxmlformats.org/officeDocument/2006/relationships/hyperlink" Target="http://toystory.disney.com/toy-story" TargetMode="External"/><Relationship Id="rId920" Type="http://schemas.openxmlformats.org/officeDocument/2006/relationships/hyperlink" Target="http://www.miramax.com/movie/from-dusk-till-dawn/" TargetMode="External"/><Relationship Id="rId1203" Type="http://schemas.openxmlformats.org/officeDocument/2006/relationships/hyperlink" Target="http://www.thejonesesmovie.com/" TargetMode="External"/><Relationship Id="rId296" Type="http://schemas.openxmlformats.org/officeDocument/2006/relationships/hyperlink" Target="http://timemachine.countingdown.com/" TargetMode="External"/><Relationship Id="rId156" Type="http://schemas.openxmlformats.org/officeDocument/2006/relationships/hyperlink" Target="http://www.riomovies.com/" TargetMode="External"/><Relationship Id="rId363" Type="http://schemas.openxmlformats.org/officeDocument/2006/relationships/hyperlink" Target="http://www.foxmovies.com.au/entrapment" TargetMode="External"/><Relationship Id="rId570" Type="http://schemas.openxmlformats.org/officeDocument/2006/relationships/hyperlink" Target="http://www.iamrogue.com/thewarriorsway" TargetMode="External"/><Relationship Id="rId223" Type="http://schemas.openxmlformats.org/officeDocument/2006/relationships/hyperlink" Target="http://video.movies.go.com/gangsofnewyork/" TargetMode="External"/><Relationship Id="rId430" Type="http://schemas.openxmlformats.org/officeDocument/2006/relationships/hyperlink" Target="http://www.righteouskill-themovie.com/" TargetMode="External"/><Relationship Id="rId668" Type="http://schemas.openxmlformats.org/officeDocument/2006/relationships/hyperlink" Target="http://www2.warnerbros.com/mustlovedogs/" TargetMode="External"/><Relationship Id="rId875" Type="http://schemas.openxmlformats.org/officeDocument/2006/relationships/hyperlink" Target="http://weinsteinco.com/films/derailed/" TargetMode="External"/><Relationship Id="rId1060" Type="http://schemas.openxmlformats.org/officeDocument/2006/relationships/hyperlink" Target="http://www.filminfocus.com/film/in_bruges" TargetMode="External"/><Relationship Id="rId528" Type="http://schemas.openxmlformats.org/officeDocument/2006/relationships/hyperlink" Target="http://www.chappie-movie.com/" TargetMode="External"/><Relationship Id="rId735" Type="http://schemas.openxmlformats.org/officeDocument/2006/relationships/hyperlink" Target="http://www.dragmetohell.net/" TargetMode="External"/><Relationship Id="rId942" Type="http://schemas.openxmlformats.org/officeDocument/2006/relationships/hyperlink" Target="http://www.warnerbros.com/movies/home-entertainment/scanner-darkly-a/d7c290af-c285-41c4-a4d6-efb3a86b3893.html" TargetMode="External"/><Relationship Id="rId1158" Type="http://schemas.openxmlformats.org/officeDocument/2006/relationships/hyperlink" Target="http://womaningoldmovie.com/" TargetMode="External"/><Relationship Id="rId1018" Type="http://schemas.openxmlformats.org/officeDocument/2006/relationships/hyperlink" Target="http://www.universalstudiosentertainment.com/hot-fuzz/" TargetMode="External"/><Relationship Id="rId1225" Type="http://schemas.openxmlformats.org/officeDocument/2006/relationships/hyperlink" Target="http://www.reddogmovie.com/" TargetMode="External"/><Relationship Id="rId71" Type="http://schemas.openxmlformats.org/officeDocument/2006/relationships/hyperlink" Target="http://movies.disney.com/maleficent" TargetMode="External"/><Relationship Id="rId802" Type="http://schemas.openxmlformats.org/officeDocument/2006/relationships/hyperlink" Target="http://www.magicflutefilm.com/" TargetMode="External"/><Relationship Id="rId29" Type="http://schemas.openxmlformats.org/officeDocument/2006/relationships/hyperlink" Target="http://marvel.com/ironman3" TargetMode="External"/><Relationship Id="rId178" Type="http://schemas.openxmlformats.org/officeDocument/2006/relationships/hyperlink" Target="http://www.thecroodsmovie.com/" TargetMode="External"/><Relationship Id="rId385" Type="http://schemas.openxmlformats.org/officeDocument/2006/relationships/hyperlink" Target="http://www.everestmovie.com/" TargetMode="External"/><Relationship Id="rId592" Type="http://schemas.openxmlformats.org/officeDocument/2006/relationships/hyperlink" Target="http://www.thefinaldestinationmovie.com/" TargetMode="External"/><Relationship Id="rId245" Type="http://schemas.openxmlformats.org/officeDocument/2006/relationships/hyperlink" Target="http://www.benhurmovie.com/" TargetMode="External"/><Relationship Id="rId452" Type="http://schemas.openxmlformats.org/officeDocument/2006/relationships/hyperlink" Target="http://www.sonypictures.com/movies/thatsmyboy/" TargetMode="External"/><Relationship Id="rId897" Type="http://schemas.openxmlformats.org/officeDocument/2006/relationships/hyperlink" Target="http://stxmovies.com/badmoms/" TargetMode="External"/><Relationship Id="rId1082" Type="http://schemas.openxmlformats.org/officeDocument/2006/relationships/hyperlink" Target="http://www.mgm.com/view/movie/1891/The-Spy-Who-Loved-Me/" TargetMode="External"/><Relationship Id="rId105" Type="http://schemas.openxmlformats.org/officeDocument/2006/relationships/hyperlink" Target="http://marvel.com/thor" TargetMode="External"/><Relationship Id="rId312" Type="http://schemas.openxmlformats.org/officeDocument/2006/relationships/hyperlink" Target="http://www.universalstudiosentertainment.com/children-of-men/" TargetMode="External"/><Relationship Id="rId757" Type="http://schemas.openxmlformats.org/officeDocument/2006/relationships/hyperlink" Target="http://www.welcometofrightnight.com/" TargetMode="External"/><Relationship Id="rId964" Type="http://schemas.openxmlformats.org/officeDocument/2006/relationships/hyperlink" Target="http://movies.disney.com/spirited-away" TargetMode="External"/><Relationship Id="rId93" Type="http://schemas.openxmlformats.org/officeDocument/2006/relationships/hyperlink" Target="http://www.transformersmovie.com/" TargetMode="External"/><Relationship Id="rId189" Type="http://schemas.openxmlformats.org/officeDocument/2006/relationships/hyperlink" Target="http://www.sonypictures.com/movies/thegreenhornet/" TargetMode="External"/><Relationship Id="rId396" Type="http://schemas.openxmlformats.org/officeDocument/2006/relationships/hyperlink" Target="http://www.meetthefockers.com/index.php" TargetMode="External"/><Relationship Id="rId617" Type="http://schemas.openxmlformats.org/officeDocument/2006/relationships/hyperlink" Target="http://www.everybodyloveswhales.com/" TargetMode="External"/><Relationship Id="rId824" Type="http://schemas.openxmlformats.org/officeDocument/2006/relationships/hyperlink" Target="http://movies.disney.com/million-dollar-arm" TargetMode="External"/><Relationship Id="rId1247" Type="http://schemas.openxmlformats.org/officeDocument/2006/relationships/printerSettings" Target="../printerSettings/printerSettings1.bin"/><Relationship Id="rId256" Type="http://schemas.openxmlformats.org/officeDocument/2006/relationships/hyperlink" Target="http://www.nutcrackerin3d.com/" TargetMode="External"/><Relationship Id="rId463" Type="http://schemas.openxmlformats.org/officeDocument/2006/relationships/hyperlink" Target="http://www.popperspenguins.com/main.html" TargetMode="External"/><Relationship Id="rId670" Type="http://schemas.openxmlformats.org/officeDocument/2006/relationships/hyperlink" Target="http://www.maxpaynethemovie.com/" TargetMode="External"/><Relationship Id="rId1093" Type="http://schemas.openxmlformats.org/officeDocument/2006/relationships/hyperlink" Target="http://www.brokebackmountain.com/" TargetMode="External"/><Relationship Id="rId1107" Type="http://schemas.openxmlformats.org/officeDocument/2006/relationships/hyperlink" Target="http://theastronautfarmermovie.warnerbros.com/" TargetMode="External"/><Relationship Id="rId116" Type="http://schemas.openxmlformats.org/officeDocument/2006/relationships/hyperlink" Target="http://www.kungfupanda.com/" TargetMode="External"/><Relationship Id="rId323" Type="http://schemas.openxmlformats.org/officeDocument/2006/relationships/hyperlink" Target="http://www.immortalsmovie.com/splash/" TargetMode="External"/><Relationship Id="rId530" Type="http://schemas.openxmlformats.org/officeDocument/2006/relationships/hyperlink" Target="http://www.k-pax.com/" TargetMode="External"/><Relationship Id="rId768" Type="http://schemas.openxmlformats.org/officeDocument/2006/relationships/hyperlink" Target="http://www.machinegunpreacher.org/movie/" TargetMode="External"/><Relationship Id="rId975" Type="http://schemas.openxmlformats.org/officeDocument/2006/relationships/hyperlink" Target="http://www.sonypictures.com/movies/promnight/" TargetMode="External"/><Relationship Id="rId1160" Type="http://schemas.openxmlformats.org/officeDocument/2006/relationships/hyperlink" Target="http://brightonrockmovie.com/" TargetMode="External"/><Relationship Id="rId20" Type="http://schemas.openxmlformats.org/officeDocument/2006/relationships/hyperlink" Target="http://www.theamazingspiderman.com/" TargetMode="External"/><Relationship Id="rId628" Type="http://schemas.openxmlformats.org/officeDocument/2006/relationships/hyperlink" Target="http://www.thetruthisntpretty.com/" TargetMode="External"/><Relationship Id="rId835" Type="http://schemas.openxmlformats.org/officeDocument/2006/relationships/hyperlink" Target="http://www.conspiratorthemovie.com/" TargetMode="External"/><Relationship Id="rId267" Type="http://schemas.openxmlformats.org/officeDocument/2006/relationships/hyperlink" Target="http://itscomplicatedmovie.com/" TargetMode="External"/><Relationship Id="rId474" Type="http://schemas.openxmlformats.org/officeDocument/2006/relationships/hyperlink" Target="http://www.imdb.com/title/tt0099674/" TargetMode="External"/><Relationship Id="rId1020" Type="http://schemas.openxmlformats.org/officeDocument/2006/relationships/hyperlink" Target="http://rememberme-movie.com/" TargetMode="External"/><Relationship Id="rId1118" Type="http://schemas.openxmlformats.org/officeDocument/2006/relationships/hyperlink" Target="http://www.theperfectgamemovie.com/" TargetMode="External"/><Relationship Id="rId127" Type="http://schemas.openxmlformats.org/officeDocument/2006/relationships/hyperlink" Target="http://www.riseoftheguardians.com/" TargetMode="External"/><Relationship Id="rId681" Type="http://schemas.openxmlformats.org/officeDocument/2006/relationships/hyperlink" Target="http://www.brokencitymovie.com/" TargetMode="External"/><Relationship Id="rId779" Type="http://schemas.openxmlformats.org/officeDocument/2006/relationships/hyperlink" Target="http://www.mgm.com/view/movie/695/For-Your-Eyes-Only/" TargetMode="External"/><Relationship Id="rId902" Type="http://schemas.openxmlformats.org/officeDocument/2006/relationships/hyperlink" Target="http://focusfeatures.com/film/the_american/" TargetMode="External"/><Relationship Id="rId986" Type="http://schemas.openxmlformats.org/officeDocument/2006/relationships/hyperlink" Target="http://rocknrolla.warnerbros.com/" TargetMode="External"/><Relationship Id="rId31" Type="http://schemas.openxmlformats.org/officeDocument/2006/relationships/hyperlink" Target="http://www.transformersmovie.com/" TargetMode="External"/><Relationship Id="rId334" Type="http://schemas.openxmlformats.org/officeDocument/2006/relationships/hyperlink" Target="http://www.shrek2.com/" TargetMode="External"/><Relationship Id="rId541" Type="http://schemas.openxmlformats.org/officeDocument/2006/relationships/hyperlink" Target="http://www.loveactually.com/" TargetMode="External"/><Relationship Id="rId639" Type="http://schemas.openxmlformats.org/officeDocument/2006/relationships/hyperlink" Target="http://whattoexpectthefilm.com/" TargetMode="External"/><Relationship Id="rId1171" Type="http://schemas.openxmlformats.org/officeDocument/2006/relationships/hyperlink" Target="http://www.billandted.org/" TargetMode="External"/><Relationship Id="rId180" Type="http://schemas.openxmlformats.org/officeDocument/2006/relationships/hyperlink" Target="http://www.thehuntsmanmovie.com/" TargetMode="External"/><Relationship Id="rId278" Type="http://schemas.openxmlformats.org/officeDocument/2006/relationships/hyperlink" Target="http://dreddthemovie.com/" TargetMode="External"/><Relationship Id="rId401" Type="http://schemas.openxmlformats.org/officeDocument/2006/relationships/hyperlink" Target="http://www.gonegirlmovie.com/" TargetMode="External"/><Relationship Id="rId846" Type="http://schemas.openxmlformats.org/officeDocument/2006/relationships/hyperlink" Target="http://www.littlewhiteliesmovie.co.uk/" TargetMode="External"/><Relationship Id="rId1031" Type="http://schemas.openxmlformats.org/officeDocument/2006/relationships/hyperlink" Target="http://www.fox.co.uk/diary-of-a-wimpy-kid" TargetMode="External"/><Relationship Id="rId1129" Type="http://schemas.openxmlformats.org/officeDocument/2006/relationships/hyperlink" Target="http://www.newline.com/properties/upsideofanger.html" TargetMode="External"/><Relationship Id="rId485" Type="http://schemas.openxmlformats.org/officeDocument/2006/relationships/hyperlink" Target="http://www.universalpictures.com/manonthemoon/" TargetMode="External"/><Relationship Id="rId692" Type="http://schemas.openxmlformats.org/officeDocument/2006/relationships/hyperlink" Target="http://www.sonypictures.com/movies/afewgoodmen/" TargetMode="External"/><Relationship Id="rId706" Type="http://schemas.openxmlformats.org/officeDocument/2006/relationships/hyperlink" Target="http://wwws.warnerbros.de/number23/" TargetMode="External"/><Relationship Id="rId913" Type="http://schemas.openxmlformats.org/officeDocument/2006/relationships/hyperlink" Target="http://www.getyourrating.com/" TargetMode="External"/><Relationship Id="rId42" Type="http://schemas.openxmlformats.org/officeDocument/2006/relationships/hyperlink" Target="http://www.x-menmovies.com/" TargetMode="External"/><Relationship Id="rId138" Type="http://schemas.openxmlformats.org/officeDocument/2006/relationships/hyperlink" Target="http://movies.disney.com/the-bfg" TargetMode="External"/><Relationship Id="rId345" Type="http://schemas.openxmlformats.org/officeDocument/2006/relationships/hyperlink" Target="http://www.wallstreetmoneyneversleeps.com/" TargetMode="External"/><Relationship Id="rId552" Type="http://schemas.openxmlformats.org/officeDocument/2006/relationships/hyperlink" Target="http://ent.sina.com.cn/hjj/" TargetMode="External"/><Relationship Id="rId997" Type="http://schemas.openxmlformats.org/officeDocument/2006/relationships/hyperlink" Target="http://www.foxsearchlight.com/sideways/" TargetMode="External"/><Relationship Id="rId1182" Type="http://schemas.openxmlformats.org/officeDocument/2006/relationships/hyperlink" Target="http://www.watchvideoseries.com/movies/the-perfect-man-2005/" TargetMode="External"/><Relationship Id="rId191" Type="http://schemas.openxmlformats.org/officeDocument/2006/relationships/hyperlink" Target="http://www.smurfhappens.com/" TargetMode="External"/><Relationship Id="rId205" Type="http://schemas.openxmlformats.org/officeDocument/2006/relationships/hyperlink" Target="http://www.sonypictures.com/movies/thetakingofpelham123/" TargetMode="External"/><Relationship Id="rId412" Type="http://schemas.openxmlformats.org/officeDocument/2006/relationships/hyperlink" Target="http://www.thisisit-movie.com/" TargetMode="External"/><Relationship Id="rId857" Type="http://schemas.openxmlformats.org/officeDocument/2006/relationships/hyperlink" Target="http://www.fasterthemovie.com/" TargetMode="External"/><Relationship Id="rId1042" Type="http://schemas.openxmlformats.org/officeDocument/2006/relationships/hyperlink" Target="http://www.thelasthouseontheleft.com/" TargetMode="External"/><Relationship Id="rId289" Type="http://schemas.openxmlformats.org/officeDocument/2006/relationships/hyperlink" Target="http://getsmartmovie.warnerbros.com/" TargetMode="External"/><Relationship Id="rId496" Type="http://schemas.openxmlformats.org/officeDocument/2006/relationships/hyperlink" Target="http://movies.disney.com/into-the-woods/" TargetMode="External"/><Relationship Id="rId717" Type="http://schemas.openxmlformats.org/officeDocument/2006/relationships/hyperlink" Target="http://www.sevenmovie.com/" TargetMode="External"/><Relationship Id="rId924" Type="http://schemas.openxmlformats.org/officeDocument/2006/relationships/hyperlink" Target="http://www.capitalismalovestory.com/" TargetMode="External"/><Relationship Id="rId53" Type="http://schemas.openxmlformats.org/officeDocument/2006/relationships/hyperlink" Target="http://disney.go.com/disneypictures/achristmascarol/?cmp=dcom_VAN_WDSHE_ACC_van_dcomcc__Extl" TargetMode="External"/><Relationship Id="rId149" Type="http://schemas.openxmlformats.org/officeDocument/2006/relationships/hyperlink" Target="http://www.us.movie.tintin.com/" TargetMode="External"/><Relationship Id="rId356" Type="http://schemas.openxmlformats.org/officeDocument/2006/relationships/hyperlink" Target="http://eclipsethemovie.com/" TargetMode="External"/><Relationship Id="rId563" Type="http://schemas.openxmlformats.org/officeDocument/2006/relationships/hyperlink" Target="http://www.themechanicmovie.com/" TargetMode="External"/><Relationship Id="rId770" Type="http://schemas.openxmlformats.org/officeDocument/2006/relationships/hyperlink" Target="http://www.savvafilm.com/" TargetMode="External"/><Relationship Id="rId1193" Type="http://schemas.openxmlformats.org/officeDocument/2006/relationships/hyperlink" Target="http://www.runfatboyrunmovie.com/" TargetMode="External"/><Relationship Id="rId1207" Type="http://schemas.openxmlformats.org/officeDocument/2006/relationships/hyperlink" Target="http://www.severancefilm.com/" TargetMode="External"/><Relationship Id="rId216" Type="http://schemas.openxmlformats.org/officeDocument/2006/relationships/hyperlink" Target="http://cloudatlas.warnerbros.com/" TargetMode="External"/><Relationship Id="rId423" Type="http://schemas.openxmlformats.org/officeDocument/2006/relationships/hyperlink" Target="http://www.thelegomovie.com/" TargetMode="External"/><Relationship Id="rId868" Type="http://schemas.openxmlformats.org/officeDocument/2006/relationships/hyperlink" Target="http://www.bodyguardsandassassins.com/" TargetMode="External"/><Relationship Id="rId1053" Type="http://schemas.openxmlformats.org/officeDocument/2006/relationships/hyperlink" Target="http://www.u23dmovie.com/" TargetMode="External"/><Relationship Id="rId630" Type="http://schemas.openxmlformats.org/officeDocument/2006/relationships/hyperlink" Target="http://www.sonypictures.com/movies/enough/" TargetMode="External"/><Relationship Id="rId728" Type="http://schemas.openxmlformats.org/officeDocument/2006/relationships/hyperlink" Target="http://www.bridewars.com/" TargetMode="External"/><Relationship Id="rId935" Type="http://schemas.openxmlformats.org/officeDocument/2006/relationships/hyperlink" Target="http://www.everybodysfinemovie.com/" TargetMode="External"/><Relationship Id="rId64" Type="http://schemas.openxmlformats.org/officeDocument/2006/relationships/hyperlink" Target="http://www.evanalmighty.com/" TargetMode="External"/><Relationship Id="rId367" Type="http://schemas.openxmlformats.org/officeDocument/2006/relationships/hyperlink" Target="http://www.lesmiserablesfilm.com/" TargetMode="External"/><Relationship Id="rId574" Type="http://schemas.openxmlformats.org/officeDocument/2006/relationships/hyperlink" Target="http://www.americanhustle-movie.com/" TargetMode="External"/><Relationship Id="rId1120" Type="http://schemas.openxmlformats.org/officeDocument/2006/relationships/hyperlink" Target="http://www.jaws25.com/" TargetMode="External"/><Relationship Id="rId1218" Type="http://schemas.openxmlformats.org/officeDocument/2006/relationships/hyperlink" Target="http://www.goodintentionsmovie.com/" TargetMode="External"/><Relationship Id="rId227" Type="http://schemas.openxmlformats.org/officeDocument/2006/relationships/hyperlink" Target="http://www.iceagemovies.com/films/ice-age-continental-drift" TargetMode="External"/><Relationship Id="rId781" Type="http://schemas.openxmlformats.org/officeDocument/2006/relationships/hyperlink" Target="http://30minutesorless.com/" TargetMode="External"/><Relationship Id="rId879" Type="http://schemas.openxmlformats.org/officeDocument/2006/relationships/hyperlink" Target="http://www.stonemovie.com/stone.html" TargetMode="External"/><Relationship Id="rId434" Type="http://schemas.openxmlformats.org/officeDocument/2006/relationships/hyperlink" Target="http://sinbad-themovie.com/main.html" TargetMode="External"/><Relationship Id="rId641" Type="http://schemas.openxmlformats.org/officeDocument/2006/relationships/hyperlink" Target="http://copoutmovie.warnerbros.com/dvd/" TargetMode="External"/><Relationship Id="rId739" Type="http://schemas.openxmlformats.org/officeDocument/2006/relationships/hyperlink" Target="http://www.sonypictures.com/homevideo/strangerthanfiction/" TargetMode="External"/><Relationship Id="rId1064" Type="http://schemas.openxmlformats.org/officeDocument/2006/relationships/hyperlink" Target="http://www.sonypictures.com/classics/whateverworks/" TargetMode="External"/><Relationship Id="rId280" Type="http://schemas.openxmlformats.org/officeDocument/2006/relationships/hyperlink" Target="http://www.fox.co.uk/jumper" TargetMode="External"/><Relationship Id="rId501" Type="http://schemas.openxmlformats.org/officeDocument/2006/relationships/hyperlink" Target="http://www.moneyball-movie.com/" TargetMode="External"/><Relationship Id="rId946" Type="http://schemas.openxmlformats.org/officeDocument/2006/relationships/hyperlink" Target="http://flashofgenius.net/" TargetMode="External"/><Relationship Id="rId1131" Type="http://schemas.openxmlformats.org/officeDocument/2006/relationships/hyperlink" Target="http://www.youngadultmovie.com/" TargetMode="External"/><Relationship Id="rId1229" Type="http://schemas.openxmlformats.org/officeDocument/2006/relationships/hyperlink" Target="http://www.minevaganti.net/" TargetMode="External"/><Relationship Id="rId75" Type="http://schemas.openxmlformats.org/officeDocument/2006/relationships/hyperlink" Target="http://movies.disney.com/tomorrowland" TargetMode="External"/><Relationship Id="rId140" Type="http://schemas.openxmlformats.org/officeDocument/2006/relationships/hyperlink" Target="http://www.turbomovie.com/" TargetMode="External"/><Relationship Id="rId378" Type="http://schemas.openxmlformats.org/officeDocument/2006/relationships/hyperlink" Target="http://www.residentevil-movie.com/site/" TargetMode="External"/><Relationship Id="rId585" Type="http://schemas.openxmlformats.org/officeDocument/2006/relationships/hyperlink" Target="http://www.miramax.com/movie/the-talented-mr-ripley/" TargetMode="External"/><Relationship Id="rId792" Type="http://schemas.openxmlformats.org/officeDocument/2006/relationships/hyperlink" Target="http://www.renditionmovie.com/" TargetMode="External"/><Relationship Id="rId806" Type="http://schemas.openxmlformats.org/officeDocument/2006/relationships/hyperlink" Target="http://www.legionmovie.com/" TargetMode="External"/><Relationship Id="rId6" Type="http://schemas.openxmlformats.org/officeDocument/2006/relationships/hyperlink" Target="http://www.sonypictures.com/movies/spider-man3/" TargetMode="External"/><Relationship Id="rId238" Type="http://schemas.openxmlformats.org/officeDocument/2006/relationships/hyperlink" Target="http://toystory.disney.com/toy-story-2" TargetMode="External"/><Relationship Id="rId445" Type="http://schemas.openxmlformats.org/officeDocument/2006/relationships/hyperlink" Target="http://www.goosebumps-movie.com/" TargetMode="External"/><Relationship Id="rId652" Type="http://schemas.openxmlformats.org/officeDocument/2006/relationships/hyperlink" Target="http://www.spacechimpspower.com/" TargetMode="External"/><Relationship Id="rId1075" Type="http://schemas.openxmlformats.org/officeDocument/2006/relationships/hyperlink" Target="http://www.automata-movie.com/" TargetMode="External"/><Relationship Id="rId291" Type="http://schemas.openxmlformats.org/officeDocument/2006/relationships/hyperlink" Target="http://www.justgowithit-movie.com/" TargetMode="External"/><Relationship Id="rId305" Type="http://schemas.openxmlformats.org/officeDocument/2006/relationships/hyperlink" Target="http://www.abeautifulmind.com/" TargetMode="External"/><Relationship Id="rId512" Type="http://schemas.openxmlformats.org/officeDocument/2006/relationships/hyperlink" Target="http://ninja-assassin-movie.warnerbros.com/" TargetMode="External"/><Relationship Id="rId957" Type="http://schemas.openxmlformats.org/officeDocument/2006/relationships/hyperlink" Target="http://survivormovie.com/" TargetMode="External"/><Relationship Id="rId1142" Type="http://schemas.openxmlformats.org/officeDocument/2006/relationships/hyperlink" Target="http://www.office-kitano.co.jp/brother/index.html" TargetMode="External"/><Relationship Id="rId86" Type="http://schemas.openxmlformats.org/officeDocument/2006/relationships/hyperlink" Target="http://www.thehungergames.movie/" TargetMode="External"/><Relationship Id="rId151" Type="http://schemas.openxmlformats.org/officeDocument/2006/relationships/hyperlink" Target="http://harrypotter.warnerbros.com/harrypotterandthedeathlyhallows/mainsite/index.html" TargetMode="External"/><Relationship Id="rId389" Type="http://schemas.openxmlformats.org/officeDocument/2006/relationships/hyperlink" Target="http://www.jurassicpark.com/" TargetMode="External"/><Relationship Id="rId596" Type="http://schemas.openxmlformats.org/officeDocument/2006/relationships/hyperlink" Target="http://unknownmovie.warnerbros.com/" TargetMode="External"/><Relationship Id="rId817" Type="http://schemas.openxmlformats.org/officeDocument/2006/relationships/hyperlink" Target="http://theluckyonemovie.warnerbros.com/" TargetMode="External"/><Relationship Id="rId1002" Type="http://schemas.openxmlformats.org/officeDocument/2006/relationships/hyperlink" Target="http://www.beastlythemovie.com/" TargetMode="External"/><Relationship Id="rId249" Type="http://schemas.openxmlformats.org/officeDocument/2006/relationships/hyperlink" Target="http://www.pixels-movie.com/" TargetMode="External"/><Relationship Id="rId456" Type="http://schemas.openxmlformats.org/officeDocument/2006/relationships/hyperlink" Target="http://movies.disney.com/the-pacifier" TargetMode="External"/><Relationship Id="rId663" Type="http://schemas.openxmlformats.org/officeDocument/2006/relationships/hyperlink" Target="http://www.fwb-movie.com/" TargetMode="External"/><Relationship Id="rId870" Type="http://schemas.openxmlformats.org/officeDocument/2006/relationships/hyperlink" Target="http://www.mgm.com/view/movie/1873/Spaceballs/" TargetMode="External"/><Relationship Id="rId1086" Type="http://schemas.openxmlformats.org/officeDocument/2006/relationships/hyperlink" Target="http://www.littlechildrenmovie.com/" TargetMode="External"/><Relationship Id="rId13" Type="http://schemas.openxmlformats.org/officeDocument/2006/relationships/hyperlink" Target="http://disney.go.com/disneypictures/pirates/" TargetMode="External"/><Relationship Id="rId109" Type="http://schemas.openxmlformats.org/officeDocument/2006/relationships/hyperlink" Target="http://movies.disney.com/bolt" TargetMode="External"/><Relationship Id="rId316" Type="http://schemas.openxmlformats.org/officeDocument/2006/relationships/hyperlink" Target="http://www.grownups-movie.com/" TargetMode="External"/><Relationship Id="rId523" Type="http://schemas.openxmlformats.org/officeDocument/2006/relationships/hyperlink" Target="http://gamerthemovie.com/" TargetMode="External"/><Relationship Id="rId968" Type="http://schemas.openxmlformats.org/officeDocument/2006/relationships/hyperlink" Target="http://www.iamrogue.com/takemehometonight/fullsite/" TargetMode="External"/><Relationship Id="rId1153" Type="http://schemas.openxmlformats.org/officeDocument/2006/relationships/hyperlink" Target="http://www.sttriniansmovie.co.uk/" TargetMode="External"/><Relationship Id="rId97" Type="http://schemas.openxmlformats.org/officeDocument/2006/relationships/hyperlink" Target="http://iamlegend.warnerbros.com/" TargetMode="External"/><Relationship Id="rId730" Type="http://schemas.openxmlformats.org/officeDocument/2006/relationships/hyperlink" Target="http://www.mgm.com/view/movie/2101/A-View-to-a-Kill/" TargetMode="External"/><Relationship Id="rId828" Type="http://schemas.openxmlformats.org/officeDocument/2006/relationships/hyperlink" Target="http://www.thegamblermovie.com/" TargetMode="External"/><Relationship Id="rId1013" Type="http://schemas.openxmlformats.org/officeDocument/2006/relationships/hyperlink" Target="http://www.warnerbros.fr/the-artist" TargetMode="External"/><Relationship Id="rId162" Type="http://schemas.openxmlformats.org/officeDocument/2006/relationships/hyperlink" Target="http://www.thedayaftertomorrow.com/" TargetMode="External"/><Relationship Id="rId467" Type="http://schemas.openxmlformats.org/officeDocument/2006/relationships/hyperlink" Target="http://newline.com/properties/semipro.html" TargetMode="External"/><Relationship Id="rId1097" Type="http://schemas.openxmlformats.org/officeDocument/2006/relationships/hyperlink" Target="http://www.justinbieberneversaynever.com/" TargetMode="External"/><Relationship Id="rId1220" Type="http://schemas.openxmlformats.org/officeDocument/2006/relationships/hyperlink" Target="http://www.adventurelandthefilm.com/" TargetMode="External"/><Relationship Id="rId674" Type="http://schemas.openxmlformats.org/officeDocument/2006/relationships/hyperlink" Target="http://www.thepianistmovie.com/" TargetMode="External"/><Relationship Id="rId881" Type="http://schemas.openxmlformats.org/officeDocument/2006/relationships/hyperlink" Target="http://michaelclayton.warnerbros.com/" TargetMode="External"/><Relationship Id="rId979" Type="http://schemas.openxmlformats.org/officeDocument/2006/relationships/hyperlink" Target="http://www.lovehappensmovie.com/" TargetMode="External"/><Relationship Id="rId24" Type="http://schemas.openxmlformats.org/officeDocument/2006/relationships/hyperlink" Target="http://www.titanicmovie.com/" TargetMode="External"/><Relationship Id="rId327" Type="http://schemas.openxmlformats.org/officeDocument/2006/relationships/hyperlink" Target="http://www.warnerbros.com/movies/home-entertainment/sphere/7bdffe73-2a0e-4e7a-98e7-cee4d723e0b3.html" TargetMode="External"/><Relationship Id="rId534" Type="http://schemas.openxmlformats.org/officeDocument/2006/relationships/hyperlink" Target="http://www.startrek.com/startrek/view/series/MOV/008/index.html" TargetMode="External"/><Relationship Id="rId741" Type="http://schemas.openxmlformats.org/officeDocument/2006/relationships/hyperlink" Target="http://www.discoverthecabininthewoods.com/" TargetMode="External"/><Relationship Id="rId839" Type="http://schemas.openxmlformats.org/officeDocument/2006/relationships/hyperlink" Target="http://www.thepossessionmovie.com/" TargetMode="External"/><Relationship Id="rId1164" Type="http://schemas.openxmlformats.org/officeDocument/2006/relationships/hyperlink" Target="http://www.warnerbros.com/land-women" TargetMode="External"/><Relationship Id="rId173" Type="http://schemas.openxmlformats.org/officeDocument/2006/relationships/hyperlink" Target="http://www.starwars.com/films/star-wars-episode-iii-revenge-of-the-sith" TargetMode="External"/><Relationship Id="rId380" Type="http://schemas.openxmlformats.org/officeDocument/2006/relationships/hyperlink" Target="http://www.foxmovies.com/movies/fight-club" TargetMode="External"/><Relationship Id="rId601" Type="http://schemas.openxmlformats.org/officeDocument/2006/relationships/hyperlink" Target="http://disney.go.com/disneypictures/the-odd-life-of-timothy-green/" TargetMode="External"/><Relationship Id="rId1024" Type="http://schemas.openxmlformats.org/officeDocument/2006/relationships/hyperlink" Target="http://www.ifcfilms.com/films/enter-the-void" TargetMode="External"/><Relationship Id="rId1231" Type="http://schemas.openxmlformats.org/officeDocument/2006/relationships/hyperlink" Target="http://www.universalpictures.com/bestman/" TargetMode="External"/><Relationship Id="rId240" Type="http://schemas.openxmlformats.org/officeDocument/2006/relationships/hyperlink" Target="http://www.iceagemovies.com/films/ice-age-dawn-of-the-dinosaurs" TargetMode="External"/><Relationship Id="rId478" Type="http://schemas.openxmlformats.org/officeDocument/2006/relationships/hyperlink" Target="http://luckyyoumovie.warnerbros.com/" TargetMode="External"/><Relationship Id="rId685" Type="http://schemas.openxmlformats.org/officeDocument/2006/relationships/hyperlink" Target="http://www.theyoungvictoriamovie.com/" TargetMode="External"/><Relationship Id="rId892" Type="http://schemas.openxmlformats.org/officeDocument/2006/relationships/hyperlink" Target="http://www.schoolofrockmovie.com/" TargetMode="External"/><Relationship Id="rId906" Type="http://schemas.openxmlformats.org/officeDocument/2006/relationships/hyperlink" Target="http://haroldandkumar.warnerbros.com/" TargetMode="External"/><Relationship Id="rId35" Type="http://schemas.openxmlformats.org/officeDocument/2006/relationships/hyperlink" Target="http://disney.go.com/tron/" TargetMode="External"/><Relationship Id="rId100" Type="http://schemas.openxmlformats.org/officeDocument/2006/relationships/hyperlink" Target="http://www2.warnerbros.com/batmanbegins/index.html" TargetMode="External"/><Relationship Id="rId338" Type="http://schemas.openxmlformats.org/officeDocument/2006/relationships/hyperlink" Target="http://www.inglouriousbasterds-movie.com/" TargetMode="External"/><Relationship Id="rId545" Type="http://schemas.openxmlformats.org/officeDocument/2006/relationships/hyperlink" Target="http://www.cellularthemovie.com/" TargetMode="External"/><Relationship Id="rId752" Type="http://schemas.openxmlformats.org/officeDocument/2006/relationships/hyperlink" Target="http://www.loveandotherdrugsthemovie.com/" TargetMode="External"/><Relationship Id="rId1175" Type="http://schemas.openxmlformats.org/officeDocument/2006/relationships/hyperlink" Target="http://www.dogma-movie.com/" TargetMode="External"/><Relationship Id="rId184" Type="http://schemas.openxmlformats.org/officeDocument/2006/relationships/hyperlink" Target="http://www.fantasticfourmovie.com/" TargetMode="External"/><Relationship Id="rId391" Type="http://schemas.openxmlformats.org/officeDocument/2006/relationships/hyperlink" Target="http://www.u-571.com/" TargetMode="External"/><Relationship Id="rId405" Type="http://schemas.openxmlformats.org/officeDocument/2006/relationships/hyperlink" Target="http://catsanddogsmovie.warnerbros.com/cmp/main.html" TargetMode="External"/><Relationship Id="rId612" Type="http://schemas.openxmlformats.org/officeDocument/2006/relationships/hyperlink" Target="http://www.colombiana-movie.com/" TargetMode="External"/><Relationship Id="rId1035" Type="http://schemas.openxmlformats.org/officeDocument/2006/relationships/hyperlink" Target="http://www.sonypictures.com/movies/whenastrangercalls/site/" TargetMode="External"/><Relationship Id="rId1242" Type="http://schemas.openxmlformats.org/officeDocument/2006/relationships/hyperlink" Target="http://www.duffmovie.com/" TargetMode="External"/><Relationship Id="rId251" Type="http://schemas.openxmlformats.org/officeDocument/2006/relationships/hyperlink" Target="http://www.theinterpretermovie.com/" TargetMode="External"/><Relationship Id="rId489" Type="http://schemas.openxmlformats.org/officeDocument/2006/relationships/hyperlink" Target="http://www.theadjustmentbureau.com/" TargetMode="External"/><Relationship Id="rId696" Type="http://schemas.openxmlformats.org/officeDocument/2006/relationships/hyperlink" Target="http://marvel.com/movies/movie/5/the_punisher" TargetMode="External"/><Relationship Id="rId917" Type="http://schemas.openxmlformats.org/officeDocument/2006/relationships/hyperlink" Target="http://www.mybestfriendsgirlmovie.com/" TargetMode="External"/><Relationship Id="rId1102" Type="http://schemas.openxmlformats.org/officeDocument/2006/relationships/hyperlink" Target="http://www.theshallows-movie.com/" TargetMode="External"/><Relationship Id="rId46" Type="http://schemas.openxmlformats.org/officeDocument/2006/relationships/hyperlink" Target="http://www.transformersmovie.com/" TargetMode="External"/><Relationship Id="rId349" Type="http://schemas.openxmlformats.org/officeDocument/2006/relationships/hyperlink" Target="http://www.warnerbros.com/rock-ages" TargetMode="External"/><Relationship Id="rId556" Type="http://schemas.openxmlformats.org/officeDocument/2006/relationships/hyperlink" Target="http://www.thresholdanimationstudios.com/video.php?id=foodfight" TargetMode="External"/><Relationship Id="rId763" Type="http://schemas.openxmlformats.org/officeDocument/2006/relationships/hyperlink" Target="http://www.runnerrunnermovie.com/" TargetMode="External"/><Relationship Id="rId1186" Type="http://schemas.openxmlformats.org/officeDocument/2006/relationships/hyperlink" Target="https://www.facebook.com/GIFTmovie" TargetMode="External"/><Relationship Id="rId111" Type="http://schemas.openxmlformats.org/officeDocument/2006/relationships/hyperlink" Target="http://www.wrathofthetitansmovie.org/" TargetMode="External"/><Relationship Id="rId195" Type="http://schemas.openxmlformats.org/officeDocument/2006/relationships/hyperlink" Target="http://smurfhappens.com/" TargetMode="External"/><Relationship Id="rId209" Type="http://schemas.openxmlformats.org/officeDocument/2006/relationships/hyperlink" Target="http://unchainedmovie.com/" TargetMode="External"/><Relationship Id="rId416" Type="http://schemas.openxmlformats.org/officeDocument/2006/relationships/hyperlink" Target="http://movies.disney.com/the-shaggy-dog-2006" TargetMode="External"/><Relationship Id="rId970" Type="http://schemas.openxmlformats.org/officeDocument/2006/relationships/hyperlink" Target="http://the-invention-of-lying.warnerbros.com/" TargetMode="External"/><Relationship Id="rId1046" Type="http://schemas.openxmlformats.org/officeDocument/2006/relationships/hyperlink" Target="http://www.ramonaandbeezus.com/" TargetMode="External"/><Relationship Id="rId623" Type="http://schemas.openxmlformats.org/officeDocument/2006/relationships/hyperlink" Target="http://snowpiercer-film.com/" TargetMode="External"/><Relationship Id="rId830" Type="http://schemas.openxmlformats.org/officeDocument/2006/relationships/hyperlink" Target="http://www.the-losers.com/" TargetMode="External"/><Relationship Id="rId928" Type="http://schemas.openxmlformats.org/officeDocument/2006/relationships/hyperlink" Target="http://www.lockoutfilm.com/" TargetMode="External"/><Relationship Id="rId57" Type="http://schemas.openxmlformats.org/officeDocument/2006/relationships/hyperlink" Target="http://thedarkknight.warnerbros.com/dvdsite/" TargetMode="External"/><Relationship Id="rId262" Type="http://schemas.openxmlformats.org/officeDocument/2006/relationships/hyperlink" Target="http://www.welcometohotelt.com/" TargetMode="External"/><Relationship Id="rId567" Type="http://schemas.openxmlformats.org/officeDocument/2006/relationships/hyperlink" Target="http://www.mgm.com/view/movie/1111/License-to-Kill/" TargetMode="External"/><Relationship Id="rId1113" Type="http://schemas.openxmlformats.org/officeDocument/2006/relationships/hyperlink" Target="http://www.killerinsideme.com/" TargetMode="External"/><Relationship Id="rId1197" Type="http://schemas.openxmlformats.org/officeDocument/2006/relationships/hyperlink" Target="http://www.thepeacefulwarriormovie.com/" TargetMode="External"/><Relationship Id="rId122" Type="http://schemas.openxmlformats.org/officeDocument/2006/relationships/hyperlink" Target="http://www.ghostbusters.com/" TargetMode="External"/><Relationship Id="rId774" Type="http://schemas.openxmlformats.org/officeDocument/2006/relationships/hyperlink" Target="http://www.straightouttacompton.com/" TargetMode="External"/><Relationship Id="rId981" Type="http://schemas.openxmlformats.org/officeDocument/2006/relationships/hyperlink" Target="http://www.stevejobsthefilm.com/" TargetMode="External"/><Relationship Id="rId1057" Type="http://schemas.openxmlformats.org/officeDocument/2006/relationships/hyperlink" Target="http://www.biglebowskibluray.com/splash.php" TargetMode="External"/><Relationship Id="rId427" Type="http://schemas.openxmlformats.org/officeDocument/2006/relationships/hyperlink" Target="http://www.universalstudiosentertainment.com/duplicity/" TargetMode="External"/><Relationship Id="rId634" Type="http://schemas.openxmlformats.org/officeDocument/2006/relationships/hyperlink" Target="http://www.riddick-movie.com/" TargetMode="External"/><Relationship Id="rId841" Type="http://schemas.openxmlformats.org/officeDocument/2006/relationships/hyperlink" Target="http://www.theroad-movie.com/" TargetMode="External"/><Relationship Id="rId273" Type="http://schemas.openxmlformats.org/officeDocument/2006/relationships/hyperlink" Target="http://www.thefastandthefurious3.com/" TargetMode="External"/><Relationship Id="rId480" Type="http://schemas.openxmlformats.org/officeDocument/2006/relationships/hyperlink" Target="http://www.zerodarkthirty-movie.com/site/" TargetMode="External"/><Relationship Id="rId701" Type="http://schemas.openxmlformats.org/officeDocument/2006/relationships/hyperlink" Target="http://www.bridesmaidsmovie.com/" TargetMode="External"/><Relationship Id="rId939" Type="http://schemas.openxmlformats.org/officeDocument/2006/relationships/hyperlink" Target="http://www.americancarol.com/" TargetMode="External"/><Relationship Id="rId1124" Type="http://schemas.openxmlformats.org/officeDocument/2006/relationships/hyperlink" Target="http://www.haroldandkumar.com/" TargetMode="External"/><Relationship Id="rId68" Type="http://schemas.openxmlformats.org/officeDocument/2006/relationships/hyperlink" Target="http://movies.disney.com/the-jungle-book-2016" TargetMode="External"/><Relationship Id="rId133" Type="http://schemas.openxmlformats.org/officeDocument/2006/relationships/hyperlink" Target="http://www.gijoemovie.com/" TargetMode="External"/><Relationship Id="rId340" Type="http://schemas.openxmlformats.org/officeDocument/2006/relationships/hyperlink" Target="http://www.avp-movie.com/" TargetMode="External"/><Relationship Id="rId578" Type="http://schemas.openxmlformats.org/officeDocument/2006/relationships/hyperlink" Target="https://www.facebook.com/fiftyshadesofgreymovie" TargetMode="External"/><Relationship Id="rId785" Type="http://schemas.openxmlformats.org/officeDocument/2006/relationships/hyperlink" Target="http://www.theofficialjohncarpenter.com/ghost-of-mars/" TargetMode="External"/><Relationship Id="rId992" Type="http://schemas.openxmlformats.org/officeDocument/2006/relationships/hyperlink" Target="http://www.madeagoestojailmovie.com/" TargetMode="External"/><Relationship Id="rId200" Type="http://schemas.openxmlformats.org/officeDocument/2006/relationships/hyperlink" Target="http://www.foxmovies.com/movies/the-martian" TargetMode="External"/><Relationship Id="rId438" Type="http://schemas.openxmlformats.org/officeDocument/2006/relationships/hyperlink" Target="http://www.inkheartmovie.com/" TargetMode="External"/><Relationship Id="rId645" Type="http://schemas.openxmlformats.org/officeDocument/2006/relationships/hyperlink" Target="http://werethemillers.warnerbros.com/" TargetMode="External"/><Relationship Id="rId852" Type="http://schemas.openxmlformats.org/officeDocument/2006/relationships/hyperlink" Target="http://www.themenwhostareatgoatsmovie.com/" TargetMode="External"/><Relationship Id="rId1068" Type="http://schemas.openxmlformats.org/officeDocument/2006/relationships/hyperlink" Target="http://www.listeningmovie.com/" TargetMode="External"/><Relationship Id="rId284" Type="http://schemas.openxmlformats.org/officeDocument/2006/relationships/hyperlink" Target="http://www.thehungergames.movie/" TargetMode="External"/><Relationship Id="rId491" Type="http://schemas.openxmlformats.org/officeDocument/2006/relationships/hyperlink" Target="http://www.super8-movie.com/" TargetMode="External"/><Relationship Id="rId505" Type="http://schemas.openxmlformats.org/officeDocument/2006/relationships/hyperlink" Target="http://syrianamovie.warnerbros.com/" TargetMode="External"/><Relationship Id="rId712" Type="http://schemas.openxmlformats.org/officeDocument/2006/relationships/hyperlink" Target="http://www.mgm.com/view/movie/1292/Moonraker/" TargetMode="External"/><Relationship Id="rId1135" Type="http://schemas.openxmlformats.org/officeDocument/2006/relationships/hyperlink" Target="http://www.charliebartlett-themovie.com/" TargetMode="External"/><Relationship Id="rId79" Type="http://schemas.openxmlformats.org/officeDocument/2006/relationships/hyperlink" Target="http://www.howtotrainyourdragon.com/" TargetMode="External"/><Relationship Id="rId144" Type="http://schemas.openxmlformats.org/officeDocument/2006/relationships/hyperlink" Target="http://marvel.com/movies/movie/180/ant-man" TargetMode="External"/><Relationship Id="rId589" Type="http://schemas.openxmlformats.org/officeDocument/2006/relationships/hyperlink" Target="http://www.vantagepoint-movie.com/index.php" TargetMode="External"/><Relationship Id="rId796" Type="http://schemas.openxmlformats.org/officeDocument/2006/relationships/hyperlink" Target="http://www.theduchessmovie.com/" TargetMode="External"/><Relationship Id="rId1202" Type="http://schemas.openxmlformats.org/officeDocument/2006/relationships/hyperlink" Target="http://killerjoethemovie.com/" TargetMode="External"/><Relationship Id="rId351" Type="http://schemas.openxmlformats.org/officeDocument/2006/relationships/hyperlink" Target="http://www.dorothyofozthemovie.com/" TargetMode="External"/><Relationship Id="rId449" Type="http://schemas.openxmlformats.org/officeDocument/2006/relationships/hyperlink" Target="http://www.theinternshipmovie.com/" TargetMode="External"/><Relationship Id="rId656" Type="http://schemas.openxmlformats.org/officeDocument/2006/relationships/hyperlink" Target="http://www.truegritmovie.com/" TargetMode="External"/><Relationship Id="rId863" Type="http://schemas.openxmlformats.org/officeDocument/2006/relationships/hyperlink" Target="http://www.foxmovies.com/anywherebuthere/" TargetMode="External"/><Relationship Id="rId1079" Type="http://schemas.openxmlformats.org/officeDocument/2006/relationships/hyperlink" Target="http://themoviefreedom.com/" TargetMode="External"/><Relationship Id="rId211" Type="http://schemas.openxmlformats.org/officeDocument/2006/relationships/hyperlink" Target="http://www.eragonmovie.com/" TargetMode="External"/><Relationship Id="rId295" Type="http://schemas.openxmlformats.org/officeDocument/2006/relationships/hyperlink" Target="http://movies.disney.com/fantasia-2000" TargetMode="External"/><Relationship Id="rId309" Type="http://schemas.openxmlformats.org/officeDocument/2006/relationships/hyperlink" Target="http://www.thelittleprincemovie.com/" TargetMode="External"/><Relationship Id="rId516" Type="http://schemas.openxmlformats.org/officeDocument/2006/relationships/hyperlink" Target="http://www.sonypictures.com/movies/theinternational/site/" TargetMode="External"/><Relationship Id="rId1146" Type="http://schemas.openxmlformats.org/officeDocument/2006/relationships/hyperlink" Target="http://www.sonypictures.com/movies/heavenisforreal/" TargetMode="External"/><Relationship Id="rId723" Type="http://schemas.openxmlformats.org/officeDocument/2006/relationships/hyperlink" Target="http://www.theupintheairmovie.com/" TargetMode="External"/><Relationship Id="rId930" Type="http://schemas.openxmlformats.org/officeDocument/2006/relationships/hyperlink" Target="http://8x.com/onenight/main.html" TargetMode="External"/><Relationship Id="rId1006" Type="http://schemas.openxmlformats.org/officeDocument/2006/relationships/hyperlink" Target="http://www.foxsearchlight.com/mylifeinruins/" TargetMode="External"/><Relationship Id="rId155" Type="http://schemas.openxmlformats.org/officeDocument/2006/relationships/hyperlink" Target="http://www.sonypictures.com/homevideo/thedavincicode/index.html" TargetMode="External"/><Relationship Id="rId362" Type="http://schemas.openxmlformats.org/officeDocument/2006/relationships/hyperlink" Target="http://www.dinnerforschmucks.com/" TargetMode="External"/><Relationship Id="rId1213" Type="http://schemas.openxmlformats.org/officeDocument/2006/relationships/hyperlink" Target="http://www.jankypromoters.com/" TargetMode="External"/><Relationship Id="rId222" Type="http://schemas.openxmlformats.org/officeDocument/2006/relationships/hyperlink" Target="http://www.peanutsmovie.com/" TargetMode="External"/><Relationship Id="rId667" Type="http://schemas.openxmlformats.org/officeDocument/2006/relationships/hyperlink" Target="http://licensetowedthemovie.warnerbros.com/" TargetMode="External"/><Relationship Id="rId874" Type="http://schemas.openxmlformats.org/officeDocument/2006/relationships/hyperlink" Target="http://www.sonypictures.com/movies/underworld/site/main.html" TargetMode="External"/><Relationship Id="rId17" Type="http://schemas.openxmlformats.org/officeDocument/2006/relationships/hyperlink" Target="http://disney.go.com/pirates/index-on-stranger-tides.html" TargetMode="External"/><Relationship Id="rId527" Type="http://schemas.openxmlformats.org/officeDocument/2006/relationships/hyperlink" Target="http://www.indianajones.com/crusade" TargetMode="External"/><Relationship Id="rId734" Type="http://schemas.openxmlformats.org/officeDocument/2006/relationships/hyperlink" Target="http://corpsebridemovie.warnerbros.com/" TargetMode="External"/><Relationship Id="rId941" Type="http://schemas.openxmlformats.org/officeDocument/2006/relationships/hyperlink" Target="http://www.sonyclassics.com/adangerousmethod/" TargetMode="External"/><Relationship Id="rId1157" Type="http://schemas.openxmlformats.org/officeDocument/2006/relationships/hyperlink" Target="http://www.foxsearchlight.com/brooklyn/" TargetMode="External"/><Relationship Id="rId70" Type="http://schemas.openxmlformats.org/officeDocument/2006/relationships/hyperlink" Target="http://www.snowwhiteandthehuntsman.com/" TargetMode="External"/><Relationship Id="rId166" Type="http://schemas.openxmlformats.org/officeDocument/2006/relationships/hyperlink" Target="http://www.jasonbournemovie.com/" TargetMode="External"/><Relationship Id="rId373" Type="http://schemas.openxmlformats.org/officeDocument/2006/relationships/hyperlink" Target="http://www.dictatorthemovie.com/" TargetMode="External"/><Relationship Id="rId580" Type="http://schemas.openxmlformats.org/officeDocument/2006/relationships/hyperlink" Target="http://www.warnerbros.com/conjuring-2" TargetMode="External"/><Relationship Id="rId801" Type="http://schemas.openxmlformats.org/officeDocument/2006/relationships/hyperlink" Target="http://whatjusthappenedfilm.com/" TargetMode="External"/><Relationship Id="rId1017" Type="http://schemas.openxmlformats.org/officeDocument/2006/relationships/hyperlink" Target="http://www.theroommate-movie.com/" TargetMode="External"/><Relationship Id="rId1224" Type="http://schemas.openxmlformats.org/officeDocument/2006/relationships/hyperlink" Target="http://www.kites-thefilm.com/" TargetMode="External"/><Relationship Id="rId1" Type="http://schemas.openxmlformats.org/officeDocument/2006/relationships/hyperlink" Target="http://www.avatarmovie.com/" TargetMode="External"/><Relationship Id="rId233" Type="http://schemas.openxmlformats.org/officeDocument/2006/relationships/hyperlink" Target="http://www.seventhsonmovie.com/" TargetMode="External"/><Relationship Id="rId440" Type="http://schemas.openxmlformats.org/officeDocument/2006/relationships/hyperlink" Target="http://mortdecaithemovie.com/" TargetMode="External"/><Relationship Id="rId678" Type="http://schemas.openxmlformats.org/officeDocument/2006/relationships/hyperlink" Target="http://www.miramax.com/movie/ella-enchanted/" TargetMode="External"/><Relationship Id="rId885" Type="http://schemas.openxmlformats.org/officeDocument/2006/relationships/hyperlink" Target="http://www.forcoloredgirlsmovie.com/" TargetMode="External"/><Relationship Id="rId1070" Type="http://schemas.openxmlformats.org/officeDocument/2006/relationships/hyperlink" Target="http://www.ongbak2themovie.com/" TargetMode="External"/><Relationship Id="rId28" Type="http://schemas.openxmlformats.org/officeDocument/2006/relationships/hyperlink" Target="http://www.sonypictures.com/movies/spider-man2/" TargetMode="External"/><Relationship Id="rId300" Type="http://schemas.openxmlformats.org/officeDocument/2006/relationships/hyperlink" Target="http://www.walkingwithdinosaurs.com/movie/" TargetMode="External"/><Relationship Id="rId538" Type="http://schemas.openxmlformats.org/officeDocument/2006/relationships/hyperlink" Target="http://prisonersmovie.warnerbros.com/" TargetMode="External"/><Relationship Id="rId745" Type="http://schemas.openxmlformats.org/officeDocument/2006/relationships/hyperlink" Target="http://www.carrie-movie.com/" TargetMode="External"/><Relationship Id="rId952" Type="http://schemas.openxmlformats.org/officeDocument/2006/relationships/hyperlink" Target="https://www.miramax.com/movie/the-yards" TargetMode="External"/><Relationship Id="rId1168" Type="http://schemas.openxmlformats.org/officeDocument/2006/relationships/hyperlink" Target="https://www.uphe.com/movies/bring-it-on" TargetMode="External"/><Relationship Id="rId81" Type="http://schemas.openxmlformats.org/officeDocument/2006/relationships/hyperlink" Target="http://www.interstellarmovie.net/" TargetMode="External"/><Relationship Id="rId177" Type="http://schemas.openxmlformats.org/officeDocument/2006/relationships/hyperlink" Target="http://www.starwars.com/films/star-wars-episode-i-the-phantom-menace" TargetMode="External"/><Relationship Id="rId384" Type="http://schemas.openxmlformats.org/officeDocument/2006/relationships/hyperlink" Target="http://sincity-2.com/" TargetMode="External"/><Relationship Id="rId591" Type="http://schemas.openxmlformats.org/officeDocument/2006/relationships/hyperlink" Target="http://www.17againmovie.com/" TargetMode="External"/><Relationship Id="rId605" Type="http://schemas.openxmlformats.org/officeDocument/2006/relationships/hyperlink" Target="http://www.scream-4.com/" TargetMode="External"/><Relationship Id="rId812" Type="http://schemas.openxmlformats.org/officeDocument/2006/relationships/hyperlink" Target="http://www.wthefilm.com/" TargetMode="External"/><Relationship Id="rId1028" Type="http://schemas.openxmlformats.org/officeDocument/2006/relationships/hyperlink" Target="http://www.kingsspeech.com/" TargetMode="External"/><Relationship Id="rId1235" Type="http://schemas.openxmlformats.org/officeDocument/2006/relationships/hyperlink" Target="http://www.flammenogcitronen.dk/" TargetMode="External"/><Relationship Id="rId244" Type="http://schemas.openxmlformats.org/officeDocument/2006/relationships/hyperlink" Target="http://sherlock-holmes-movie.warnerbros.com/" TargetMode="External"/><Relationship Id="rId689" Type="http://schemas.openxmlformats.org/officeDocument/2006/relationships/hyperlink" Target="http://www.sonypictures.com/movies/thewalk/" TargetMode="External"/><Relationship Id="rId896" Type="http://schemas.openxmlformats.org/officeDocument/2006/relationships/hyperlink" Target="http://madeaswitnessprotectionmovie.com/" TargetMode="External"/><Relationship Id="rId1081" Type="http://schemas.openxmlformats.org/officeDocument/2006/relationships/hyperlink" Target="http://www.mybloodyvalentinein3d.com/" TargetMode="External"/><Relationship Id="rId39" Type="http://schemas.openxmlformats.org/officeDocument/2006/relationships/hyperlink" Target="https://www.warnerbros.com/terminator-salvation" TargetMode="External"/><Relationship Id="rId451" Type="http://schemas.openxmlformats.org/officeDocument/2006/relationships/hyperlink" Target="http://www.redtails2012.com/" TargetMode="External"/><Relationship Id="rId549" Type="http://schemas.openxmlformats.org/officeDocument/2006/relationships/hyperlink" Target="http://www.aliensintheatticmovie.com/" TargetMode="External"/><Relationship Id="rId756" Type="http://schemas.openxmlformats.org/officeDocument/2006/relationships/hyperlink" Target="http://alexandemmamovie.warnerbros.com/" TargetMode="External"/><Relationship Id="rId1179" Type="http://schemas.openxmlformats.org/officeDocument/2006/relationships/hyperlink" Target="http://www.thefourthkind.net/" TargetMode="External"/><Relationship Id="rId104" Type="http://schemas.openxmlformats.org/officeDocument/2006/relationships/hyperlink" Target="http://movies.disney.com/frozen" TargetMode="External"/><Relationship Id="rId188" Type="http://schemas.openxmlformats.org/officeDocument/2006/relationships/hyperlink" Target="http://www.thedivergentseries.movie/" TargetMode="External"/><Relationship Id="rId311" Type="http://schemas.openxmlformats.org/officeDocument/2006/relationships/hyperlink" Target="http://www.despicableme.com/" TargetMode="External"/><Relationship Id="rId395" Type="http://schemas.openxmlformats.org/officeDocument/2006/relationships/hyperlink" Target="http://300themovie.warnerbros.com/" TargetMode="External"/><Relationship Id="rId409" Type="http://schemas.openxmlformats.org/officeDocument/2006/relationships/hyperlink" Target="http://www.sonypictures.com/movies/eatpraylove/" TargetMode="External"/><Relationship Id="rId963" Type="http://schemas.openxmlformats.org/officeDocument/2006/relationships/hyperlink" Target="http://theswitch-movie.com/" TargetMode="External"/><Relationship Id="rId1039" Type="http://schemas.openxmlformats.org/officeDocument/2006/relationships/hyperlink" Target="http://www.focusfeatures.com/the_theory_of_everything" TargetMode="External"/><Relationship Id="rId1246" Type="http://schemas.openxmlformats.org/officeDocument/2006/relationships/hyperlink" Target="http://www.facebook.com/YehJawaaniHaiDeewani" TargetMode="External"/><Relationship Id="rId92" Type="http://schemas.openxmlformats.org/officeDocument/2006/relationships/hyperlink" Target="http://www.terminatormovie.com/" TargetMode="External"/><Relationship Id="rId616" Type="http://schemas.openxmlformats.org/officeDocument/2006/relationships/hyperlink" Target="http://www.die-fabelhafte-welt-der-amelie.de/" TargetMode="External"/><Relationship Id="rId823" Type="http://schemas.openxmlformats.org/officeDocument/2006/relationships/hyperlink" Target="http://www.thehousebunny.com/" TargetMode="External"/><Relationship Id="rId255" Type="http://schemas.openxmlformats.org/officeDocument/2006/relationships/hyperlink" Target="http://www.cinderellamanmovie.com/index.php" TargetMode="External"/><Relationship Id="rId462" Type="http://schemas.openxmlformats.org/officeDocument/2006/relationships/hyperlink" Target="http://www.miramax.com/movie/kill-bill-volume-1/" TargetMode="External"/><Relationship Id="rId1092" Type="http://schemas.openxmlformats.org/officeDocument/2006/relationships/hyperlink" Target="http://www.warnerbros.com/flipped" TargetMode="External"/><Relationship Id="rId1106" Type="http://schemas.openxmlformats.org/officeDocument/2006/relationships/hyperlink" Target="http://iwojimathemovie.warnerbros.com/lettersofiwojima/framework/framework.html" TargetMode="External"/><Relationship Id="rId115" Type="http://schemas.openxmlformats.org/officeDocument/2006/relationships/hyperlink" Target="http://www.beemovie.com/" TargetMode="External"/><Relationship Id="rId322" Type="http://schemas.openxmlformats.org/officeDocument/2006/relationships/hyperlink" Target="http://www.sonypictures.com/movies/monsterhouse/" TargetMode="External"/><Relationship Id="rId767" Type="http://schemas.openxmlformats.org/officeDocument/2006/relationships/hyperlink" Target="http://www.1911movie.com/" TargetMode="External"/><Relationship Id="rId974" Type="http://schemas.openxmlformats.org/officeDocument/2006/relationships/hyperlink" Target="http://www.diaryofawimpykidmovie.com/" TargetMode="External"/><Relationship Id="rId199" Type="http://schemas.openxmlformats.org/officeDocument/2006/relationships/hyperlink" Target="http://disney.go.com/disneypictures/princessandthefrog/" TargetMode="External"/><Relationship Id="rId627" Type="http://schemas.openxmlformats.org/officeDocument/2006/relationships/hyperlink" Target="http://www.redclifffilm.com/" TargetMode="External"/><Relationship Id="rId834" Type="http://schemas.openxmlformats.org/officeDocument/2006/relationships/hyperlink" Target="http://www.iamrogue.com/sharknight3d/fullsite/index.html" TargetMode="External"/><Relationship Id="rId266" Type="http://schemas.openxmlformats.org/officeDocument/2006/relationships/hyperlink" Target="http://www.sonypictures.com/movies/theholiday/" TargetMode="External"/><Relationship Id="rId473" Type="http://schemas.openxmlformats.org/officeDocument/2006/relationships/hyperlink" Target="http://www.sonypictures.com/movies/sevenpounds/" TargetMode="External"/><Relationship Id="rId680" Type="http://schemas.openxmlformats.org/officeDocument/2006/relationships/hyperlink" Target="http://www.abductionthefilm.com/" TargetMode="External"/><Relationship Id="rId901" Type="http://schemas.openxmlformats.org/officeDocument/2006/relationships/hyperlink" Target="http://www.sonypictures.com/homevideo/thegrudge2/" TargetMode="External"/><Relationship Id="rId1117" Type="http://schemas.openxmlformats.org/officeDocument/2006/relationships/hyperlink" Target="http://www.casinojack-movie.com/" TargetMode="External"/><Relationship Id="rId30" Type="http://schemas.openxmlformats.org/officeDocument/2006/relationships/hyperlink" Target="http://disney.go.com/wonderland/" TargetMode="External"/><Relationship Id="rId126" Type="http://schemas.openxmlformats.org/officeDocument/2006/relationships/hyperlink" Target="http://www.missionimpossible.com/" TargetMode="External"/><Relationship Id="rId333" Type="http://schemas.openxmlformats.org/officeDocument/2006/relationships/hyperlink" Target="http://www.simpsonsmovie.com/" TargetMode="External"/><Relationship Id="rId540" Type="http://schemas.openxmlformats.org/officeDocument/2006/relationships/hyperlink" Target="http://www.warnerbros.com/blade" TargetMode="External"/><Relationship Id="rId778" Type="http://schemas.openxmlformats.org/officeDocument/2006/relationships/hyperlink" Target="http://www.dawnofthedeadmovie.net/" TargetMode="External"/><Relationship Id="rId985" Type="http://schemas.openxmlformats.org/officeDocument/2006/relationships/hyperlink" Target="http://www.sonyclassics.com/thelaststation/" TargetMode="External"/><Relationship Id="rId1170" Type="http://schemas.openxmlformats.org/officeDocument/2006/relationships/hyperlink" Target="http://movies.break.com/saw4/" TargetMode="External"/><Relationship Id="rId638" Type="http://schemas.openxmlformats.org/officeDocument/2006/relationships/hyperlink" Target="http://thetownmovie.warnerbros.com/" TargetMode="External"/><Relationship Id="rId845" Type="http://schemas.openxmlformats.org/officeDocument/2006/relationships/hyperlink" Target="http://lamiglioreoffertailfilm.it/" TargetMode="External"/><Relationship Id="rId1030" Type="http://schemas.openxmlformats.org/officeDocument/2006/relationships/hyperlink" Target="http://theimitationgamemovie.com/" TargetMode="External"/><Relationship Id="rId277" Type="http://schemas.openxmlformats.org/officeDocument/2006/relationships/hyperlink" Target="http://www.scottpilgrimthemovie.com/" TargetMode="External"/><Relationship Id="rId400" Type="http://schemas.openxmlformats.org/officeDocument/2006/relationships/hyperlink" Target="http://movies.disney.com/chicken-little" TargetMode="External"/><Relationship Id="rId484" Type="http://schemas.openxmlformats.org/officeDocument/2006/relationships/hyperlink" Target="http://www.thechangeupmovie.com/" TargetMode="External"/><Relationship Id="rId705" Type="http://schemas.openxmlformats.org/officeDocument/2006/relationships/hyperlink" Target="http://www.enterthesourcecode.com/" TargetMode="External"/><Relationship Id="rId1128" Type="http://schemas.openxmlformats.org/officeDocument/2006/relationships/hyperlink" Target="http://www.topfivemovie.com/" TargetMode="External"/><Relationship Id="rId137" Type="http://schemas.openxmlformats.org/officeDocument/2006/relationships/hyperlink" Target="http://happyfeettwo.warnerbros.com/index.html" TargetMode="External"/><Relationship Id="rId344" Type="http://schemas.openxmlformats.org/officeDocument/2006/relationships/hyperlink" Target="http://www.monumentsmen.com/" TargetMode="External"/><Relationship Id="rId691" Type="http://schemas.openxmlformats.org/officeDocument/2006/relationships/hyperlink" Target="http://thefountainmovie.warnerbros.com/" TargetMode="External"/><Relationship Id="rId789" Type="http://schemas.openxmlformats.org/officeDocument/2006/relationships/hyperlink" Target="http://knockedupmovie.com/" TargetMode="External"/><Relationship Id="rId912" Type="http://schemas.openxmlformats.org/officeDocument/2006/relationships/hyperlink" Target="http://www.daybreakersmovie.com/" TargetMode="External"/><Relationship Id="rId996" Type="http://schemas.openxmlformats.org/officeDocument/2006/relationships/hyperlink" Target="http://www.foxsearchlight.com/blacknativity/" TargetMode="External"/><Relationship Id="rId41" Type="http://schemas.openxmlformats.org/officeDocument/2006/relationships/hyperlink" Target="http://www.worldwarzmovie.com/" TargetMode="External"/><Relationship Id="rId551" Type="http://schemas.openxmlformats.org/officeDocument/2006/relationships/hyperlink" Target="http://alltheprettyhorses.com/" TargetMode="External"/><Relationship Id="rId649" Type="http://schemas.openxmlformats.org/officeDocument/2006/relationships/hyperlink" Target="http://www.seewinter.com/" TargetMode="External"/><Relationship Id="rId856" Type="http://schemas.openxmlformats.org/officeDocument/2006/relationships/hyperlink" Target="http://www.thebridgeofsanluisreymovie.com/" TargetMode="External"/><Relationship Id="rId1181" Type="http://schemas.openxmlformats.org/officeDocument/2006/relationships/hyperlink" Target="http://www.americangirl.com/movie/" TargetMode="External"/><Relationship Id="rId190" Type="http://schemas.openxmlformats.org/officeDocument/2006/relationships/hyperlink" Target="http://www.300themovie.com/" TargetMode="External"/><Relationship Id="rId204" Type="http://schemas.openxmlformats.org/officeDocument/2006/relationships/hyperlink" Target="http://www.americangangster.net/" TargetMode="External"/><Relationship Id="rId288" Type="http://schemas.openxmlformats.org/officeDocument/2006/relationships/hyperlink" Target="http://www.sonypictures.com/movies/grownups2" TargetMode="External"/><Relationship Id="rId411" Type="http://schemas.openxmlformats.org/officeDocument/2006/relationships/hyperlink" Target="http://www.jackreachermovie.com/" TargetMode="External"/><Relationship Id="rId509" Type="http://schemas.openxmlformats.org/officeDocument/2006/relationships/hyperlink" Target="http://www.americanreunionmovie.com/" TargetMode="External"/><Relationship Id="rId1041" Type="http://schemas.openxmlformats.org/officeDocument/2006/relationships/hyperlink" Target="http://howwilditwas.com/" TargetMode="External"/><Relationship Id="rId1139" Type="http://schemas.openxmlformats.org/officeDocument/2006/relationships/hyperlink" Target="http://www.sonyclassics.com/marriedlife/" TargetMode="External"/><Relationship Id="rId495" Type="http://schemas.openxmlformats.org/officeDocument/2006/relationships/hyperlink" Target="http://daddyshomemovie.tumblr.com/" TargetMode="External"/><Relationship Id="rId716" Type="http://schemas.openxmlformats.org/officeDocument/2006/relationships/hyperlink" Target="http://www.paramount.com/movies/hunt-red-october" TargetMode="External"/><Relationship Id="rId923" Type="http://schemas.openxmlformats.org/officeDocument/2006/relationships/hyperlink" Target="http://www.21-grams.com/index.php" TargetMode="External"/><Relationship Id="rId52" Type="http://schemas.openxmlformats.org/officeDocument/2006/relationships/hyperlink" Target="http://www.sonypictures.com/movies/2012" TargetMode="External"/><Relationship Id="rId148" Type="http://schemas.openxmlformats.org/officeDocument/2006/relationships/hyperlink" Target="http://www.noahmovie.com/" TargetMode="External"/><Relationship Id="rId355" Type="http://schemas.openxmlformats.org/officeDocument/2006/relationships/hyperlink" Target="http://www.paramount.com/movies/sum-all-fears" TargetMode="External"/><Relationship Id="rId562" Type="http://schemas.openxmlformats.org/officeDocument/2006/relationships/hyperlink" Target="http://www.sonypictures.com/movies/thesweetestthing/" TargetMode="External"/><Relationship Id="rId1192" Type="http://schemas.openxmlformats.org/officeDocument/2006/relationships/hyperlink" Target="http://www.mgm.com/sites/deuceswild/intro/" TargetMode="External"/><Relationship Id="rId1206" Type="http://schemas.openxmlformats.org/officeDocument/2006/relationships/hyperlink" Target="http://www.worldsgreatestdadfilm.com/" TargetMode="External"/><Relationship Id="rId215" Type="http://schemas.openxmlformats.org/officeDocument/2006/relationships/hyperlink" Target="http://www.thewolfofwallstreet.com/" TargetMode="External"/><Relationship Id="rId422" Type="http://schemas.openxmlformats.org/officeDocument/2006/relationships/hyperlink" Target="http://www.shootermovie.com/" TargetMode="External"/><Relationship Id="rId867" Type="http://schemas.openxmlformats.org/officeDocument/2006/relationships/hyperlink" Target="http://www.cocoavantchanel.fr/" TargetMode="External"/><Relationship Id="rId1052" Type="http://schemas.openxmlformats.org/officeDocument/2006/relationships/hyperlink" Target="http://killingthemsoftlymovie.com/" TargetMode="External"/><Relationship Id="rId299" Type="http://schemas.openxmlformats.org/officeDocument/2006/relationships/hyperlink" Target="http://chooseyoursurrogate.com/" TargetMode="External"/><Relationship Id="rId727" Type="http://schemas.openxmlformats.org/officeDocument/2006/relationships/hyperlink" Target="http://www.babymamamovie.net/" TargetMode="External"/><Relationship Id="rId934" Type="http://schemas.openxmlformats.org/officeDocument/2006/relationships/hyperlink" Target="http://burntmovie.com/" TargetMode="External"/><Relationship Id="rId63" Type="http://schemas.openxmlformats.org/officeDocument/2006/relationships/hyperlink" Target="http://www.suicidesquad.com/" TargetMode="External"/><Relationship Id="rId159" Type="http://schemas.openxmlformats.org/officeDocument/2006/relationships/hyperlink" Target="http://www.clash-of-the-titans.com/" TargetMode="External"/><Relationship Id="rId366" Type="http://schemas.openxmlformats.org/officeDocument/2006/relationships/hyperlink" Target="http://www.warnerbros.com/matrix" TargetMode="External"/><Relationship Id="rId573" Type="http://schemas.openxmlformats.org/officeDocument/2006/relationships/hyperlink" Target="http://www.manonaledge.com/" TargetMode="External"/><Relationship Id="rId780" Type="http://schemas.openxmlformats.org/officeDocument/2006/relationships/hyperlink" Target="http://noreservationsmovie.warnerbros.com/" TargetMode="External"/><Relationship Id="rId1217" Type="http://schemas.openxmlformats.org/officeDocument/2006/relationships/hyperlink" Target="http://www.itsawonderfulafterlife.com/" TargetMode="External"/><Relationship Id="rId226" Type="http://schemas.openxmlformats.org/officeDocument/2006/relationships/hyperlink" Target="http://www.sexandthecitymovie.com/" TargetMode="External"/><Relationship Id="rId433" Type="http://schemas.openxmlformats.org/officeDocument/2006/relationships/hyperlink" Target="http://www.priest-themovie.com/" TargetMode="External"/><Relationship Id="rId878" Type="http://schemas.openxmlformats.org/officeDocument/2006/relationships/hyperlink" Target="http://www.thetransporterrefueled.com/" TargetMode="External"/><Relationship Id="rId1063" Type="http://schemas.openxmlformats.org/officeDocument/2006/relationships/hyperlink" Target="http://www.foxsearchlight.com/postgrad/" TargetMode="External"/><Relationship Id="rId640" Type="http://schemas.openxmlformats.org/officeDocument/2006/relationships/hyperlink" Target="http://www.magnoliamovie.com/" TargetMode="External"/><Relationship Id="rId738" Type="http://schemas.openxmlformats.org/officeDocument/2006/relationships/hyperlink" Target="http://stepupmovie.com/" TargetMode="External"/><Relationship Id="rId945" Type="http://schemas.openxmlformats.org/officeDocument/2006/relationships/hyperlink" Target="http://www.passchendaelethemovie.com/" TargetMode="External"/><Relationship Id="rId74" Type="http://schemas.openxmlformats.org/officeDocument/2006/relationships/hyperlink" Target="http://www.shrekforeverafter.com/" TargetMode="External"/><Relationship Id="rId377" Type="http://schemas.openxmlformats.org/officeDocument/2006/relationships/hyperlink" Target="http://www.warnerbros.com/blade-trinity" TargetMode="External"/><Relationship Id="rId500" Type="http://schemas.openxmlformats.org/officeDocument/2006/relationships/hyperlink" Target="http://crazystupidlove.warnerbros.com/index.html" TargetMode="External"/><Relationship Id="rId584" Type="http://schemas.openxmlformats.org/officeDocument/2006/relationships/hyperlink" Target="http://www.julieandjulia.com/" TargetMode="External"/><Relationship Id="rId805" Type="http://schemas.openxmlformats.org/officeDocument/2006/relationships/hyperlink" Target="http://www.sonypictures.com/movies/pineappleexpress/" TargetMode="External"/><Relationship Id="rId1130" Type="http://schemas.openxmlformats.org/officeDocument/2006/relationships/hyperlink" Target="http://www.aquamarinemovie.com/" TargetMode="External"/><Relationship Id="rId1228" Type="http://schemas.openxmlformats.org/officeDocument/2006/relationships/hyperlink" Target="http://detentionmovie.com/" TargetMode="External"/><Relationship Id="rId5" Type="http://schemas.openxmlformats.org/officeDocument/2006/relationships/hyperlink" Target="http://movies.disney.com/john-carter" TargetMode="External"/><Relationship Id="rId237" Type="http://schemas.openxmlformats.org/officeDocument/2006/relationships/hyperlink" Target="http://www.sonypictures.com/homevideo/meninblack/" TargetMode="External"/><Relationship Id="rId791" Type="http://schemas.openxmlformats.org/officeDocument/2006/relationships/hyperlink" Target="http://www.foxsearchlight.com/NOAS/" TargetMode="External"/><Relationship Id="rId889" Type="http://schemas.openxmlformats.org/officeDocument/2006/relationships/hyperlink" Target="http://www.indianajones.com/" TargetMode="External"/><Relationship Id="rId1074" Type="http://schemas.openxmlformats.org/officeDocument/2006/relationships/hyperlink" Target="http://www.triggerfish.co.za/khumba/" TargetMode="External"/><Relationship Id="rId444" Type="http://schemas.openxmlformats.org/officeDocument/2006/relationships/hyperlink" Target="http://www.americansnipermovie.com/" TargetMode="External"/><Relationship Id="rId651" Type="http://schemas.openxmlformats.org/officeDocument/2006/relationships/hyperlink" Target="http://whatdoyoubelieve.warnerbros.com/" TargetMode="External"/><Relationship Id="rId749" Type="http://schemas.openxmlformats.org/officeDocument/2006/relationships/hyperlink" Target="http://www.thefiveyearengagementmovie.com/" TargetMode="External"/><Relationship Id="rId290" Type="http://schemas.openxmlformats.org/officeDocument/2006/relationships/hyperlink" Target="http://www.shutterisland.com/" TargetMode="External"/><Relationship Id="rId304" Type="http://schemas.openxmlformats.org/officeDocument/2006/relationships/hyperlink" Target="http://asoundofthunder.warnerbros.com/" TargetMode="External"/><Relationship Id="rId388" Type="http://schemas.openxmlformats.org/officeDocument/2006/relationships/hyperlink" Target="http://www.astroboy-themovie.com/" TargetMode="External"/><Relationship Id="rId511" Type="http://schemas.openxmlformats.org/officeDocument/2006/relationships/hyperlink" Target="http://www.miramax.com/movie/the-adventures-of-sharkboy-and-lavagirl/" TargetMode="External"/><Relationship Id="rId609" Type="http://schemas.openxmlformats.org/officeDocument/2006/relationships/hyperlink" Target="http://www.morningglorymovie.com/" TargetMode="External"/><Relationship Id="rId956" Type="http://schemas.openxmlformats.org/officeDocument/2006/relationships/hyperlink" Target="http://www.dwegons.com/" TargetMode="External"/><Relationship Id="rId1141" Type="http://schemas.openxmlformats.org/officeDocument/2006/relationships/hyperlink" Target="http://www.ondinefilm.com/" TargetMode="External"/><Relationship Id="rId1239" Type="http://schemas.openxmlformats.org/officeDocument/2006/relationships/hyperlink" Target="http://www.beneathhill60.com.au/index.htm" TargetMode="External"/><Relationship Id="rId85" Type="http://schemas.openxmlformats.org/officeDocument/2006/relationships/hyperlink" Target="http://www.x-menfirstclassmovie.com/" TargetMode="External"/><Relationship Id="rId150" Type="http://schemas.openxmlformats.org/officeDocument/2006/relationships/hyperlink" Target="http://www.megamind.com/" TargetMode="External"/><Relationship Id="rId595" Type="http://schemas.openxmlformats.org/officeDocument/2006/relationships/hyperlink" Target="http://www.thelincolnlawyermovie.com/" TargetMode="External"/><Relationship Id="rId816" Type="http://schemas.openxmlformats.org/officeDocument/2006/relationships/hyperlink" Target="http://www.nostringsattachedmovie.com/" TargetMode="External"/><Relationship Id="rId1001" Type="http://schemas.openxmlformats.org/officeDocument/2006/relationships/hyperlink" Target="http://www.saw3dmovie.com/" TargetMode="External"/><Relationship Id="rId248" Type="http://schemas.openxmlformats.org/officeDocument/2006/relationships/hyperlink" Target="http://www.youdontmesswiththezohan.com/" TargetMode="External"/><Relationship Id="rId455" Type="http://schemas.openxmlformats.org/officeDocument/2006/relationships/hyperlink" Target="http://movies.uip.de/corellismandoline/" TargetMode="External"/><Relationship Id="rId662" Type="http://schemas.openxmlformats.org/officeDocument/2006/relationships/hyperlink" Target="https://www.warnerbros.com/tmnt" TargetMode="External"/><Relationship Id="rId1085" Type="http://schemas.openxmlformats.org/officeDocument/2006/relationships/hyperlink" Target="http://www.foxsearchlight.com/ourfamilywedding/" TargetMode="External"/><Relationship Id="rId12" Type="http://schemas.openxmlformats.org/officeDocument/2006/relationships/hyperlink" Target="http://www.mgm.com/view/movie/234/Quantum-of-Solace/" TargetMode="External"/><Relationship Id="rId108" Type="http://schemas.openxmlformats.org/officeDocument/2006/relationships/hyperlink" Target="http://thor.marvel.com/" TargetMode="External"/><Relationship Id="rId315" Type="http://schemas.openxmlformats.org/officeDocument/2006/relationships/hyperlink" Target="http://www.hairspraymovie.com/" TargetMode="External"/><Relationship Id="rId522" Type="http://schemas.openxmlformats.org/officeDocument/2006/relationships/hyperlink" Target="http://www.fairgame-movie.com/" TargetMode="External"/><Relationship Id="rId967" Type="http://schemas.openxmlformats.org/officeDocument/2006/relationships/hyperlink" Target="http://www.leapyearfilm.net/" TargetMode="External"/><Relationship Id="rId1152" Type="http://schemas.openxmlformats.org/officeDocument/2006/relationships/hyperlink" Target="http://www.thefightermovie.com/" TargetMode="External"/><Relationship Id="rId96" Type="http://schemas.openxmlformats.org/officeDocument/2006/relationships/hyperlink" Target="http://www.sonypictures.com/movies/hancock/" TargetMode="External"/><Relationship Id="rId161" Type="http://schemas.openxmlformats.org/officeDocument/2006/relationships/hyperlink" Target="http://www.grinched.com/" TargetMode="External"/><Relationship Id="rId399" Type="http://schemas.openxmlformats.org/officeDocument/2006/relationships/hyperlink" Target="http://video.movies.go.com/wildhogs/" TargetMode="External"/><Relationship Id="rId827" Type="http://schemas.openxmlformats.org/officeDocument/2006/relationships/hyperlink" Target="http://augustrushmovie.warnerbros.com/" TargetMode="External"/><Relationship Id="rId1012" Type="http://schemas.openxmlformats.org/officeDocument/2006/relationships/hyperlink" Target="http://becomingjane-themovie.com/" TargetMode="External"/><Relationship Id="rId259" Type="http://schemas.openxmlformats.org/officeDocument/2006/relationships/hyperlink" Target="https://www.uphe.com/movies/the-bourne-supremacy" TargetMode="External"/><Relationship Id="rId466" Type="http://schemas.openxmlformats.org/officeDocument/2006/relationships/hyperlink" Target="http://www.paddington.com/" TargetMode="External"/><Relationship Id="rId673" Type="http://schemas.openxmlformats.org/officeDocument/2006/relationships/hyperlink" Target="http://somethingborrowedmovie.warnerbros.com/" TargetMode="External"/><Relationship Id="rId880" Type="http://schemas.openxmlformats.org/officeDocument/2006/relationships/hyperlink" Target="http://www.moliere-lefilm.com/" TargetMode="External"/><Relationship Id="rId1096" Type="http://schemas.openxmlformats.org/officeDocument/2006/relationships/hyperlink" Target="http://www.lastgodfathermovie.com/" TargetMode="External"/><Relationship Id="rId23" Type="http://schemas.openxmlformats.org/officeDocument/2006/relationships/hyperlink" Target="http://www.goldencompassmovie.com/index_german.html" TargetMode="External"/><Relationship Id="rId119" Type="http://schemas.openxmlformats.org/officeDocument/2006/relationships/hyperlink" Target="http://disney.go.com/disneypictures/marsneedsmoms/" TargetMode="External"/><Relationship Id="rId326" Type="http://schemas.openxmlformats.org/officeDocument/2006/relationships/hyperlink" Target="http://suckerpunchmovie.warnerbros.com/" TargetMode="External"/><Relationship Id="rId533" Type="http://schemas.openxmlformats.org/officeDocument/2006/relationships/hyperlink" Target="http://www.happilyneverafterthefilm.com/" TargetMode="External"/><Relationship Id="rId978" Type="http://schemas.openxmlformats.org/officeDocument/2006/relationships/hyperlink" Target="http://www.soulsurferthemovie.com/" TargetMode="External"/><Relationship Id="rId1163" Type="http://schemas.openxmlformats.org/officeDocument/2006/relationships/hyperlink" Target="http://www.et20.com/" TargetMode="External"/><Relationship Id="rId740" Type="http://schemas.openxmlformats.org/officeDocument/2006/relationships/hyperlink" Target="http://www.30daysofnight.com/" TargetMode="External"/><Relationship Id="rId838" Type="http://schemas.openxmlformats.org/officeDocument/2006/relationships/hyperlink" Target="http://www.stoplossmovie.com/" TargetMode="External"/><Relationship Id="rId1023" Type="http://schemas.openxmlformats.org/officeDocument/2006/relationships/hyperlink" Target="http://www.bienvenuechezleschtis-lefilm.com/" TargetMode="External"/><Relationship Id="rId172" Type="http://schemas.openxmlformats.org/officeDocument/2006/relationships/hyperlink" Target="https://www.uphe.com/movies/oblivion" TargetMode="External"/><Relationship Id="rId477" Type="http://schemas.openxmlformats.org/officeDocument/2006/relationships/hyperlink" Target="http://www.sonypictures.com/homevideo/allthekingsmen/" TargetMode="External"/><Relationship Id="rId600" Type="http://schemas.openxmlformats.org/officeDocument/2006/relationships/hyperlink" Target="http://wwws.warnerbros.de/thelakehouse/" TargetMode="External"/><Relationship Id="rId684" Type="http://schemas.openxmlformats.org/officeDocument/2006/relationships/hyperlink" Target="http://www.walkhard-movie.com/" TargetMode="External"/><Relationship Id="rId1230" Type="http://schemas.openxmlformats.org/officeDocument/2006/relationships/hyperlink" Target="http://www.newline.com/properties/setitoff.html" TargetMode="External"/><Relationship Id="rId337" Type="http://schemas.openxmlformats.org/officeDocument/2006/relationships/hyperlink" Target="http://www.spongebobmovie.com/" TargetMode="External"/><Relationship Id="rId891" Type="http://schemas.openxmlformats.org/officeDocument/2006/relationships/hyperlink" Target="http://theconjuring.warnerbros.com/" TargetMode="External"/><Relationship Id="rId905" Type="http://schemas.openxmlformats.org/officeDocument/2006/relationships/hyperlink" Target="http://focusfeatures.com/film/milk/" TargetMode="External"/><Relationship Id="rId989" Type="http://schemas.openxmlformats.org/officeDocument/2006/relationships/hyperlink" Target="http://www.sonyclassics.com/thewhiteribbon/" TargetMode="External"/><Relationship Id="rId34" Type="http://schemas.openxmlformats.org/officeDocument/2006/relationships/hyperlink" Target="http://www.theamazingspiderman.com/" TargetMode="External"/><Relationship Id="rId544" Type="http://schemas.openxmlformats.org/officeDocument/2006/relationships/hyperlink" Target="http://www.savagesfilm.com/" TargetMode="External"/><Relationship Id="rId751" Type="http://schemas.openxmlformats.org/officeDocument/2006/relationships/hyperlink" Target="http://www.sonypictures.com/movies/ultraviolet/" TargetMode="External"/><Relationship Id="rId849" Type="http://schemas.openxmlformats.org/officeDocument/2006/relationships/hyperlink" Target="https://www.facebook.com/JaneGotAGunFilm/" TargetMode="External"/><Relationship Id="rId1174" Type="http://schemas.openxmlformats.org/officeDocument/2006/relationships/hyperlink" Target="http://www.thenightchronicles.com/devil/" TargetMode="External"/><Relationship Id="rId183" Type="http://schemas.openxmlformats.org/officeDocument/2006/relationships/hyperlink" Target="http://www.teenagemutantninjaturtlesmovie.com/" TargetMode="External"/><Relationship Id="rId390" Type="http://schemas.openxmlformats.org/officeDocument/2006/relationships/hyperlink" Target="http://www.littleman-movie.com/" TargetMode="External"/><Relationship Id="rId404" Type="http://schemas.openxmlformats.org/officeDocument/2006/relationships/hyperlink" Target="http://www.2guns.net/" TargetMode="External"/><Relationship Id="rId611" Type="http://schemas.openxmlformats.org/officeDocument/2006/relationships/hyperlink" Target="http://www.thereapingmovie.com/" TargetMode="External"/><Relationship Id="rId1034" Type="http://schemas.openxmlformats.org/officeDocument/2006/relationships/hyperlink" Target="http://womaninblack.com/" TargetMode="External"/><Relationship Id="rId1241" Type="http://schemas.openxmlformats.org/officeDocument/2006/relationships/hyperlink" Target="http://www.starwars.com/tv-shows/star-wars-the-clone-wars" TargetMode="External"/><Relationship Id="rId250" Type="http://schemas.openxmlformats.org/officeDocument/2006/relationships/hyperlink" Target="http://www.warnerbros.com/contact" TargetMode="External"/><Relationship Id="rId488" Type="http://schemas.openxmlformats.org/officeDocument/2006/relationships/hyperlink" Target="http://www.shrek.com/" TargetMode="External"/><Relationship Id="rId695" Type="http://schemas.openxmlformats.org/officeDocument/2006/relationships/hyperlink" Target="http://www.darkesthourmovie.com/" TargetMode="External"/><Relationship Id="rId709" Type="http://schemas.openxmlformats.org/officeDocument/2006/relationships/hyperlink" Target="http://www.apocalypsenow.com/" TargetMode="External"/><Relationship Id="rId916" Type="http://schemas.openxmlformats.org/officeDocument/2006/relationships/hyperlink" Target="http://www.theofficialjohncarpenter.com/vampires/" TargetMode="External"/><Relationship Id="rId1101" Type="http://schemas.openxmlformats.org/officeDocument/2006/relationships/hyperlink" Target="http://www.sonypictures.com/movies/thenewguy/" TargetMode="External"/><Relationship Id="rId45" Type="http://schemas.openxmlformats.org/officeDocument/2006/relationships/hyperlink" Target="http://www.pacificrimmovie.com/" TargetMode="External"/><Relationship Id="rId110" Type="http://schemas.openxmlformats.org/officeDocument/2006/relationships/hyperlink" Target="http://disney.go.com/disneypictures/gforce/" TargetMode="External"/><Relationship Id="rId348" Type="http://schemas.openxmlformats.org/officeDocument/2006/relationships/hyperlink" Target="http://www.entertheunderworld.com/" TargetMode="External"/><Relationship Id="rId555" Type="http://schemas.openxmlformats.org/officeDocument/2006/relationships/hyperlink" Target="http://www.johnnyenglishreborn.com/" TargetMode="External"/><Relationship Id="rId762" Type="http://schemas.openxmlformats.org/officeDocument/2006/relationships/hyperlink" Target="http://www.barneysversionthemovie.com/" TargetMode="External"/><Relationship Id="rId1185" Type="http://schemas.openxmlformats.org/officeDocument/2006/relationships/hyperlink" Target="http://myweekwithmarilynmovie.com/" TargetMode="External"/><Relationship Id="rId194" Type="http://schemas.openxmlformats.org/officeDocument/2006/relationships/hyperlink" Target="http://www.steelgetsreal.com/" TargetMode="External"/><Relationship Id="rId208" Type="http://schemas.openxmlformats.org/officeDocument/2006/relationships/hyperlink" Target="http://www.warnerbros.com/eraser" TargetMode="External"/><Relationship Id="rId415" Type="http://schemas.openxmlformats.org/officeDocument/2006/relationships/hyperlink" Target="http://www.thehappeningmovie.com/" TargetMode="External"/><Relationship Id="rId622" Type="http://schemas.openxmlformats.org/officeDocument/2006/relationships/hyperlink" Target="http://www.thehuntingpartymovie.com/" TargetMode="External"/><Relationship Id="rId1045" Type="http://schemas.openxmlformats.org/officeDocument/2006/relationships/hyperlink" Target="http://www.allaboutstevemovie.com/" TargetMode="External"/><Relationship Id="rId261" Type="http://schemas.openxmlformats.org/officeDocument/2006/relationships/hyperlink" Target="http://www.threemusketeers-movie.com/" TargetMode="External"/><Relationship Id="rId499" Type="http://schemas.openxmlformats.org/officeDocument/2006/relationships/hyperlink" Target="http://knowing-themovie.com/" TargetMode="External"/><Relationship Id="rId927" Type="http://schemas.openxmlformats.org/officeDocument/2006/relationships/hyperlink" Target="http://www.whatsyournumbermovie.com/" TargetMode="External"/><Relationship Id="rId1112" Type="http://schemas.openxmlformats.org/officeDocument/2006/relationships/hyperlink" Target="http://www.call-movie.com/" TargetMode="External"/><Relationship Id="rId56" Type="http://schemas.openxmlformats.org/officeDocument/2006/relationships/hyperlink" Target="http://www.foxmovies.com/movies/x-men-apocalypse" TargetMode="External"/><Relationship Id="rId359" Type="http://schemas.openxmlformats.org/officeDocument/2006/relationships/hyperlink" Target="http://hallpassmovie.warnerbros.com/" TargetMode="External"/><Relationship Id="rId566" Type="http://schemas.openxmlformats.org/officeDocument/2006/relationships/hyperlink" Target="http://www.alongcamepolly.com/" TargetMode="External"/><Relationship Id="rId773" Type="http://schemas.openxmlformats.org/officeDocument/2006/relationships/hyperlink" Target="http://movies.disney.com/aladdin" TargetMode="External"/><Relationship Id="rId1196" Type="http://schemas.openxmlformats.org/officeDocument/2006/relationships/hyperlink" Target="http://www.crashfilm.com/" TargetMode="External"/><Relationship Id="rId121" Type="http://schemas.openxmlformats.org/officeDocument/2006/relationships/hyperlink" Target="http://www.mgm.com/view/movie/232/Die-Another-Day/" TargetMode="External"/><Relationship Id="rId219" Type="http://schemas.openxmlformats.org/officeDocument/2006/relationships/hyperlink" Target="https://www.facebook.com/PointBreakMovie" TargetMode="External"/><Relationship Id="rId426" Type="http://schemas.openxmlformats.org/officeDocument/2006/relationships/hyperlink" Target="http://www.stateofplaymovie.net/" TargetMode="External"/><Relationship Id="rId633" Type="http://schemas.openxmlformats.org/officeDocument/2006/relationships/hyperlink" Target="http://www.theofficialjohncarpenter.com/the-thing/" TargetMode="External"/><Relationship Id="rId980" Type="http://schemas.openxmlformats.org/officeDocument/2006/relationships/hyperlink" Target="http://www.cbsfilms.com/love-the-coopers/" TargetMode="External"/><Relationship Id="rId1056" Type="http://schemas.openxmlformats.org/officeDocument/2006/relationships/hyperlink" Target="http://www.newline.com/properties/raiseyourvoice.html" TargetMode="External"/><Relationship Id="rId840" Type="http://schemas.openxmlformats.org/officeDocument/2006/relationships/hyperlink" Target="http://www.strawdogsmovie.com/" TargetMode="External"/><Relationship Id="rId938" Type="http://schemas.openxmlformats.org/officeDocument/2006/relationships/hyperlink" Target="http://www.doogalmovie.com/" TargetMode="External"/><Relationship Id="rId67" Type="http://schemas.openxmlformats.org/officeDocument/2006/relationships/hyperlink" Target="http://movies.disney.com/inside-out" TargetMode="External"/><Relationship Id="rId272" Type="http://schemas.openxmlformats.org/officeDocument/2006/relationships/hyperlink" Target="http://www.sonypictures.com/homevideo/memoirsofageisha/index.html" TargetMode="External"/><Relationship Id="rId577" Type="http://schemas.openxmlformats.org/officeDocument/2006/relationships/hyperlink" Target="http://lucymovie.com/" TargetMode="External"/><Relationship Id="rId700" Type="http://schemas.openxmlformats.org/officeDocument/2006/relationships/hyperlink" Target="http://www.nacholibre.com/" TargetMode="External"/><Relationship Id="rId1123" Type="http://schemas.openxmlformats.org/officeDocument/2006/relationships/hyperlink" Target="http://www.actofvalor.com/" TargetMode="External"/><Relationship Id="rId132" Type="http://schemas.openxmlformats.org/officeDocument/2006/relationships/hyperlink" Target="https://www.warnerbros.com/watchmen" TargetMode="External"/><Relationship Id="rId784" Type="http://schemas.openxmlformats.org/officeDocument/2006/relationships/hyperlink" Target="http://www.warnerbros.com/blade-runner" TargetMode="External"/><Relationship Id="rId991" Type="http://schemas.openxmlformats.org/officeDocument/2006/relationships/hyperlink" Target="http://www.areyousuperbad.com/" TargetMode="External"/><Relationship Id="rId1067" Type="http://schemas.openxmlformats.org/officeDocument/2006/relationships/hyperlink" Target="http://wip.warnerbros.com/funnygames/" TargetMode="External"/><Relationship Id="rId437" Type="http://schemas.openxmlformats.org/officeDocument/2006/relationships/hyperlink" Target="http://www.meetdavemovie.com/" TargetMode="External"/><Relationship Id="rId644" Type="http://schemas.openxmlformats.org/officeDocument/2006/relationships/hyperlink" Target="http://www.twilightthemovie.com/" TargetMode="External"/><Relationship Id="rId851" Type="http://schemas.openxmlformats.org/officeDocument/2006/relationships/hyperlink" Target="http://www.zackandmiri.com/" TargetMode="External"/><Relationship Id="rId283" Type="http://schemas.openxmlformats.org/officeDocument/2006/relationships/hyperlink" Target="http://www.missionimpossible.com/" TargetMode="External"/><Relationship Id="rId490" Type="http://schemas.openxmlformats.org/officeDocument/2006/relationships/hyperlink" Target="http://www.tedisreal.com/" TargetMode="External"/><Relationship Id="rId504" Type="http://schemas.openxmlformats.org/officeDocument/2006/relationships/hyperlink" Target="http://www.findnumberfour.com/" TargetMode="External"/><Relationship Id="rId711" Type="http://schemas.openxmlformats.org/officeDocument/2006/relationships/hyperlink" Target="http://www.paramount.com/flight" TargetMode="External"/><Relationship Id="rId949" Type="http://schemas.openxmlformats.org/officeDocument/2006/relationships/hyperlink" Target="http://www.sonyclassics.com/synecdocheny" TargetMode="External"/><Relationship Id="rId1134" Type="http://schemas.openxmlformats.org/officeDocument/2006/relationships/hyperlink" Target="http://www.hostmovie.com/" TargetMode="External"/><Relationship Id="rId78" Type="http://schemas.openxmlformats.org/officeDocument/2006/relationships/hyperlink" Target="http://www.warof1996.com/" TargetMode="External"/><Relationship Id="rId143" Type="http://schemas.openxmlformats.org/officeDocument/2006/relationships/hyperlink" Target="http://www.kungfupanda.com/" TargetMode="External"/><Relationship Id="rId350" Type="http://schemas.openxmlformats.org/officeDocument/2006/relationships/hyperlink" Target="http://www.osmosisjones.com/" TargetMode="External"/><Relationship Id="rId588" Type="http://schemas.openxmlformats.org/officeDocument/2006/relationships/hyperlink" Target="http://www.miramax.com/movie/sin-city/" TargetMode="External"/><Relationship Id="rId795" Type="http://schemas.openxmlformats.org/officeDocument/2006/relationships/hyperlink" Target="http://www.anonymous-movie.com/" TargetMode="External"/><Relationship Id="rId809" Type="http://schemas.openxmlformats.org/officeDocument/2006/relationships/hyperlink" Target="http://selflessmovie.tumblr.com/" TargetMode="External"/><Relationship Id="rId1201" Type="http://schemas.openxmlformats.org/officeDocument/2006/relationships/hyperlink" Target="http://www.spiderthemovie.com/" TargetMode="External"/><Relationship Id="rId9" Type="http://schemas.openxmlformats.org/officeDocument/2006/relationships/hyperlink" Target="http://harrypotter.warnerbros.com/harrypotterandthehalf-bloodprince/dvd/index.html" TargetMode="External"/><Relationship Id="rId210" Type="http://schemas.openxmlformats.org/officeDocument/2006/relationships/hyperlink" Target="http://theexpendables2film.com/" TargetMode="External"/><Relationship Id="rId448" Type="http://schemas.openxmlformats.org/officeDocument/2006/relationships/hyperlink" Target="http://www.netflix.com/title/80039517" TargetMode="External"/><Relationship Id="rId655" Type="http://schemas.openxmlformats.org/officeDocument/2006/relationships/hyperlink" Target="http://horriblebossesmovie.warnerbros.com/index.html" TargetMode="External"/><Relationship Id="rId862" Type="http://schemas.openxmlformats.org/officeDocument/2006/relationships/hyperlink" Target="http://www.herthemovie.com/" TargetMode="External"/><Relationship Id="rId1078" Type="http://schemas.openxmlformats.org/officeDocument/2006/relationships/hyperlink" Target="http://www.sarahskey.com.au/" TargetMode="External"/><Relationship Id="rId294" Type="http://schemas.openxmlformats.org/officeDocument/2006/relationships/hyperlink" Target="http://www.zookeeper-movie.com/" TargetMode="External"/><Relationship Id="rId308" Type="http://schemas.openxmlformats.org/officeDocument/2006/relationships/hyperlink" Target="http://www.jackandjill-movie.com/" TargetMode="External"/><Relationship Id="rId515" Type="http://schemas.openxmlformats.org/officeDocument/2006/relationships/hyperlink" Target="http://hannibalrising.com/" TargetMode="External"/><Relationship Id="rId722" Type="http://schemas.openxmlformats.org/officeDocument/2006/relationships/hyperlink" Target="http://disney.go.com/disneypictures/hannahmontanamovie/" TargetMode="External"/><Relationship Id="rId1145" Type="http://schemas.openxmlformats.org/officeDocument/2006/relationships/hyperlink" Target="http://www.cityoflifeanddeath.co.uk/" TargetMode="External"/><Relationship Id="rId89" Type="http://schemas.openxmlformats.org/officeDocument/2006/relationships/hyperlink" Target="http://movies.disney.com/alice-through-the-looking-glass" TargetMode="External"/><Relationship Id="rId154" Type="http://schemas.openxmlformats.org/officeDocument/2006/relationships/hyperlink" Target="http://www.thehungergames.movie/" TargetMode="External"/><Relationship Id="rId361" Type="http://schemas.openxmlformats.org/officeDocument/2006/relationships/hyperlink" Target="http://wwws.warnerbros.co.uk/bodyoflies/" TargetMode="External"/><Relationship Id="rId599" Type="http://schemas.openxmlformats.org/officeDocument/2006/relationships/hyperlink" Target="http://www.mgm.com/view/movie/1132/The-Living-Daylights/" TargetMode="External"/><Relationship Id="rId1005" Type="http://schemas.openxmlformats.org/officeDocument/2006/relationships/hyperlink" Target="http://www.evildead-movie.com/" TargetMode="External"/><Relationship Id="rId1212" Type="http://schemas.openxmlformats.org/officeDocument/2006/relationships/hyperlink" Target="http://www.freestylemovie.com/" TargetMode="External"/><Relationship Id="rId459" Type="http://schemas.openxmlformats.org/officeDocument/2006/relationships/hyperlink" Target="http://www.datenight-movie.com/" TargetMode="External"/><Relationship Id="rId666" Type="http://schemas.openxmlformats.org/officeDocument/2006/relationships/hyperlink" Target="http://disney.go.com/olddogs/" TargetMode="External"/><Relationship Id="rId873" Type="http://schemas.openxmlformats.org/officeDocument/2006/relationships/hyperlink" Target="http://movies.disney.com/the-game-plan" TargetMode="External"/><Relationship Id="rId1089" Type="http://schemas.openxmlformats.org/officeDocument/2006/relationships/hyperlink" Target="http://jianyu.ent.sina.com.cn/" TargetMode="External"/><Relationship Id="rId16" Type="http://schemas.openxmlformats.org/officeDocument/2006/relationships/hyperlink" Target="http://marvel.com/avengers_movie/" TargetMode="External"/><Relationship Id="rId221" Type="http://schemas.openxmlformats.org/officeDocument/2006/relationships/hyperlink" Target="http://www.greenzonemovie.com/" TargetMode="External"/><Relationship Id="rId319" Type="http://schemas.openxmlformats.org/officeDocument/2006/relationships/hyperlink" Target="http://www.charliewilsonswar.net/" TargetMode="External"/><Relationship Id="rId526" Type="http://schemas.openxmlformats.org/officeDocument/2006/relationships/hyperlink" Target="http://www.theboatthatrocked.net/" TargetMode="External"/><Relationship Id="rId1156" Type="http://schemas.openxmlformats.org/officeDocument/2006/relationships/hyperlink" Target="http://www.foxsearchlight.com/thesecretlifeofbees/" TargetMode="External"/><Relationship Id="rId733" Type="http://schemas.openxmlformats.org/officeDocument/2006/relationships/hyperlink" Target="http://www.threestooges.com/movie/index.htm" TargetMode="External"/><Relationship Id="rId940" Type="http://schemas.openxmlformats.org/officeDocument/2006/relationships/hyperlink" Target="http://www.littleboymovie.com/" TargetMode="External"/><Relationship Id="rId1016" Type="http://schemas.openxmlformats.org/officeDocument/2006/relationships/hyperlink" Target="http://www.panslabyrinth.com/" TargetMode="External"/><Relationship Id="rId165" Type="http://schemas.openxmlformats.org/officeDocument/2006/relationships/hyperlink" Target="http://www.sonypictures.com/movies/ghostrider/" TargetMode="External"/><Relationship Id="rId372" Type="http://schemas.openxmlformats.org/officeDocument/2006/relationships/hyperlink" Target="http://movies.disney.com/the-kid" TargetMode="External"/><Relationship Id="rId677" Type="http://schemas.openxmlformats.org/officeDocument/2006/relationships/hyperlink" Target="http://www.nannymcphee.co.uk/" TargetMode="External"/><Relationship Id="rId800" Type="http://schemas.openxmlformats.org/officeDocument/2006/relationships/hyperlink" Target="http://www.mindhunters-thefilm.com/" TargetMode="External"/><Relationship Id="rId1223" Type="http://schemas.openxmlformats.org/officeDocument/2006/relationships/hyperlink" Target="http://www.gentlemenbroncos.com/" TargetMode="External"/><Relationship Id="rId232" Type="http://schemas.openxmlformats.org/officeDocument/2006/relationships/hyperlink" Target="http://www.lordoftherings.net/" TargetMode="External"/><Relationship Id="rId884" Type="http://schemas.openxmlformats.org/officeDocument/2006/relationships/hyperlink" Target="http://www.freedomwriters.com/" TargetMode="External"/><Relationship Id="rId27" Type="http://schemas.openxmlformats.org/officeDocument/2006/relationships/hyperlink" Target="http://www.skyfall-movie.com/" TargetMode="External"/><Relationship Id="rId537" Type="http://schemas.openxmlformats.org/officeDocument/2006/relationships/hyperlink" Target="http://www.warnerbros.com/bucket-list" TargetMode="External"/><Relationship Id="rId744" Type="http://schemas.openxmlformats.org/officeDocument/2006/relationships/hyperlink" Target="http://www.larrycrowne.com/" TargetMode="External"/><Relationship Id="rId951" Type="http://schemas.openxmlformats.org/officeDocument/2006/relationships/hyperlink" Target="http://www.childrenofhuangshi.com/" TargetMode="External"/><Relationship Id="rId1167" Type="http://schemas.openxmlformats.org/officeDocument/2006/relationships/hyperlink" Target="http://www.miramax.com/movie/good-will-hunting" TargetMode="External"/><Relationship Id="rId80" Type="http://schemas.openxmlformats.org/officeDocument/2006/relationships/hyperlink" Target="http://marvel.com/guardians" TargetMode="External"/><Relationship Id="rId176" Type="http://schemas.openxmlformats.org/officeDocument/2006/relationships/hyperlink" Target="http://www.thewolverinemovie.com/" TargetMode="External"/><Relationship Id="rId383" Type="http://schemas.openxmlformats.org/officeDocument/2006/relationships/hyperlink" Target="http://marvel.com/movies/movie/13/elektra" TargetMode="External"/><Relationship Id="rId590" Type="http://schemas.openxmlformats.org/officeDocument/2006/relationships/hyperlink" Target="http://www.iloveyouman.com/" TargetMode="External"/><Relationship Id="rId604" Type="http://schemas.openxmlformats.org/officeDocument/2006/relationships/hyperlink" Target="http://paulthemovie.co.uk/" TargetMode="External"/><Relationship Id="rId811" Type="http://schemas.openxmlformats.org/officeDocument/2006/relationships/hyperlink" Target="http://www.thegrantorino.com/" TargetMode="External"/><Relationship Id="rId1027" Type="http://schemas.openxmlformats.org/officeDocument/2006/relationships/hyperlink" Target="http://www.dreamworks.com/ab/" TargetMode="External"/><Relationship Id="rId1234" Type="http://schemas.openxmlformats.org/officeDocument/2006/relationships/hyperlink" Target="http://www.princesskaiulanimovie.com/" TargetMode="External"/><Relationship Id="rId243" Type="http://schemas.openxmlformats.org/officeDocument/2006/relationships/hyperlink" Target="http://dragontattoo.com/" TargetMode="External"/><Relationship Id="rId450" Type="http://schemas.openxmlformats.org/officeDocument/2006/relationships/hyperlink" Target="http://www.sonypictures.com/movies/residentevilafterlife/site/" TargetMode="External"/><Relationship Id="rId688" Type="http://schemas.openxmlformats.org/officeDocument/2006/relationships/hyperlink" Target="http://punisherwarzonemovie.com/" TargetMode="External"/><Relationship Id="rId895" Type="http://schemas.openxmlformats.org/officeDocument/2006/relationships/hyperlink" Target="http://www.mebeforeyoumovie.net/" TargetMode="External"/><Relationship Id="rId909" Type="http://schemas.openxmlformats.org/officeDocument/2006/relationships/hyperlink" Target="http://onemissedcallmovie.warnerbros.com/" TargetMode="External"/><Relationship Id="rId1080" Type="http://schemas.openxmlformats.org/officeDocument/2006/relationships/hyperlink" Target="http://www.foxsearchlight.com/slumdogmillionaire" TargetMode="External"/><Relationship Id="rId38" Type="http://schemas.openxmlformats.org/officeDocument/2006/relationships/hyperlink" Target="http://disney.go.com/toystory/" TargetMode="External"/><Relationship Id="rId103" Type="http://schemas.openxmlformats.org/officeDocument/2006/relationships/hyperlink" Target="http://www.x-menorigins.com/" TargetMode="External"/><Relationship Id="rId310" Type="http://schemas.openxmlformats.org/officeDocument/2006/relationships/hyperlink" Target="http://www.thesecretlifeofpets.com/" TargetMode="External"/><Relationship Id="rId548" Type="http://schemas.openxmlformats.org/officeDocument/2006/relationships/hyperlink" Target="http://www.babylonadmovie.com/" TargetMode="External"/><Relationship Id="rId755" Type="http://schemas.openxmlformats.org/officeDocument/2006/relationships/hyperlink" Target="http://www.prideandglorymovie.com/" TargetMode="External"/><Relationship Id="rId962" Type="http://schemas.openxmlformats.org/officeDocument/2006/relationships/hyperlink" Target="http://www.fightvalley.com/" TargetMode="External"/><Relationship Id="rId1178" Type="http://schemas.openxmlformats.org/officeDocument/2006/relationships/hyperlink" Target="http://www.sinistermovie.com/" TargetMode="External"/><Relationship Id="rId91" Type="http://schemas.openxmlformats.org/officeDocument/2006/relationships/hyperlink" Target="http://www.warcraft-themovie.com/" TargetMode="External"/><Relationship Id="rId187" Type="http://schemas.openxmlformats.org/officeDocument/2006/relationships/hyperlink" Target="http://oceans12.warnerbros.com/" TargetMode="External"/><Relationship Id="rId394" Type="http://schemas.openxmlformats.org/officeDocument/2006/relationships/hyperlink" Target="http://www.iwantcandy.com/" TargetMode="External"/><Relationship Id="rId408" Type="http://schemas.openxmlformats.org/officeDocument/2006/relationships/hyperlink" Target="http://mazerunnermovies.com/" TargetMode="External"/><Relationship Id="rId615" Type="http://schemas.openxmlformats.org/officeDocument/2006/relationships/hyperlink" Target="http://www.theofficialjohncarpenter.com/memoirs-of-an-invisible-man/" TargetMode="External"/><Relationship Id="rId822" Type="http://schemas.openxmlformats.org/officeDocument/2006/relationships/hyperlink" Target="http://www.contrabandmovie.net/" TargetMode="External"/><Relationship Id="rId1038" Type="http://schemas.openxmlformats.org/officeDocument/2006/relationships/hyperlink" Target="http://www.miramax.com/movie/cop-land" TargetMode="External"/><Relationship Id="rId1245" Type="http://schemas.openxmlformats.org/officeDocument/2006/relationships/hyperlink" Target="http://www.erosentertainment.com/namasteylondon" TargetMode="External"/><Relationship Id="rId254" Type="http://schemas.openxmlformats.org/officeDocument/2006/relationships/hyperlink" Target="http://www.riomovies.com/" TargetMode="External"/><Relationship Id="rId699" Type="http://schemas.openxmlformats.org/officeDocument/2006/relationships/hyperlink" Target="http://www.wanderlust-movie.com/Wanderlust/home.html" TargetMode="External"/><Relationship Id="rId1091" Type="http://schemas.openxmlformats.org/officeDocument/2006/relationships/hyperlink" Target="http://www.foxsearchlight.com/margaret/" TargetMode="External"/><Relationship Id="rId1105" Type="http://schemas.openxmlformats.org/officeDocument/2006/relationships/hyperlink" Target="http://exmachina-movie.com/" TargetMode="External"/><Relationship Id="rId49" Type="http://schemas.openxmlformats.org/officeDocument/2006/relationships/hyperlink" Target="http://disney.go.com/brave/" TargetMode="External"/><Relationship Id="rId114" Type="http://schemas.openxmlformats.org/officeDocument/2006/relationships/hyperlink" Target="http://www.thewolfmanmovie.com/" TargetMode="External"/><Relationship Id="rId461" Type="http://schemas.openxmlformats.org/officeDocument/2006/relationships/hyperlink" Target="http://www.sonypictures.com/homevideo/thepursuitofhappyness/" TargetMode="External"/><Relationship Id="rId559" Type="http://schemas.openxmlformats.org/officeDocument/2006/relationships/hyperlink" Target="http://www.sonypictures.com/movies/underworldawakening/" TargetMode="External"/><Relationship Id="rId766" Type="http://schemas.openxmlformats.org/officeDocument/2006/relationships/hyperlink" Target="http://jessejamesmovie.warnerbros.com/" TargetMode="External"/><Relationship Id="rId1189" Type="http://schemas.openxmlformats.org/officeDocument/2006/relationships/hyperlink" Target="http://www.overherdeadbodymovie.com/" TargetMode="External"/><Relationship Id="rId198" Type="http://schemas.openxmlformats.org/officeDocument/2006/relationships/hyperlink" Target="http://www.kingdomofheavendvd.com/" TargetMode="External"/><Relationship Id="rId321" Type="http://schemas.openxmlformats.org/officeDocument/2006/relationships/hyperlink" Target="http://killersfilm.com/" TargetMode="External"/><Relationship Id="rId419" Type="http://schemas.openxmlformats.org/officeDocument/2006/relationships/hyperlink" Target="https://www.uphe.com/movies/the-tale-of-despereaux" TargetMode="External"/><Relationship Id="rId626" Type="http://schemas.openxmlformats.org/officeDocument/2006/relationships/hyperlink" Target="http://movies.disney.com/frankenweenie-2012" TargetMode="External"/><Relationship Id="rId973" Type="http://schemas.openxmlformats.org/officeDocument/2006/relationships/hyperlink" Target="http://www.miramax.com/movie/bad-santa" TargetMode="External"/><Relationship Id="rId1049" Type="http://schemas.openxmlformats.org/officeDocument/2006/relationships/hyperlink" Target="http://www.focusfeatures.com/the_place_beyond_the_pines" TargetMode="External"/><Relationship Id="rId833" Type="http://schemas.openxmlformats.org/officeDocument/2006/relationships/hyperlink" Target="https://www.uphe.com/movies/legend-2015" TargetMode="External"/><Relationship Id="rId1116" Type="http://schemas.openxmlformats.org/officeDocument/2006/relationships/hyperlink" Target="http://www.vivamachete.com/" TargetMode="External"/><Relationship Id="rId265" Type="http://schemas.openxmlformats.org/officeDocument/2006/relationships/hyperlink" Target="http://www.towerheist.com/index.php" TargetMode="External"/><Relationship Id="rId472" Type="http://schemas.openxmlformats.org/officeDocument/2006/relationships/hyperlink" Target="http://www.warnerbros.com/blade-ii" TargetMode="External"/><Relationship Id="rId900" Type="http://schemas.openxmlformats.org/officeDocument/2006/relationships/hyperlink" Target="http://www.spotlightthefilm.com/" TargetMode="External"/><Relationship Id="rId125" Type="http://schemas.openxmlformats.org/officeDocument/2006/relationships/hyperlink" Target="http://www.kungfupanda.com/" TargetMode="External"/><Relationship Id="rId332" Type="http://schemas.openxmlformats.org/officeDocument/2006/relationships/hyperlink" Target="http://www.sonypictures.com/homevideo/talladeganights/" TargetMode="External"/><Relationship Id="rId777" Type="http://schemas.openxmlformats.org/officeDocument/2006/relationships/hyperlink" Target="http://www.thebigshortmovie.com/" TargetMode="External"/><Relationship Id="rId984" Type="http://schemas.openxmlformats.org/officeDocument/2006/relationships/hyperlink" Target="http://www.getawaymovie.com/" TargetMode="External"/><Relationship Id="rId637" Type="http://schemas.openxmlformats.org/officeDocument/2006/relationships/hyperlink" Target="http://creedthemovie.com/" TargetMode="External"/><Relationship Id="rId844" Type="http://schemas.openxmlformats.org/officeDocument/2006/relationships/hyperlink" Target="http://www.sonyclassics.com/carnage/site/index.html" TargetMode="External"/><Relationship Id="rId276" Type="http://schemas.openxmlformats.org/officeDocument/2006/relationships/hyperlink" Target="http://www.wbshop.com/product/code/1000040993.do" TargetMode="External"/><Relationship Id="rId483" Type="http://schemas.openxmlformats.org/officeDocument/2006/relationships/hyperlink" Target="http://www.warnerbros.com/dukes-hazzard/index_splash" TargetMode="External"/><Relationship Id="rId690" Type="http://schemas.openxmlformats.org/officeDocument/2006/relationships/hyperlink" Target="http://themazerunnermovie.com/" TargetMode="External"/><Relationship Id="rId704" Type="http://schemas.openxmlformats.org/officeDocument/2006/relationships/hyperlink" Target="http://www.bigmommaslikefatherlikeson.com/" TargetMode="External"/><Relationship Id="rId911" Type="http://schemas.openxmlformats.org/officeDocument/2006/relationships/hyperlink" Target="http://www.eternalsunshine.com/" TargetMode="External"/><Relationship Id="rId1127" Type="http://schemas.openxmlformats.org/officeDocument/2006/relationships/hyperlink" Target="http://www.katyperry.com/movie/" TargetMode="External"/><Relationship Id="rId40" Type="http://schemas.openxmlformats.org/officeDocument/2006/relationships/hyperlink" Target="http://www.furious7.com/" TargetMode="External"/><Relationship Id="rId136" Type="http://schemas.openxmlformats.org/officeDocument/2006/relationships/hyperlink" Target="http://www.masterandcommanderthefarsideoftheworld.com/" TargetMode="External"/><Relationship Id="rId343" Type="http://schemas.openxmlformats.org/officeDocument/2006/relationships/hyperlink" Target="http://www.warhorsemovie.com/" TargetMode="External"/><Relationship Id="rId550" Type="http://schemas.openxmlformats.org/officeDocument/2006/relationships/hyperlink" Target="http://movies.warnerbros.com/thepledge/" TargetMode="External"/><Relationship Id="rId788" Type="http://schemas.openxmlformats.org/officeDocument/2006/relationships/hyperlink" Target="http://www.mgm.com/view/movie/1394/Octopussy/" TargetMode="External"/><Relationship Id="rId995" Type="http://schemas.openxmlformats.org/officeDocument/2006/relationships/hyperlink" Target="http://www.hitmanmovie.com/" TargetMode="External"/><Relationship Id="rId1180" Type="http://schemas.openxmlformats.org/officeDocument/2006/relationships/hyperlink" Target="http://en.wikipedia.org/wiki/Sugar_Hill_(1994_film)" TargetMode="External"/><Relationship Id="rId203" Type="http://schemas.openxmlformats.org/officeDocument/2006/relationships/hyperlink" Target="http://www.publicenemies.net/" TargetMode="External"/><Relationship Id="rId648" Type="http://schemas.openxmlformats.org/officeDocument/2006/relationships/hyperlink" Target="http://www.mgm.com/view/Movie/2387/Hot-T..." TargetMode="External"/><Relationship Id="rId855" Type="http://schemas.openxmlformats.org/officeDocument/2006/relationships/hyperlink" Target="http://www.piranha-3d.com/" TargetMode="External"/><Relationship Id="rId1040" Type="http://schemas.openxmlformats.org/officeDocument/2006/relationships/hyperlink" Target="http://www.halloween2-movie.com/" TargetMode="External"/><Relationship Id="rId287" Type="http://schemas.openxmlformats.org/officeDocument/2006/relationships/hyperlink" Target="http://www.munkyourself.com/" TargetMode="External"/><Relationship Id="rId410" Type="http://schemas.openxmlformats.org/officeDocument/2006/relationships/hyperlink" Target="http://www.the-scorpion-king.com/" TargetMode="External"/><Relationship Id="rId494" Type="http://schemas.openxmlformats.org/officeDocument/2006/relationships/hyperlink" Target="http://www.centralintelligencemovie.com/" TargetMode="External"/><Relationship Id="rId508" Type="http://schemas.openxmlformats.org/officeDocument/2006/relationships/hyperlink" Target="http://www.sonypictures.com/homevideo/silenthill/" TargetMode="External"/><Relationship Id="rId715" Type="http://schemas.openxmlformats.org/officeDocument/2006/relationships/hyperlink" Target="http://movies.disney.com/remember-the-titans" TargetMode="External"/><Relationship Id="rId922" Type="http://schemas.openxmlformats.org/officeDocument/2006/relationships/hyperlink" Target="http://www.kiterunnermovie.com/" TargetMode="External"/><Relationship Id="rId1138" Type="http://schemas.openxmlformats.org/officeDocument/2006/relationships/hyperlink" Target="http://www.wkw2046.com/" TargetMode="External"/><Relationship Id="rId147" Type="http://schemas.openxmlformats.org/officeDocument/2006/relationships/hyperlink" Target="http://www.sonypictures.com/homevideo/salt/" TargetMode="External"/><Relationship Id="rId354" Type="http://schemas.openxmlformats.org/officeDocument/2006/relationships/hyperlink" Target="http://escapeplanmovie.com/" TargetMode="External"/><Relationship Id="rId799" Type="http://schemas.openxmlformats.org/officeDocument/2006/relationships/hyperlink" Target="http://spykidsmovie.net/" TargetMode="External"/><Relationship Id="rId1191" Type="http://schemas.openxmlformats.org/officeDocument/2006/relationships/hyperlink" Target="http://www.historyx.com/" TargetMode="External"/><Relationship Id="rId1205" Type="http://schemas.openxmlformats.org/officeDocument/2006/relationships/hyperlink" Target="http://www.sonypictures.com/classics/imaginary/site.html" TargetMode="External"/><Relationship Id="rId51" Type="http://schemas.openxmlformats.org/officeDocument/2006/relationships/hyperlink" Target="http://disney.go.com/disneypictures/wall-e/" TargetMode="External"/><Relationship Id="rId561" Type="http://schemas.openxmlformats.org/officeDocument/2006/relationships/hyperlink" Target="http://www.universalstudiosentertainment.com/unleashed/" TargetMode="External"/><Relationship Id="rId659" Type="http://schemas.openxmlformats.org/officeDocument/2006/relationships/hyperlink" Target="http://www.sonypictures.com/movies/21/" TargetMode="External"/><Relationship Id="rId866" Type="http://schemas.openxmlformats.org/officeDocument/2006/relationships/hyperlink" Target="http://wip.warnerbros.com/inthevalleyofelah/" TargetMode="External"/><Relationship Id="rId214" Type="http://schemas.openxmlformats.org/officeDocument/2006/relationships/hyperlink" Target="http://www.end-of-days.com/" TargetMode="External"/><Relationship Id="rId298" Type="http://schemas.openxmlformats.org/officeDocument/2006/relationships/hyperlink" Target="http://marsattacks.warnerbros.com/" TargetMode="External"/><Relationship Id="rId421" Type="http://schemas.openxmlformats.org/officeDocument/2006/relationships/hyperlink" Target="https://www.facebook.com/LondonHasFallenOfficial" TargetMode="External"/><Relationship Id="rId519" Type="http://schemas.openxmlformats.org/officeDocument/2006/relationships/hyperlink" Target="http://stxmovies.com/freestateofjones/" TargetMode="External"/><Relationship Id="rId1051" Type="http://schemas.openxmlformats.org/officeDocument/2006/relationships/hyperlink" Target="http://www.thehurtlocker-movie.com/" TargetMode="External"/><Relationship Id="rId1149" Type="http://schemas.openxmlformats.org/officeDocument/2006/relationships/hyperlink" Target="http://www.starwars.com/films/star-wars-episode-iv-a-new-hope" TargetMode="External"/><Relationship Id="rId158" Type="http://schemas.openxmlformats.org/officeDocument/2006/relationships/hyperlink" Target="http://sherlockholmes2.warnerbros.com/index.html" TargetMode="External"/><Relationship Id="rId726" Type="http://schemas.openxmlformats.org/officeDocument/2006/relationships/hyperlink" Target="http://fourbrothersmovie.com/" TargetMode="External"/><Relationship Id="rId933" Type="http://schemas.openxmlformats.org/officeDocument/2006/relationships/hyperlink" Target="http://triple9movie.com/" TargetMode="External"/><Relationship Id="rId1009" Type="http://schemas.openxmlformats.org/officeDocument/2006/relationships/hyperlink" Target="http://darko.com/film_southlandtales.html" TargetMode="External"/><Relationship Id="rId62" Type="http://schemas.openxmlformats.org/officeDocument/2006/relationships/hyperlink" Target="http://www.themummy.com/" TargetMode="External"/><Relationship Id="rId365" Type="http://schemas.openxmlformats.org/officeDocument/2006/relationships/hyperlink" Target="http://dreamcatchermovie.warnerbros.com/" TargetMode="External"/><Relationship Id="rId572" Type="http://schemas.openxmlformats.org/officeDocument/2006/relationships/hyperlink" Target="http://pourquoijaipasmangemonpere.com/" TargetMode="External"/><Relationship Id="rId1216" Type="http://schemas.openxmlformats.org/officeDocument/2006/relationships/hyperlink" Target="http://hrosss.is/the-film/" TargetMode="External"/><Relationship Id="rId225" Type="http://schemas.openxmlformats.org/officeDocument/2006/relationships/hyperlink" Target="http://www.sonypictures.com/homevideo/surfsup/" TargetMode="External"/><Relationship Id="rId432" Type="http://schemas.openxmlformats.org/officeDocument/2006/relationships/hyperlink" Target="http://www.sonypictures.com/movies/xxxstateoftheunion/" TargetMode="External"/><Relationship Id="rId877" Type="http://schemas.openxmlformats.org/officeDocument/2006/relationships/hyperlink" Target="http://www.hailcaesar-film.com/ww/" TargetMode="External"/><Relationship Id="rId1062" Type="http://schemas.openxmlformats.org/officeDocument/2006/relationships/hyperlink" Target="http://www.rockermovie.com/" TargetMode="External"/><Relationship Id="rId737" Type="http://schemas.openxmlformats.org/officeDocument/2006/relationships/hyperlink" Target="http://www.newline.com/properties/secondhandlions.html" TargetMode="External"/><Relationship Id="rId944" Type="http://schemas.openxmlformats.org/officeDocument/2006/relationships/hyperlink" Target="http://amostviolentyear.com/" TargetMode="External"/><Relationship Id="rId73" Type="http://schemas.openxmlformats.org/officeDocument/2006/relationships/hyperlink" Target="http://www.captainamericathewintersoldiermovie.com/" TargetMode="External"/><Relationship Id="rId169" Type="http://schemas.openxmlformats.org/officeDocument/2006/relationships/hyperlink" Target="http://www.speedracerthemovie.warnerbros.com/" TargetMode="External"/><Relationship Id="rId376" Type="http://schemas.openxmlformats.org/officeDocument/2006/relationships/hyperlink" Target="http://www.thismeanswarmovie.com/" TargetMode="External"/><Relationship Id="rId583" Type="http://schemas.openxmlformats.org/officeDocument/2006/relationships/hyperlink" Target="http://www.backtothefuture.com/movies/backtothefuture3" TargetMode="External"/><Relationship Id="rId790" Type="http://schemas.openxmlformats.org/officeDocument/2006/relationships/hyperlink" Target="http://www.mysisterskeepermovie.com/" TargetMode="External"/><Relationship Id="rId804" Type="http://schemas.openxmlformats.org/officeDocument/2006/relationships/hyperlink" Target="http://www.universalstudiosentertainment.com/the-40-year-old-virgin/" TargetMode="External"/><Relationship Id="rId1227" Type="http://schemas.openxmlformats.org/officeDocument/2006/relationships/hyperlink" Target="http://www.mgm.com/view/movie/2009/Thunderball/" TargetMode="External"/><Relationship Id="rId4" Type="http://schemas.openxmlformats.org/officeDocument/2006/relationships/hyperlink" Target="http://www.thedarkknightrises.com/" TargetMode="External"/><Relationship Id="rId236" Type="http://schemas.openxmlformats.org/officeDocument/2006/relationships/hyperlink" Target="http://disney.go.com/disneyvideos/animatedfilms/incredibles/main.html" TargetMode="External"/><Relationship Id="rId443" Type="http://schemas.openxmlformats.org/officeDocument/2006/relationships/hyperlink" Target="http://www.foxmovies.com/movies/deadpool" TargetMode="External"/><Relationship Id="rId650" Type="http://schemas.openxmlformats.org/officeDocument/2006/relationships/hyperlink" Target="http://www.newline.com/properties/manaparta.html" TargetMode="External"/><Relationship Id="rId888" Type="http://schemas.openxmlformats.org/officeDocument/2006/relationships/hyperlink" Target="http://www.thebeaver-movie.com/" TargetMode="External"/><Relationship Id="rId1073" Type="http://schemas.openxmlformats.org/officeDocument/2006/relationships/hyperlink" Target="http://www.dfilmscorp.ca/" TargetMode="External"/><Relationship Id="rId303" Type="http://schemas.openxmlformats.org/officeDocument/2006/relationships/hyperlink" Target="http://oceans-lefilm.com/" TargetMode="External"/><Relationship Id="rId748" Type="http://schemas.openxmlformats.org/officeDocument/2006/relationships/hyperlink" Target="http://www.sanctummovie.com/" TargetMode="External"/><Relationship Id="rId955" Type="http://schemas.openxmlformats.org/officeDocument/2006/relationships/hyperlink" Target="http://zambeziamovie.com/" TargetMode="External"/><Relationship Id="rId1140" Type="http://schemas.openxmlformats.org/officeDocument/2006/relationships/hyperlink" Target="http://dumamovie.warnerbros.com/" TargetMode="External"/><Relationship Id="rId84" Type="http://schemas.openxmlformats.org/officeDocument/2006/relationships/hyperlink" Target="http://www.benjaminbutton.com/" TargetMode="External"/><Relationship Id="rId387" Type="http://schemas.openxmlformats.org/officeDocument/2006/relationships/hyperlink" Target="http://www.austinpowers.com/" TargetMode="External"/><Relationship Id="rId510" Type="http://schemas.openxmlformats.org/officeDocument/2006/relationships/hyperlink" Target="http://thejudgemovie.com/" TargetMode="External"/><Relationship Id="rId594" Type="http://schemas.openxmlformats.org/officeDocument/2006/relationships/hyperlink" Target="http://www.miramax.com/shallwedance/" TargetMode="External"/><Relationship Id="rId608" Type="http://schemas.openxmlformats.org/officeDocument/2006/relationships/hyperlink" Target="http://extremelyloudandincrediblyclose.warnerbros.com/" TargetMode="External"/><Relationship Id="rId815" Type="http://schemas.openxmlformats.org/officeDocument/2006/relationships/hyperlink" Target="http://www.cloverfieldmovie.com/" TargetMode="External"/><Relationship Id="rId1238" Type="http://schemas.openxmlformats.org/officeDocument/2006/relationships/hyperlink" Target="http://ultramarinesthemovie.com/" TargetMode="External"/><Relationship Id="rId247" Type="http://schemas.openxmlformats.org/officeDocument/2006/relationships/hyperlink" Target="http://www.foxmovies.com/movies/alvin-and-the-chipmunks-the-road-chip" TargetMode="External"/><Relationship Id="rId899" Type="http://schemas.openxmlformats.org/officeDocument/2006/relationships/hyperlink" Target="http://www.tigger.com/" TargetMode="External"/><Relationship Id="rId1000" Type="http://schemas.openxmlformats.org/officeDocument/2006/relationships/hyperlink" Target="http://www.smokinaces.net/" TargetMode="External"/><Relationship Id="rId1084" Type="http://schemas.openxmlformats.org/officeDocument/2006/relationships/hyperlink" Target="http://www.janetjackson.com/" TargetMode="External"/><Relationship Id="rId107" Type="http://schemas.openxmlformats.org/officeDocument/2006/relationships/hyperlink" Target="http://www.angelsanddemons.com/" TargetMode="External"/><Relationship Id="rId454" Type="http://schemas.openxmlformats.org/officeDocument/2006/relationships/hyperlink" Target="http://www.thespiritofvengeance.com/" TargetMode="External"/><Relationship Id="rId661" Type="http://schemas.openxmlformats.org/officeDocument/2006/relationships/hyperlink" Target="http://disney.go.com/disneypictures/secretariat/" TargetMode="External"/><Relationship Id="rId759" Type="http://schemas.openxmlformats.org/officeDocument/2006/relationships/hyperlink" Target="http://www.hoodwinkedtoomovie.com/" TargetMode="External"/><Relationship Id="rId966" Type="http://schemas.openxmlformats.org/officeDocument/2006/relationships/hyperlink" Target="http://www.sexdrivethemovie.com/" TargetMode="External"/><Relationship Id="rId11" Type="http://schemas.openxmlformats.org/officeDocument/2006/relationships/hyperlink" Target="http://www.superman.com/" TargetMode="External"/><Relationship Id="rId314" Type="http://schemas.openxmlformats.org/officeDocument/2006/relationships/hyperlink" Target="http://www.iceagemovies.com/films/ice-age-the-meltdown" TargetMode="External"/><Relationship Id="rId398" Type="http://schemas.openxmlformats.org/officeDocument/2006/relationships/hyperlink" Target="http://thegreenmile.warnerbros.com/" TargetMode="External"/><Relationship Id="rId521" Type="http://schemas.openxmlformats.org/officeDocument/2006/relationships/hyperlink" Target="http://www.yourhighnessmovie.net/" TargetMode="External"/><Relationship Id="rId619" Type="http://schemas.openxmlformats.org/officeDocument/2006/relationships/hyperlink" Target="http://www.thousandwordsmovie.com/" TargetMode="External"/><Relationship Id="rId1151" Type="http://schemas.openxmlformats.org/officeDocument/2006/relationships/hyperlink" Target="http://disney.go.com/disneypictures/highschoolmusical3" TargetMode="External"/><Relationship Id="rId95" Type="http://schemas.openxmlformats.org/officeDocument/2006/relationships/hyperlink" Target="http://harrypotter.warnerbros.com/" TargetMode="External"/><Relationship Id="rId160" Type="http://schemas.openxmlformats.org/officeDocument/2006/relationships/hyperlink" Target="http://www.thebournelegacy.com/" TargetMode="External"/><Relationship Id="rId826" Type="http://schemas.openxmlformats.org/officeDocument/2006/relationships/hyperlink" Target="http://www.goodluckchuckthemovie.com/" TargetMode="External"/><Relationship Id="rId1011" Type="http://schemas.openxmlformats.org/officeDocument/2006/relationships/hyperlink" Target="http://www.furmovie.com/" TargetMode="External"/><Relationship Id="rId1109" Type="http://schemas.openxmlformats.org/officeDocument/2006/relationships/hyperlink" Target="http://perks-of-being-a-wallflower.com/" TargetMode="External"/><Relationship Id="rId258" Type="http://schemas.openxmlformats.org/officeDocument/2006/relationships/hyperlink" Target="http://www.warnerbros.com/happy-feet" TargetMode="External"/><Relationship Id="rId465" Type="http://schemas.openxmlformats.org/officeDocument/2006/relationships/hyperlink" Target="http://en.wikipedia.org/wiki/Evita_(film)" TargetMode="External"/><Relationship Id="rId672" Type="http://schemas.openxmlformats.org/officeDocument/2006/relationships/hyperlink" Target="http://www.theback-upplan.com/" TargetMode="External"/><Relationship Id="rId1095" Type="http://schemas.openxmlformats.org/officeDocument/2006/relationships/hyperlink" Target="http://www.downfallthefilm.com/" TargetMode="External"/><Relationship Id="rId22" Type="http://schemas.openxmlformats.org/officeDocument/2006/relationships/hyperlink" Target="http://www.thehobbit.com/" TargetMode="External"/><Relationship Id="rId118" Type="http://schemas.openxmlformats.org/officeDocument/2006/relationships/hyperlink" Target="http://www.missionimpossible.com/" TargetMode="External"/><Relationship Id="rId325" Type="http://schemas.openxmlformats.org/officeDocument/2006/relationships/hyperlink" Target="http://www.minionsmovie.com/" TargetMode="External"/><Relationship Id="rId532" Type="http://schemas.openxmlformats.org/officeDocument/2006/relationships/hyperlink" Target="http://www.taken3movie.com/" TargetMode="External"/><Relationship Id="rId977" Type="http://schemas.openxmlformats.org/officeDocument/2006/relationships/hyperlink" Target="http://www.theofficialjohncarpenter.com/the-fog/" TargetMode="External"/><Relationship Id="rId1162" Type="http://schemas.openxmlformats.org/officeDocument/2006/relationships/hyperlink" Target="http://www.miramax.com/movie/darkness" TargetMode="External"/><Relationship Id="rId171" Type="http://schemas.openxmlformats.org/officeDocument/2006/relationships/hyperlink" Target="http://www.knightanddaymovie.com/" TargetMode="External"/><Relationship Id="rId837" Type="http://schemas.openxmlformats.org/officeDocument/2006/relationships/hyperlink" Target="http://www.warriorfilm.com/index2.html" TargetMode="External"/><Relationship Id="rId1022" Type="http://schemas.openxmlformats.org/officeDocument/2006/relationships/hyperlink" Target="http://theimmigrant-lefilm.com/" TargetMode="External"/><Relationship Id="rId269" Type="http://schemas.openxmlformats.org/officeDocument/2006/relationships/hyperlink" Target="http://www.sonypictures.com/movies/openseason/" TargetMode="External"/><Relationship Id="rId476" Type="http://schemas.openxmlformats.org/officeDocument/2006/relationships/hyperlink" Target="http://www.sonypictures.com/homevideo/catalog/catalogDetail_DVD043396087576.html" TargetMode="External"/><Relationship Id="rId683" Type="http://schemas.openxmlformats.org/officeDocument/2006/relationships/hyperlink" Target="http://www.furryvengeance-movie.com/" TargetMode="External"/><Relationship Id="rId890" Type="http://schemas.openxmlformats.org/officeDocument/2006/relationships/hyperlink" Target="http://www.pulsethemovie.net/" TargetMode="External"/><Relationship Id="rId904" Type="http://schemas.openxmlformats.org/officeDocument/2006/relationships/hyperlink" Target="http://www.teamamerica.com/" TargetMode="External"/><Relationship Id="rId33" Type="http://schemas.openxmlformats.org/officeDocument/2006/relationships/hyperlink" Target="http://www.ozthegreatandpowerfulmovie.com/" TargetMode="External"/><Relationship Id="rId129" Type="http://schemas.openxmlformats.org/officeDocument/2006/relationships/hyperlink" Target="http://www.exodusgodsandkings.com/" TargetMode="External"/><Relationship Id="rId336" Type="http://schemas.openxmlformats.org/officeDocument/2006/relationships/hyperlink" Target="http://www.sonypictures.com/movies/xxx/" TargetMode="External"/><Relationship Id="rId543" Type="http://schemas.openxmlformats.org/officeDocument/2006/relationships/hyperlink" Target="http://www.sonypictures.com/movies/residentevilextinction/index.html" TargetMode="External"/><Relationship Id="rId988" Type="http://schemas.openxmlformats.org/officeDocument/2006/relationships/hyperlink" Target="http://www.midnightspecialmovie.com/" TargetMode="External"/><Relationship Id="rId1173" Type="http://schemas.openxmlformats.org/officeDocument/2006/relationships/hyperlink" Target="http://theboymovie.tumblr.com/" TargetMode="External"/><Relationship Id="rId182" Type="http://schemas.openxmlformats.org/officeDocument/2006/relationships/hyperlink" Target="http://gravitymovie.warnerbros.com/" TargetMode="External"/><Relationship Id="rId403" Type="http://schemas.openxmlformats.org/officeDocument/2006/relationships/hyperlink" Target="http://www.mgm.com/view/movie/757/Goldeneye/" TargetMode="External"/><Relationship Id="rId750" Type="http://schemas.openxmlformats.org/officeDocument/2006/relationships/hyperlink" Target="http://www.thenextthreedaysmovie.com/index.html" TargetMode="External"/><Relationship Id="rId848" Type="http://schemas.openxmlformats.org/officeDocument/2006/relationships/hyperlink" Target="http://www.rocky.com/" TargetMode="External"/><Relationship Id="rId1033" Type="http://schemas.openxmlformats.org/officeDocument/2006/relationships/hyperlink" Target="http://www.thequeenmovie.co.uk/" TargetMode="External"/><Relationship Id="rId487" Type="http://schemas.openxmlformats.org/officeDocument/2006/relationships/hyperlink" Target="http://www.twilightthemovie.com/" TargetMode="External"/><Relationship Id="rId610" Type="http://schemas.openxmlformats.org/officeDocument/2006/relationships/hyperlink" Target="http://www.sonypictures.com/movies/rent/" TargetMode="External"/><Relationship Id="rId694" Type="http://schemas.openxmlformats.org/officeDocument/2006/relationships/hyperlink" Target="http://www.nwave.com/films/3d-feature-films/13-films-cat/feature/95-the-house-of-magic-3d" TargetMode="External"/><Relationship Id="rId708" Type="http://schemas.openxmlformats.org/officeDocument/2006/relationships/hyperlink" Target="http://www.the-good-german.de/" TargetMode="External"/><Relationship Id="rId915" Type="http://schemas.openxmlformats.org/officeDocument/2006/relationships/hyperlink" Target="http://www.playnerve.com/" TargetMode="External"/><Relationship Id="rId1240" Type="http://schemas.openxmlformats.org/officeDocument/2006/relationships/hyperlink" Target="http://www.polisse-lefilm.com/" TargetMode="External"/><Relationship Id="rId347" Type="http://schemas.openxmlformats.org/officeDocument/2006/relationships/hyperlink" Target="http://www.thedilemmamovie.com/" TargetMode="External"/><Relationship Id="rId999" Type="http://schemas.openxmlformats.org/officeDocument/2006/relationships/hyperlink" Target="http://www.goodboy.com/" TargetMode="External"/><Relationship Id="rId1100" Type="http://schemas.openxmlformats.org/officeDocument/2006/relationships/hyperlink" Target="http://stvincent-movie.com/" TargetMode="External"/><Relationship Id="rId1184" Type="http://schemas.openxmlformats.org/officeDocument/2006/relationships/hyperlink" Target="http://www.livehardsellhard.com/" TargetMode="External"/><Relationship Id="rId44" Type="http://schemas.openxmlformats.org/officeDocument/2006/relationships/hyperlink" Target="http://disney.go.com/disneypictures/princeofpersia" TargetMode="External"/><Relationship Id="rId554" Type="http://schemas.openxmlformats.org/officeDocument/2006/relationships/hyperlink" Target="http://www.loveinthetime.com/" TargetMode="External"/><Relationship Id="rId761" Type="http://schemas.openxmlformats.org/officeDocument/2006/relationships/hyperlink" Target="http://doctorparnassus.com/" TargetMode="External"/><Relationship Id="rId859" Type="http://schemas.openxmlformats.org/officeDocument/2006/relationships/hyperlink" Target="http://www.starwars.com/films/star-wars-episode-v-the-empire-strikes-back" TargetMode="External"/><Relationship Id="rId193" Type="http://schemas.openxmlformats.org/officeDocument/2006/relationships/hyperlink" Target="http://www.thedivergentseries.movie/" TargetMode="External"/><Relationship Id="rId207" Type="http://schemas.openxmlformats.org/officeDocument/2006/relationships/hyperlink" Target="http://www.theotherguys-movie.com/" TargetMode="External"/><Relationship Id="rId414" Type="http://schemas.openxmlformats.org/officeDocument/2006/relationships/hyperlink" Target="http://coraline.com/" TargetMode="External"/><Relationship Id="rId498" Type="http://schemas.openxmlformats.org/officeDocument/2006/relationships/hyperlink" Target="http://www.weboughtazoo.com/" TargetMode="External"/><Relationship Id="rId621" Type="http://schemas.openxmlformats.org/officeDocument/2006/relationships/hyperlink" Target="http://www.disturbia.com/" TargetMode="External"/><Relationship Id="rId1044" Type="http://schemas.openxmlformats.org/officeDocument/2006/relationships/hyperlink" Target="http://www.sonypictures.com/movies/drive/" TargetMode="External"/><Relationship Id="rId260" Type="http://schemas.openxmlformats.org/officeDocument/2006/relationships/hyperlink" Target="http://www.warnerbros.co.uk/movies/oceans-eleven" TargetMode="External"/><Relationship Id="rId719" Type="http://schemas.openxmlformats.org/officeDocument/2006/relationships/hyperlink" Target="http://www.milliondollarbaby-derfilm.de/" TargetMode="External"/><Relationship Id="rId926" Type="http://schemas.openxmlformats.org/officeDocument/2006/relationships/hyperlink" Target="http://www.disastermovie.net/" TargetMode="External"/><Relationship Id="rId1111" Type="http://schemas.openxmlformats.org/officeDocument/2006/relationships/hyperlink" Target="http://www.inthelandofbloodandhoney.com/" TargetMode="External"/><Relationship Id="rId55" Type="http://schemas.openxmlformats.org/officeDocument/2006/relationships/hyperlink" Target="http://legendoftarzan.com/" TargetMode="External"/><Relationship Id="rId120" Type="http://schemas.openxmlformats.org/officeDocument/2006/relationships/hyperlink" Target="http://www.dreamworksanimation.com/flushed/" TargetMode="External"/><Relationship Id="rId358" Type="http://schemas.openxmlformats.org/officeDocument/2006/relationships/hyperlink" Target="http://www.agoralapelicula.com/" TargetMode="External"/><Relationship Id="rId565" Type="http://schemas.openxmlformats.org/officeDocument/2006/relationships/hyperlink" Target="http://www.notting-hill.com/" TargetMode="External"/><Relationship Id="rId772" Type="http://schemas.openxmlformats.org/officeDocument/2006/relationships/hyperlink" Target="http://www.thebossfilm.com/" TargetMode="External"/><Relationship Id="rId1195" Type="http://schemas.openxmlformats.org/officeDocument/2006/relationships/hyperlink" Target="http://www.atlasshruggedmovie.com/" TargetMode="External"/><Relationship Id="rId1209" Type="http://schemas.openxmlformats.org/officeDocument/2006/relationships/hyperlink" Target="http://www.welcometotherileys-movie.com/" TargetMode="External"/><Relationship Id="rId218" Type="http://schemas.openxmlformats.org/officeDocument/2006/relationships/hyperlink" Target="http://theexpendables3film.com/" TargetMode="External"/><Relationship Id="rId425" Type="http://schemas.openxmlformats.org/officeDocument/2006/relationships/hyperlink" Target="http://invictusmovie.warnerbros.com/" TargetMode="External"/><Relationship Id="rId632" Type="http://schemas.openxmlformats.org/officeDocument/2006/relationships/hyperlink" Target="http://www.weareallprecious.com/" TargetMode="External"/><Relationship Id="rId1055" Type="http://schemas.openxmlformats.org/officeDocument/2006/relationships/hyperlink" Target="http://www.newline.com/properties/knockaroundguys.html" TargetMode="External"/><Relationship Id="rId271" Type="http://schemas.openxmlformats.org/officeDocument/2006/relationships/hyperlink" Target="http://www.therundown.com/" TargetMode="External"/><Relationship Id="rId937" Type="http://schemas.openxmlformats.org/officeDocument/2006/relationships/hyperlink" Target="http://inherentvicemovie.com/" TargetMode="External"/><Relationship Id="rId1122" Type="http://schemas.openxmlformats.org/officeDocument/2006/relationships/hyperlink" Target="http://www.mgm.com/title_title.do?title_star=WARGAMES" TargetMode="External"/><Relationship Id="rId66" Type="http://schemas.openxmlformats.org/officeDocument/2006/relationships/hyperlink" Target="http://www.gijoemovie.com/" TargetMode="External"/><Relationship Id="rId131" Type="http://schemas.openxmlformats.org/officeDocument/2006/relationships/hyperlink" Target="http://www.howtotrainyourdragon.com/" TargetMode="External"/><Relationship Id="rId369" Type="http://schemas.openxmlformats.org/officeDocument/2006/relationships/hyperlink" Target="http://duedatemovie.warnerbros.com/" TargetMode="External"/><Relationship Id="rId576" Type="http://schemas.openxmlformats.org/officeDocument/2006/relationships/hyperlink" Target="http://www.backtothefuture.com/movies/backtothefuture2" TargetMode="External"/><Relationship Id="rId783" Type="http://schemas.openxmlformats.org/officeDocument/2006/relationships/hyperlink" Target="http://www.prideandprejudicemovie.net/splash.html" TargetMode="External"/><Relationship Id="rId990" Type="http://schemas.openxmlformats.org/officeDocument/2006/relationships/hyperlink" Target="http://www.theinformers.com/" TargetMode="External"/><Relationship Id="rId229" Type="http://schemas.openxmlformats.org/officeDocument/2006/relationships/hyperlink" Target="http://www.lovelybones.com/" TargetMode="External"/><Relationship Id="rId436" Type="http://schemas.openxmlformats.org/officeDocument/2006/relationships/hyperlink" Target="http://www.themortalinstrumentsmovie.com/" TargetMode="External"/><Relationship Id="rId643" Type="http://schemas.openxmlformats.org/officeDocument/2006/relationships/hyperlink" Target="http://dolphintalemovie.warnerbros.com/index.html" TargetMode="External"/><Relationship Id="rId1066" Type="http://schemas.openxmlformats.org/officeDocument/2006/relationships/hyperlink" Target="http://www.foxsearchlight.com/neverletmego/" TargetMode="External"/><Relationship Id="rId850" Type="http://schemas.openxmlformats.org/officeDocument/2006/relationships/hyperlink" Target="http://www.oldschool-themovie.com/" TargetMode="External"/><Relationship Id="rId948" Type="http://schemas.openxmlformats.org/officeDocument/2006/relationships/hyperlink" Target="http://www.brothersbloom.com/" TargetMode="External"/><Relationship Id="rId1133" Type="http://schemas.openxmlformats.org/officeDocument/2006/relationships/hyperlink" Target="http://www.projectalmanac.com/" TargetMode="External"/><Relationship Id="rId77" Type="http://schemas.openxmlformats.org/officeDocument/2006/relationships/hyperlink" Target="http://disney.go.com/wreck-it-ralph" TargetMode="External"/><Relationship Id="rId282" Type="http://schemas.openxmlformats.org/officeDocument/2006/relationships/hyperlink" Target="http://expendablesthemovie.com/" TargetMode="External"/><Relationship Id="rId503" Type="http://schemas.openxmlformats.org/officeDocument/2006/relationships/hyperlink" Target="http://www.hanselandgretelmovie.com/" TargetMode="External"/><Relationship Id="rId587" Type="http://schemas.openxmlformats.org/officeDocument/2006/relationships/hyperlink" Target="http://www.ridealong.com/" TargetMode="External"/><Relationship Id="rId710" Type="http://schemas.openxmlformats.org/officeDocument/2006/relationships/hyperlink" Target="http://going-the-distance.warnerbros.com/" TargetMode="External"/><Relationship Id="rId808" Type="http://schemas.openxmlformats.org/officeDocument/2006/relationships/hyperlink" Target="http://www.mgm.com/view/Movie/33/" TargetMode="External"/><Relationship Id="rId8" Type="http://schemas.openxmlformats.org/officeDocument/2006/relationships/hyperlink" Target="http://marvel.com/movies/movie/193/avengers_age_of_ultron" TargetMode="External"/><Relationship Id="rId142" Type="http://schemas.openxmlformats.org/officeDocument/2006/relationships/hyperlink" Target="http://www.universalstudiosentertainment.com/the-bourne-ultimatum/" TargetMode="External"/><Relationship Id="rId447" Type="http://schemas.openxmlformats.org/officeDocument/2006/relationships/hyperlink" Target="http://www.leatherheadsmovie.com/" TargetMode="External"/><Relationship Id="rId794" Type="http://schemas.openxmlformats.org/officeDocument/2006/relationships/hyperlink" Target="http://movies.uip.de/aboutaboy/" TargetMode="External"/><Relationship Id="rId1077" Type="http://schemas.openxmlformats.org/officeDocument/2006/relationships/hyperlink" Target="http://www.romeoandjuliet.com/" TargetMode="External"/><Relationship Id="rId1200" Type="http://schemas.openxmlformats.org/officeDocument/2006/relationships/hyperlink" Target="http://while-were-young.com/" TargetMode="External"/><Relationship Id="rId654" Type="http://schemas.openxmlformats.org/officeDocument/2006/relationships/hyperlink" Target="http://www.theblindsidemovie.com/" TargetMode="External"/><Relationship Id="rId861" Type="http://schemas.openxmlformats.org/officeDocument/2006/relationships/hyperlink" Target="http://www.pitchblack.com/" TargetMode="External"/><Relationship Id="rId959" Type="http://schemas.openxmlformats.org/officeDocument/2006/relationships/hyperlink" Target="http://www.areyouabadteacher.com/" TargetMode="External"/><Relationship Id="rId293" Type="http://schemas.openxmlformats.org/officeDocument/2006/relationships/hyperlink" Target="http://www.yogibear.com/" TargetMode="External"/><Relationship Id="rId307" Type="http://schemas.openxmlformats.org/officeDocument/2006/relationships/hyperlink" Target="http://www.themysteriousisland.com/" TargetMode="External"/><Relationship Id="rId514" Type="http://schemas.openxmlformats.org/officeDocument/2006/relationships/hyperlink" Target="http://hereafter.warnerbros.com/" TargetMode="External"/><Relationship Id="rId721" Type="http://schemas.openxmlformats.org/officeDocument/2006/relationships/hyperlink" Target="http://www.27dressesthemovie.com/" TargetMode="External"/><Relationship Id="rId1144" Type="http://schemas.openxmlformats.org/officeDocument/2006/relationships/hyperlink" Target="http://www.miramax.com/cypher/" TargetMode="External"/><Relationship Id="rId88" Type="http://schemas.openxmlformats.org/officeDocument/2006/relationships/hyperlink" Target="http://www2.warnerbros.com/poseidon/" TargetMode="External"/><Relationship Id="rId153" Type="http://schemas.openxmlformats.org/officeDocument/2006/relationships/hyperlink" Target="http://disney.go.com/disneyvideos/liveaction/pirates/main_site/main.html" TargetMode="External"/><Relationship Id="rId360" Type="http://schemas.openxmlformats.org/officeDocument/2006/relationships/hyperlink" Target="https://www.facebook.com/thefinesthoursmovie" TargetMode="External"/><Relationship Id="rId598" Type="http://schemas.openxmlformats.org/officeDocument/2006/relationships/hyperlink" Target="http://www.escapeearthmovie.com/" TargetMode="External"/><Relationship Id="rId819" Type="http://schemas.openxmlformats.org/officeDocument/2006/relationships/hyperlink" Target="http://www.amadeachristmasmovie.com/" TargetMode="External"/><Relationship Id="rId1004" Type="http://schemas.openxmlformats.org/officeDocument/2006/relationships/hyperlink" Target="http://www.pitchperfectmovie.com/" TargetMode="External"/><Relationship Id="rId1211" Type="http://schemas.openxmlformats.org/officeDocument/2006/relationships/hyperlink" Target="http://www.theopenroadmovie.com/" TargetMode="External"/><Relationship Id="rId220" Type="http://schemas.openxmlformats.org/officeDocument/2006/relationships/hyperlink" Target="http://www.intheheartoftheseamovie.com/" TargetMode="External"/><Relationship Id="rId458" Type="http://schemas.openxmlformats.org/officeDocument/2006/relationships/hyperlink" Target="http://www.captainphillipsmovie.com/" TargetMode="External"/><Relationship Id="rId665" Type="http://schemas.openxmlformats.org/officeDocument/2006/relationships/hyperlink" Target="http://www.thisis40movie.com/" TargetMode="External"/><Relationship Id="rId872" Type="http://schemas.openxmlformats.org/officeDocument/2006/relationships/hyperlink" Target="http://www.aboutmary.com/" TargetMode="External"/><Relationship Id="rId1088" Type="http://schemas.openxmlformats.org/officeDocument/2006/relationships/hyperlink" Target="http://www.sonyclassics.com/wildgrass/" TargetMode="External"/><Relationship Id="rId15" Type="http://schemas.openxmlformats.org/officeDocument/2006/relationships/hyperlink" Target="http://www.manofsteel.com/" TargetMode="External"/><Relationship Id="rId318" Type="http://schemas.openxmlformats.org/officeDocument/2006/relationships/hyperlink" Target="https://www.epicbuzz.net/movies/vertical-limit" TargetMode="External"/><Relationship Id="rId525" Type="http://schemas.openxmlformats.org/officeDocument/2006/relationships/hyperlink" Target="http://www.driveangry3d.com/" TargetMode="External"/><Relationship Id="rId732" Type="http://schemas.openxmlformats.org/officeDocument/2006/relationships/hyperlink" Target="http://www.letterstojuliet-movie.com/" TargetMode="External"/><Relationship Id="rId1155" Type="http://schemas.openxmlformats.org/officeDocument/2006/relationships/hyperlink" Target="http://www.saw6film.com/" TargetMode="External"/><Relationship Id="rId99" Type="http://schemas.openxmlformats.org/officeDocument/2006/relationships/hyperlink" Target="http://disney.go.com/disneypictures/ratatouille/" TargetMode="External"/><Relationship Id="rId164" Type="http://schemas.openxmlformats.org/officeDocument/2006/relationships/hyperlink" Target="http://www.lifeofpimovie.com/" TargetMode="External"/><Relationship Id="rId371" Type="http://schemas.openxmlformats.org/officeDocument/2006/relationships/hyperlink" Target="http://movies.warnerbros.com/spacecowboys/index.html" TargetMode="External"/><Relationship Id="rId1015" Type="http://schemas.openxmlformats.org/officeDocument/2006/relationships/hyperlink" Target="http://www.moonrisekingdom.com/" TargetMode="External"/><Relationship Id="rId1222" Type="http://schemas.openxmlformats.org/officeDocument/2006/relationships/hyperlink" Target="http://www.volver-lapelicula.com/" TargetMode="External"/><Relationship Id="rId469" Type="http://schemas.openxmlformats.org/officeDocument/2006/relationships/hyperlink" Target="http://www.imaginethatmovie.com/" TargetMode="External"/><Relationship Id="rId676" Type="http://schemas.openxmlformats.org/officeDocument/2006/relationships/hyperlink" Target="http://www.sonypictures.com/movies/untraceable/" TargetMode="External"/><Relationship Id="rId883" Type="http://schemas.openxmlformats.org/officeDocument/2006/relationships/hyperlink" Target="http://silverliningsplaybookmovie.com/" TargetMode="External"/><Relationship Id="rId1099" Type="http://schemas.openxmlformats.org/officeDocument/2006/relationships/hyperlink" Target="http://www.miraclesfromheaven-movie.com/" TargetMode="External"/><Relationship Id="rId26" Type="http://schemas.openxmlformats.org/officeDocument/2006/relationships/hyperlink" Target="http://www.jurassicworld.com/" TargetMode="External"/><Relationship Id="rId231" Type="http://schemas.openxmlformats.org/officeDocument/2006/relationships/hyperlink" Target="http://www.lordoftherings.net/" TargetMode="External"/><Relationship Id="rId329" Type="http://schemas.openxmlformats.org/officeDocument/2006/relationships/hyperlink" Target="http://www.warnerbros.com/fools-gold" TargetMode="External"/><Relationship Id="rId536" Type="http://schemas.openxmlformats.org/officeDocument/2006/relationships/hyperlink" Target="http://www.theinfiltrator.com/" TargetMode="External"/><Relationship Id="rId1166" Type="http://schemas.openxmlformats.org/officeDocument/2006/relationships/hyperlink" Target="http://www.cristiadafilm.com/" TargetMode="External"/><Relationship Id="rId175" Type="http://schemas.openxmlformats.org/officeDocument/2006/relationships/hyperlink" Target="http://movies.disney.com/monsters-inc" TargetMode="External"/><Relationship Id="rId743" Type="http://schemas.openxmlformats.org/officeDocument/2006/relationships/hyperlink" Target="http://hannathemovie.com/" TargetMode="External"/><Relationship Id="rId950" Type="http://schemas.openxmlformats.org/officeDocument/2006/relationships/hyperlink" Target="http://www.myallamerican.com/" TargetMode="External"/><Relationship Id="rId1026" Type="http://schemas.openxmlformats.org/officeDocument/2006/relationships/hyperlink" Target="https://www.foxconnect.com/home-alone-4.html" TargetMode="External"/><Relationship Id="rId382" Type="http://schemas.openxmlformats.org/officeDocument/2006/relationships/hyperlink" Target="http://www.olivertwistthemovie.co.uk/" TargetMode="External"/><Relationship Id="rId603" Type="http://schemas.openxmlformats.org/officeDocument/2006/relationships/hyperlink" Target="http://www.avp-r.com/" TargetMode="External"/><Relationship Id="rId687" Type="http://schemas.openxmlformats.org/officeDocument/2006/relationships/hyperlink" Target="http://www.twowaysthroughlife.com/" TargetMode="External"/><Relationship Id="rId810" Type="http://schemas.openxmlformats.org/officeDocument/2006/relationships/hyperlink" Target="http://www.thepassionofthechrist.com/" TargetMode="External"/><Relationship Id="rId908" Type="http://schemas.openxmlformats.org/officeDocument/2006/relationships/hyperlink" Target="http://www.debt-themovie.com/" TargetMode="External"/><Relationship Id="rId1233" Type="http://schemas.openxmlformats.org/officeDocument/2006/relationships/hyperlink" Target="http://movies2.foxjapan.com/glee/" TargetMode="External"/><Relationship Id="rId242" Type="http://schemas.openxmlformats.org/officeDocument/2006/relationships/hyperlink" Target="http://www.tropicthunder.com/" TargetMode="External"/><Relationship Id="rId894" Type="http://schemas.openxmlformats.org/officeDocument/2006/relationships/hyperlink" Target="http://www.whydidigetmarriedtoomovie.com/" TargetMode="External"/><Relationship Id="rId1177" Type="http://schemas.openxmlformats.org/officeDocument/2006/relationships/hyperlink" Target="http://movies.disney.com/petes-dragon-2016" TargetMode="External"/><Relationship Id="rId37" Type="http://schemas.openxmlformats.org/officeDocument/2006/relationships/hyperlink" Target="http://greenlanternmovie.warnerbros.com/" TargetMode="External"/><Relationship Id="rId102" Type="http://schemas.openxmlformats.org/officeDocument/2006/relationships/hyperlink" Target="http://www.nightatthemuseummovie.com/" TargetMode="External"/><Relationship Id="rId547" Type="http://schemas.openxmlformats.org/officeDocument/2006/relationships/hyperlink" Target="http://www.acrosstheuniverse.com/" TargetMode="External"/><Relationship Id="rId754" Type="http://schemas.openxmlformats.org/officeDocument/2006/relationships/hyperlink" Target="http://www.splicethefilm.com/" TargetMode="External"/><Relationship Id="rId961" Type="http://schemas.openxmlformats.org/officeDocument/2006/relationships/hyperlink" Target="http://www.backtothefuture.com/movies/backtothefuture1" TargetMode="External"/><Relationship Id="rId90" Type="http://schemas.openxmlformats.org/officeDocument/2006/relationships/hyperlink" Target="http://www.shrekthethird.com/flash/index.html" TargetMode="External"/><Relationship Id="rId186" Type="http://schemas.openxmlformats.org/officeDocument/2006/relationships/hyperlink" Target="http://www.mgm.com/view/movie/2029/Tomorrow-Never-Dies/" TargetMode="External"/><Relationship Id="rId393" Type="http://schemas.openxmlformats.org/officeDocument/2006/relationships/hyperlink" Target="http://thehatefuleight.com/" TargetMode="External"/><Relationship Id="rId407" Type="http://schemas.openxmlformats.org/officeDocument/2006/relationships/hyperlink" Target="http://www.couplesretreatmovie.com/" TargetMode="External"/><Relationship Id="rId614" Type="http://schemas.openxmlformats.org/officeDocument/2006/relationships/hyperlink" Target="http://www.foxsearchlight.com/fantasticmrfox/" TargetMode="External"/><Relationship Id="rId821" Type="http://schemas.openxmlformats.org/officeDocument/2006/relationships/hyperlink" Target="http://www.warnerbros.com/goodfellas" TargetMode="External"/><Relationship Id="rId1037" Type="http://schemas.openxmlformats.org/officeDocument/2006/relationships/hyperlink" Target="http://www.krampusthefilm.com/" TargetMode="External"/><Relationship Id="rId1244" Type="http://schemas.openxmlformats.org/officeDocument/2006/relationships/hyperlink" Target="http://www.mynameiskhanthefilm.com/" TargetMode="External"/><Relationship Id="rId253" Type="http://schemas.openxmlformats.org/officeDocument/2006/relationships/hyperlink" Target="http://nowyouseeme.movie/" TargetMode="External"/><Relationship Id="rId460" Type="http://schemas.openxmlformats.org/officeDocument/2006/relationships/hyperlink" Target="http://www.sonypictures.com/movies/maidinmanhattan/" TargetMode="External"/><Relationship Id="rId698" Type="http://schemas.openxmlformats.org/officeDocument/2006/relationships/hyperlink" Target="http://www.starwars.com/films/star-wars-episode-vi-return-of-the-jedi" TargetMode="External"/><Relationship Id="rId919" Type="http://schemas.openxmlformats.org/officeDocument/2006/relationships/hyperlink" Target="http://www.intothewild.com/" TargetMode="External"/><Relationship Id="rId1090" Type="http://schemas.openxmlformats.org/officeDocument/2006/relationships/hyperlink" Target="http://www.theluckyonesmovie.com/" TargetMode="External"/><Relationship Id="rId1104" Type="http://schemas.openxmlformats.org/officeDocument/2006/relationships/hyperlink" Target="http://www.themist-movie.com/" TargetMode="External"/><Relationship Id="rId48" Type="http://schemas.openxmlformats.org/officeDocument/2006/relationships/hyperlink" Target="http://movies.disney.com/the-good-dinosaur" TargetMode="External"/><Relationship Id="rId113" Type="http://schemas.openxmlformats.org/officeDocument/2006/relationships/hyperlink" Target="http://www.missionimpossible.com/" TargetMode="External"/><Relationship Id="rId320" Type="http://schemas.openxmlformats.org/officeDocument/2006/relationships/hyperlink" Target="http://www.dreamgirlsmovie.com/" TargetMode="External"/><Relationship Id="rId558" Type="http://schemas.openxmlformats.org/officeDocument/2006/relationships/hyperlink" Target="http://www.thebountyhunter-movie.net/" TargetMode="External"/><Relationship Id="rId765" Type="http://schemas.openxmlformats.org/officeDocument/2006/relationships/hyperlink" Target="http://thepromisemovie.net/" TargetMode="External"/><Relationship Id="rId972" Type="http://schemas.openxmlformats.org/officeDocument/2006/relationships/hyperlink" Target="http://www.leftbehindmovie.com/" TargetMode="External"/><Relationship Id="rId1188" Type="http://schemas.openxmlformats.org/officeDocument/2006/relationships/hyperlink" Target="http://iamrogue.com/macgruber/" TargetMode="External"/><Relationship Id="rId197" Type="http://schemas.openxmlformats.org/officeDocument/2006/relationships/hyperlink" Target="http://www.lordoftherings.net/" TargetMode="External"/><Relationship Id="rId418" Type="http://schemas.openxmlformats.org/officeDocument/2006/relationships/hyperlink" Target="http://paranorman.com/" TargetMode="External"/><Relationship Id="rId625" Type="http://schemas.openxmlformats.org/officeDocument/2006/relationships/hyperlink" Target="http://www.becauseisaidsomovie.com/index_intro.htm" TargetMode="External"/><Relationship Id="rId832" Type="http://schemas.openxmlformats.org/officeDocument/2006/relationships/hyperlink" Target="http://thebox-movie.warnerbros.com/" TargetMode="External"/><Relationship Id="rId1048" Type="http://schemas.openxmlformats.org/officeDocument/2006/relationships/hyperlink" Target="http://www.countrystrong-movie.com/" TargetMode="External"/><Relationship Id="rId264" Type="http://schemas.openxmlformats.org/officeDocument/2006/relationships/hyperlink" Target="http://www.nooneissafe.com/" TargetMode="External"/><Relationship Id="rId471" Type="http://schemas.openxmlformats.org/officeDocument/2006/relationships/hyperlink" Target="http://www.burlesquethemovie.com/" TargetMode="External"/><Relationship Id="rId1115" Type="http://schemas.openxmlformats.org/officeDocument/2006/relationships/hyperlink" Target="http://www.solitarymanmovie.com/" TargetMode="External"/><Relationship Id="rId59" Type="http://schemas.openxmlformats.org/officeDocument/2006/relationships/hyperlink" Target="http://www.monstersvsaliens.com/" TargetMode="External"/><Relationship Id="rId124" Type="http://schemas.openxmlformats.org/officeDocument/2006/relationships/hyperlink" Target="http://www.beowulfmovie.com/" TargetMode="External"/><Relationship Id="rId569" Type="http://schemas.openxmlformats.org/officeDocument/2006/relationships/hyperlink" Target="http://www.oneforthemoneyfilm.com/index2.html" TargetMode="External"/><Relationship Id="rId776" Type="http://schemas.openxmlformats.org/officeDocument/2006/relationships/hyperlink" Target="http://www.florencefosterjenkinsmovie.com/" TargetMode="External"/><Relationship Id="rId983" Type="http://schemas.openxmlformats.org/officeDocument/2006/relationships/hyperlink" Target="http://youthinrevolt-themovie.com/" TargetMode="External"/><Relationship Id="rId1199" Type="http://schemas.openxmlformats.org/officeDocument/2006/relationships/hyperlink" Target="http://theforestisreal.com/" TargetMode="External"/><Relationship Id="rId331" Type="http://schemas.openxmlformats.org/officeDocument/2006/relationships/hyperlink" Target="http://www.thekingdommovie.com/" TargetMode="External"/><Relationship Id="rId429" Type="http://schemas.openxmlformats.org/officeDocument/2006/relationships/hyperlink" Target="http://troublewiththecurve.warnerbros.com/" TargetMode="External"/><Relationship Id="rId636" Type="http://schemas.openxmlformats.org/officeDocument/2006/relationships/hyperlink" Target="https://www.facebook.com/5thWaveMovie/" TargetMode="External"/><Relationship Id="rId1059" Type="http://schemas.openxmlformats.org/officeDocument/2006/relationships/hyperlink" Target="http://www.amightyheartmovie.com/" TargetMode="External"/><Relationship Id="rId843" Type="http://schemas.openxmlformats.org/officeDocument/2006/relationships/hyperlink" Target="http://www.bloodrayne-themovie.com/main/index.html" TargetMode="External"/><Relationship Id="rId1126" Type="http://schemas.openxmlformats.org/officeDocument/2006/relationships/hyperlink" Target="http://www.howhighmovie.com/" TargetMode="External"/><Relationship Id="rId275" Type="http://schemas.openxmlformats.org/officeDocument/2006/relationships/hyperlink" Target="http://www.meetjoeblack.com/" TargetMode="External"/><Relationship Id="rId482" Type="http://schemas.openxmlformats.org/officeDocument/2006/relationships/hyperlink" Target="http://www.valentinesdaymovie.com/" TargetMode="External"/><Relationship Id="rId703" Type="http://schemas.openxmlformats.org/officeDocument/2006/relationships/hyperlink" Target="http://www.whoarethetakers.com/" TargetMode="External"/><Relationship Id="rId910" Type="http://schemas.openxmlformats.org/officeDocument/2006/relationships/hyperlink" Target="http://thebankjobmovie.com/" TargetMode="External"/><Relationship Id="rId135" Type="http://schemas.openxmlformats.org/officeDocument/2006/relationships/hyperlink" Target="http://www.mgm.com/view/movie/231/The-World-Is-Not-Enough/" TargetMode="External"/><Relationship Id="rId342" Type="http://schemas.openxmlformats.org/officeDocument/2006/relationships/hyperlink" Target="http://www.battlela.com/" TargetMode="External"/><Relationship Id="rId787" Type="http://schemas.openxmlformats.org/officeDocument/2006/relationships/hyperlink" Target="https://www.facebook.com/PPZMovie" TargetMode="External"/><Relationship Id="rId994" Type="http://schemas.openxmlformats.org/officeDocument/2006/relationships/hyperlink" Target="http://www.metrofilms.com/hotelrwanda/" TargetMode="External"/><Relationship Id="rId202" Type="http://schemas.openxmlformats.org/officeDocument/2006/relationships/hyperlink" Target="http://www.mgm.com/" TargetMode="External"/><Relationship Id="rId647" Type="http://schemas.openxmlformats.org/officeDocument/2006/relationships/hyperlink" Target="http://www.mgm.com/view/movie/1345/Never-Say-Never-Again/" TargetMode="External"/><Relationship Id="rId854" Type="http://schemas.openxmlformats.org/officeDocument/2006/relationships/hyperlink" Target="http://www.weinsteinco.com/" TargetMode="External"/><Relationship Id="rId286" Type="http://schemas.openxmlformats.org/officeDocument/2006/relationships/hyperlink" Target="http://red-themovie.com/" TargetMode="External"/><Relationship Id="rId493" Type="http://schemas.openxmlformats.org/officeDocument/2006/relationships/hyperlink" Target="http://www.22jumpstreetmovie.com/" TargetMode="External"/><Relationship Id="rId507" Type="http://schemas.openxmlformats.org/officeDocument/2006/relationships/hyperlink" Target="http://www.bookoflifemovie.com/" TargetMode="External"/><Relationship Id="rId714" Type="http://schemas.openxmlformats.org/officeDocument/2006/relationships/hyperlink" Target="http://www.extraordinarymeasuresthemovie.com/" TargetMode="External"/><Relationship Id="rId921" Type="http://schemas.openxmlformats.org/officeDocument/2006/relationships/hyperlink" Target="http://movies.disney.com/the-country-bears" TargetMode="External"/><Relationship Id="rId1137" Type="http://schemas.openxmlformats.org/officeDocument/2006/relationships/hyperlink" Target="http://www.foxsearchlight.com/stoker/" TargetMode="External"/><Relationship Id="rId50" Type="http://schemas.openxmlformats.org/officeDocument/2006/relationships/hyperlink" Target="http://www.startrekmovie.com/" TargetMode="External"/><Relationship Id="rId146" Type="http://schemas.openxmlformats.org/officeDocument/2006/relationships/hyperlink" Target="http://www.meettheboov.com/" TargetMode="External"/><Relationship Id="rId353" Type="http://schemas.openxmlformats.org/officeDocument/2006/relationships/hyperlink" Target="http://www.skycaptain.com/" TargetMode="External"/><Relationship Id="rId560" Type="http://schemas.openxmlformats.org/officeDocument/2006/relationships/hyperlink" Target="http://www.foxmovies.com/movies/victor-frankenstein" TargetMode="External"/><Relationship Id="rId798" Type="http://schemas.openxmlformats.org/officeDocument/2006/relationships/hyperlink" Target="http://www.case39movie.com/mainsite/" TargetMode="External"/><Relationship Id="rId1190" Type="http://schemas.openxmlformats.org/officeDocument/2006/relationships/hyperlink" Target="http://www.foxsearchlight.com/cedarrapids/" TargetMode="External"/><Relationship Id="rId1204" Type="http://schemas.openxmlformats.org/officeDocument/2006/relationships/hyperlink" Target="http://www.firstlookstudios.com/films/warinc/" TargetMode="External"/><Relationship Id="rId213" Type="http://schemas.openxmlformats.org/officeDocument/2006/relationships/hyperlink" Target="http://thetourist-movie.com/" TargetMode="External"/><Relationship Id="rId420" Type="http://schemas.openxmlformats.org/officeDocument/2006/relationships/hyperlink" Target="http://www.foxmovies.com/movies/joy" TargetMode="External"/><Relationship Id="rId658" Type="http://schemas.openxmlformats.org/officeDocument/2006/relationships/hyperlink" Target="http://www.identitythiefmovie.com/" TargetMode="External"/><Relationship Id="rId865" Type="http://schemas.openxmlformats.org/officeDocument/2006/relationships/hyperlink" Target="http://www.mgm.com/title_title.do?title_star=HARLEYDA" TargetMode="External"/><Relationship Id="rId1050" Type="http://schemas.openxmlformats.org/officeDocument/2006/relationships/hyperlink" Target="http://thenovemberman.com/" TargetMode="External"/><Relationship Id="rId297" Type="http://schemas.openxmlformats.org/officeDocument/2006/relationships/hyperlink" Target="http://www.sonypictures.com/homevideo/thelegendofzorro/index.html" TargetMode="External"/><Relationship Id="rId518" Type="http://schemas.openxmlformats.org/officeDocument/2006/relationships/hyperlink" Target="https://www.warnerbros.com/iron-giant" TargetMode="External"/><Relationship Id="rId725" Type="http://schemas.openxmlformats.org/officeDocument/2006/relationships/hyperlink" Target="http://www.forgettingsarahmarshall.com/" TargetMode="External"/><Relationship Id="rId932" Type="http://schemas.openxmlformats.org/officeDocument/2006/relationships/hyperlink" Target="http://www.letmein-movie.com/" TargetMode="External"/><Relationship Id="rId1148" Type="http://schemas.openxmlformats.org/officeDocument/2006/relationships/hyperlink" Target="http://www.ctvint.fr/pages/fiche.asp?id=3583" TargetMode="External"/><Relationship Id="rId157" Type="http://schemas.openxmlformats.org/officeDocument/2006/relationships/hyperlink" Target="http://www.watchvideoseries.com/movies/fast-five-2011-2/" TargetMode="External"/><Relationship Id="rId364" Type="http://schemas.openxmlformats.org/officeDocument/2006/relationships/hyperlink" Target="http://www.iceagemovies.com/films/ice-age" TargetMode="External"/><Relationship Id="rId1008" Type="http://schemas.openxmlformats.org/officeDocument/2006/relationships/hyperlink" Target="http://www.roarthemovie.com/" TargetMode="External"/><Relationship Id="rId1215" Type="http://schemas.openxmlformats.org/officeDocument/2006/relationships/hyperlink" Target="http://www.jungleshuffle.com/" TargetMode="External"/><Relationship Id="rId61" Type="http://schemas.openxmlformats.org/officeDocument/2006/relationships/hyperlink" Target="http://www.hugomovie.com/" TargetMode="External"/><Relationship Id="rId571" Type="http://schemas.openxmlformats.org/officeDocument/2006/relationships/hyperlink" Target="http://movies.uip.de/8mile/" TargetMode="External"/><Relationship Id="rId669" Type="http://schemas.openxmlformats.org/officeDocument/2006/relationships/hyperlink" Target="http://www.sonypictures.com/movies/residentevil/index.html" TargetMode="External"/><Relationship Id="rId876" Type="http://schemas.openxmlformats.org/officeDocument/2006/relationships/hyperlink" Target="http://theinformantmovie.warnerbros.com/" TargetMode="External"/><Relationship Id="rId19" Type="http://schemas.openxmlformats.org/officeDocument/2006/relationships/hyperlink" Target="http://www.thehobbit.com/" TargetMode="External"/><Relationship Id="rId224" Type="http://schemas.openxmlformats.org/officeDocument/2006/relationships/hyperlink" Target="http://www.theflowersofwarmovie.com/" TargetMode="External"/><Relationship Id="rId431" Type="http://schemas.openxmlformats.org/officeDocument/2006/relationships/hyperlink" Target="http://www.soloistmovie.com/" TargetMode="External"/><Relationship Id="rId529" Type="http://schemas.openxmlformats.org/officeDocument/2006/relationships/hyperlink" Target="http://www.sonypictures.com/movies/panicroom/" TargetMode="External"/><Relationship Id="rId736" Type="http://schemas.openxmlformats.org/officeDocument/2006/relationships/hyperlink" Target="http://theageofadalinemovie.com/" TargetMode="External"/><Relationship Id="rId1061" Type="http://schemas.openxmlformats.org/officeDocument/2006/relationships/hyperlink" Target="http://www.peeplesmovie.com/" TargetMode="External"/><Relationship Id="rId1159" Type="http://schemas.openxmlformats.org/officeDocument/2006/relationships/hyperlink" Target="http://www.cbsfilms.com/inside-llewyn-davis/" TargetMode="External"/><Relationship Id="rId168" Type="http://schemas.openxmlformats.org/officeDocument/2006/relationships/hyperlink" Target="http://www.robocop.com/" TargetMode="External"/><Relationship Id="rId943" Type="http://schemas.openxmlformats.org/officeDocument/2006/relationships/hyperlink" Target="http://bandslam-movie.com/" TargetMode="External"/><Relationship Id="rId1019" Type="http://schemas.openxmlformats.org/officeDocument/2006/relationships/hyperlink" Target="http://thewomen.warnerbros.com/index.html" TargetMode="External"/><Relationship Id="rId72" Type="http://schemas.openxmlformats.org/officeDocument/2006/relationships/hyperlink" Target="http://www.dawnofapes.com/" TargetMode="External"/><Relationship Id="rId375" Type="http://schemas.openxmlformats.org/officeDocument/2006/relationships/hyperlink" Target="http://focusmovie.com/" TargetMode="External"/><Relationship Id="rId582" Type="http://schemas.openxmlformats.org/officeDocument/2006/relationships/hyperlink" Target="http://www.hesjustnotthatintoyoumovie.com/" TargetMode="External"/><Relationship Id="rId803" Type="http://schemas.openxmlformats.org/officeDocument/2006/relationships/hyperlink" Target="http://paulblartmallcop.com/" TargetMode="External"/><Relationship Id="rId1226" Type="http://schemas.openxmlformats.org/officeDocument/2006/relationships/hyperlink" Target="https://www.facebook.com/alienanthology/" TargetMode="External"/><Relationship Id="rId3" Type="http://schemas.openxmlformats.org/officeDocument/2006/relationships/hyperlink" Target="http://www.sonypictures.com/movies/spectre/" TargetMode="External"/><Relationship Id="rId235" Type="http://schemas.openxmlformats.org/officeDocument/2006/relationships/hyperlink" Target="http://www.diehardmovie.com/" TargetMode="External"/><Relationship Id="rId442" Type="http://schemas.openxmlformats.org/officeDocument/2006/relationships/hyperlink" Target="http://themonkeykingmovie.com/" TargetMode="External"/><Relationship Id="rId887" Type="http://schemas.openxmlformats.org/officeDocument/2006/relationships/hyperlink" Target="http://www.tinker-tailor-soldier-spy.com/" TargetMode="External"/><Relationship Id="rId1072" Type="http://schemas.openxmlformats.org/officeDocument/2006/relationships/hyperlink" Target="http://www.midnightmeattrainthemovie.com/" TargetMode="External"/><Relationship Id="rId302" Type="http://schemas.openxmlformats.org/officeDocument/2006/relationships/hyperlink" Target="http://www.thelastwitchhunter.movie/" TargetMode="External"/><Relationship Id="rId747" Type="http://schemas.openxmlformats.org/officeDocument/2006/relationships/hyperlink" Target="http://disney.go.com/pooh/home/" TargetMode="External"/><Relationship Id="rId954" Type="http://schemas.openxmlformats.org/officeDocument/2006/relationships/hyperlink" Target="http://www.tempest-themovie.com/" TargetMode="External"/><Relationship Id="rId83" Type="http://schemas.openxmlformats.org/officeDocument/2006/relationships/hyperlink" Target="http://www.thehobbit.com/" TargetMode="External"/><Relationship Id="rId179" Type="http://schemas.openxmlformats.org/officeDocument/2006/relationships/hyperlink" Target="http://www.asterixauxjeuxolympiques.com/index.php" TargetMode="External"/><Relationship Id="rId386" Type="http://schemas.openxmlformats.org/officeDocument/2006/relationships/hyperlink" Target="http://www.parfum.film.de/" TargetMode="External"/><Relationship Id="rId593" Type="http://schemas.openxmlformats.org/officeDocument/2006/relationships/hyperlink" Target="http://www.gethimtothegreek.net/" TargetMode="External"/><Relationship Id="rId607" Type="http://schemas.openxmlformats.org/officeDocument/2006/relationships/hyperlink" Target="http://www.drillbittaylor.com/" TargetMode="External"/><Relationship Id="rId814" Type="http://schemas.openxmlformats.org/officeDocument/2006/relationships/hyperlink" Target="http://thehelpmovie.com/" TargetMode="External"/><Relationship Id="rId1237" Type="http://schemas.openxmlformats.org/officeDocument/2006/relationships/hyperlink" Target="http://www.veronikadecidestodiethemovie.com/" TargetMode="External"/><Relationship Id="rId246" Type="http://schemas.openxmlformats.org/officeDocument/2006/relationships/hyperlink" Target="http://www.disney.com/atlantis" TargetMode="External"/><Relationship Id="rId453" Type="http://schemas.openxmlformats.org/officeDocument/2006/relationships/hyperlink" Target="http://www.afterthesunset.com/" TargetMode="External"/><Relationship Id="rId660" Type="http://schemas.openxmlformats.org/officeDocument/2006/relationships/hyperlink" Target="http://disney.go.com/disneypictures/skyhigh/" TargetMode="External"/><Relationship Id="rId898" Type="http://schemas.openxmlformats.org/officeDocument/2006/relationships/hyperlink" Target="http://www.uip.de/lo/goodies/posters/pl_boogeyman.html" TargetMode="External"/><Relationship Id="rId1083" Type="http://schemas.openxmlformats.org/officeDocument/2006/relationships/hyperlink" Target="http://weinsteinco.com/sites/iron-lady/" TargetMode="External"/><Relationship Id="rId106" Type="http://schemas.openxmlformats.org/officeDocument/2006/relationships/hyperlink" Target="http://www.madmaxmovie.com/" TargetMode="External"/><Relationship Id="rId313" Type="http://schemas.openxmlformats.org/officeDocument/2006/relationships/hyperlink" Target="http://www.wantedmovie.com/" TargetMode="External"/><Relationship Id="rId758" Type="http://schemas.openxmlformats.org/officeDocument/2006/relationships/hyperlink" Target="http://www.thelaststandfilm.com/" TargetMode="External"/><Relationship Id="rId965" Type="http://schemas.openxmlformats.org/officeDocument/2006/relationships/hyperlink" Target="http://www.thebookthief.com/" TargetMode="External"/><Relationship Id="rId1150" Type="http://schemas.openxmlformats.org/officeDocument/2006/relationships/hyperlink" Target="http://www.dirtygrandpa.movie/" TargetMode="External"/><Relationship Id="rId10" Type="http://schemas.openxmlformats.org/officeDocument/2006/relationships/hyperlink" Target="http://www.batmanvsupermandawnofjustice.com/" TargetMode="External"/><Relationship Id="rId94" Type="http://schemas.openxmlformats.org/officeDocument/2006/relationships/hyperlink" Target="http://www.harrypotterorderofthephoenix.com/" TargetMode="External"/><Relationship Id="rId397" Type="http://schemas.openxmlformats.org/officeDocument/2006/relationships/hyperlink" Target="http://marleyandmemovie.com/" TargetMode="External"/><Relationship Id="rId520" Type="http://schemas.openxmlformats.org/officeDocument/2006/relationships/hyperlink" Target="http://www.focusfeatures.com/easternpromises/" TargetMode="External"/><Relationship Id="rId618" Type="http://schemas.openxmlformats.org/officeDocument/2006/relationships/hyperlink" Target="http://www.pandorummovie.com/" TargetMode="External"/><Relationship Id="rId825" Type="http://schemas.openxmlformats.org/officeDocument/2006/relationships/hyperlink" Target="http://thegiverfilm.com/" TargetMode="External"/><Relationship Id="rId257" Type="http://schemas.openxmlformats.org/officeDocument/2006/relationships/hyperlink" Target="http://www.seabiscuitmovie.com/" TargetMode="External"/><Relationship Id="rId464" Type="http://schemas.openxmlformats.org/officeDocument/2006/relationships/hyperlink" Target="http://www.forbiddenkingdommovie.com/" TargetMode="External"/><Relationship Id="rId1010" Type="http://schemas.openxmlformats.org/officeDocument/2006/relationships/hyperlink" Target="http://theapparition.warnerbros.com/" TargetMode="External"/><Relationship Id="rId1094" Type="http://schemas.openxmlformats.org/officeDocument/2006/relationships/hyperlink" Target="http://www.sevenpsychopaths.com/" TargetMode="External"/><Relationship Id="rId1108" Type="http://schemas.openxmlformats.org/officeDocument/2006/relationships/hyperlink" Target="http://www.roomthemovie.com/" TargetMode="External"/><Relationship Id="rId117" Type="http://schemas.openxmlformats.org/officeDocument/2006/relationships/hyperlink" Target="http://www.thelastairbendermovie.com/" TargetMode="External"/><Relationship Id="rId671" Type="http://schemas.openxmlformats.org/officeDocument/2006/relationships/hyperlink" Target="http://www.intimemovie.com/" TargetMode="External"/><Relationship Id="rId769" Type="http://schemas.openxmlformats.org/officeDocument/2006/relationships/hyperlink" Target="http://www.kdt.film.de/" TargetMode="External"/><Relationship Id="rId976" Type="http://schemas.openxmlformats.org/officeDocument/2006/relationships/hyperlink" Target="http://www.meangirls.com/" TargetMode="External"/><Relationship Id="rId324" Type="http://schemas.openxmlformats.org/officeDocument/2006/relationships/hyperlink" Target="http://www.wb-soldier.com/" TargetMode="External"/><Relationship Id="rId531" Type="http://schemas.openxmlformats.org/officeDocument/2006/relationships/hyperlink" Target="http://www.310toyumathefilm.com/" TargetMode="External"/><Relationship Id="rId629" Type="http://schemas.openxmlformats.org/officeDocument/2006/relationships/hyperlink" Target="http://waterforelephantsfilm.com/" TargetMode="External"/><Relationship Id="rId1161" Type="http://schemas.openxmlformats.org/officeDocument/2006/relationships/hyperlink" Target="http://www.sonyclassics.com/jindabyne/" TargetMode="External"/><Relationship Id="rId836" Type="http://schemas.openxmlformats.org/officeDocument/2006/relationships/hyperlink" Target="http://www.theofficialjohncarpenter.com/big-trouble-in-little-china/" TargetMode="External"/><Relationship Id="rId1021" Type="http://schemas.openxmlformats.org/officeDocument/2006/relationships/hyperlink" Target="http://www.thingswelostinthefiremovie.com/" TargetMode="External"/><Relationship Id="rId1119" Type="http://schemas.openxmlformats.org/officeDocument/2006/relationships/hyperlink" Target="http://theexorcist.warnerbros.com/" TargetMode="External"/><Relationship Id="rId903" Type="http://schemas.openxmlformats.org/officeDocument/2006/relationships/hyperlink" Target="http://www.dancingwerewolves.com/" TargetMode="External"/><Relationship Id="rId32" Type="http://schemas.openxmlformats.org/officeDocument/2006/relationships/hyperlink" Target="http://www.transformersmovie.com/" TargetMode="External"/><Relationship Id="rId181" Type="http://schemas.openxmlformats.org/officeDocument/2006/relationships/hyperlink" Target="http://www.teenagemutantninjaturtlesmovie.com/" TargetMode="External"/><Relationship Id="rId279" Type="http://schemas.openxmlformats.org/officeDocument/2006/relationships/hyperlink" Target="http://catsanddogsmovie.warnerbros.com/" TargetMode="External"/><Relationship Id="rId486" Type="http://schemas.openxmlformats.org/officeDocument/2006/relationships/hyperlink" Target="http://www.frompariswithlovefilm.com/" TargetMode="External"/><Relationship Id="rId693" Type="http://schemas.openxmlformats.org/officeDocument/2006/relationships/hyperlink" Target="http://www.exitwounds.net/" TargetMode="External"/><Relationship Id="rId139" Type="http://schemas.openxmlformats.org/officeDocument/2006/relationships/hyperlink" Target="http://www.foxmovies.com/movies/the-revenant" TargetMode="External"/><Relationship Id="rId346" Type="http://schemas.openxmlformats.org/officeDocument/2006/relationships/hyperlink" Target="http://www.stardustmovie.com/" TargetMode="External"/><Relationship Id="rId553" Type="http://schemas.openxmlformats.org/officeDocument/2006/relationships/hyperlink" Target="http://www.bangkokdangerousmovie.net/" TargetMode="External"/><Relationship Id="rId760" Type="http://schemas.openxmlformats.org/officeDocument/2006/relationships/hyperlink" Target="http://www.miramax.com/anunfinishedlife/" TargetMode="External"/><Relationship Id="rId998" Type="http://schemas.openxmlformats.org/officeDocument/2006/relationships/hyperlink" Target="http://www.theofficialjohncarpenter.com/halloween/" TargetMode="External"/><Relationship Id="rId1183" Type="http://schemas.openxmlformats.org/officeDocument/2006/relationships/hyperlink" Target="http://www.1dthisisus-movie.com/feature/mosaic/" TargetMode="External"/><Relationship Id="rId206" Type="http://schemas.openxmlformats.org/officeDocument/2006/relationships/hyperlink" Target="http://www.littlefockers.net/" TargetMode="External"/><Relationship Id="rId413" Type="http://schemas.openxmlformats.org/officeDocument/2006/relationships/hyperlink" Target="http://contagionmovie.warnerbros.com/" TargetMode="External"/><Relationship Id="rId858" Type="http://schemas.openxmlformats.org/officeDocument/2006/relationships/hyperlink" Target="http://www.zombieland.com/" TargetMode="External"/><Relationship Id="rId1043" Type="http://schemas.openxmlformats.org/officeDocument/2006/relationships/hyperlink" Target="https://www.uphe.com/movies/the-wedding-date" TargetMode="External"/><Relationship Id="rId620" Type="http://schemas.openxmlformats.org/officeDocument/2006/relationships/hyperlink" Target="http://www.delgo.com/" TargetMode="External"/><Relationship Id="rId718" Type="http://schemas.openxmlformats.org/officeDocument/2006/relationships/hyperlink" Target="http://www.d-9.com/" TargetMode="External"/><Relationship Id="rId925" Type="http://schemas.openxmlformats.org/officeDocument/2006/relationships/hyperlink" Target="http://secretintheireyes.movie/" TargetMode="External"/><Relationship Id="rId1110" Type="http://schemas.openxmlformats.org/officeDocument/2006/relationships/hyperlink" Target="http://attacktheblock.com/" TargetMode="External"/><Relationship Id="rId1208" Type="http://schemas.openxmlformats.org/officeDocument/2006/relationships/hyperlink" Target="http://www.edmondthefilm.com/" TargetMode="External"/><Relationship Id="rId54" Type="http://schemas.openxmlformats.org/officeDocument/2006/relationships/hyperlink" Target="http://www.jupiterascending.com/" TargetMode="External"/><Relationship Id="rId270" Type="http://schemas.openxmlformats.org/officeDocument/2006/relationships/hyperlink" Target="http://www.thedivergentseries.movie/" TargetMode="External"/><Relationship Id="rId130" Type="http://schemas.openxmlformats.org/officeDocument/2006/relationships/hyperlink" Target="http://www.sonypictures.com/movies/spider-man/" TargetMode="External"/><Relationship Id="rId368" Type="http://schemas.openxmlformats.org/officeDocument/2006/relationships/hyperlink" Target="http://youvegotmail.warnerbros.com/" TargetMode="External"/><Relationship Id="rId575" Type="http://schemas.openxmlformats.org/officeDocument/2006/relationships/hyperlink" Target="http://www.myspace.com/proposalmovie" TargetMode="External"/><Relationship Id="rId782" Type="http://schemas.openxmlformats.org/officeDocument/2006/relationships/hyperlink" Target="http://movies.disney.com/alexander-and-the-terrible-horrible-no-good-very-bad-day/" TargetMode="External"/><Relationship Id="rId228" Type="http://schemas.openxmlformats.org/officeDocument/2006/relationships/hyperlink" Target="http://movies.disney.com/cinderella" TargetMode="External"/><Relationship Id="rId435" Type="http://schemas.openxmlformats.org/officeDocument/2006/relationships/hyperlink" Target="http://www.winterstalemovie.com/" TargetMode="External"/><Relationship Id="rId642" Type="http://schemas.openxmlformats.org/officeDocument/2006/relationships/hyperlink" Target="http://howtobesinglemovie.com/" TargetMode="External"/><Relationship Id="rId1065" Type="http://schemas.openxmlformats.org/officeDocument/2006/relationships/hyperlink" Target="http://in-crowd.warnerbros.com/" TargetMode="External"/><Relationship Id="rId502" Type="http://schemas.openxmlformats.org/officeDocument/2006/relationships/hyperlink" Target="http://vforvendetta.warnerbros.com/" TargetMode="External"/><Relationship Id="rId947" Type="http://schemas.openxmlformats.org/officeDocument/2006/relationships/hyperlink" Target="http://www.imnotthere-movie.com/" TargetMode="External"/><Relationship Id="rId1132" Type="http://schemas.openxmlformats.org/officeDocument/2006/relationships/hyperlink" Target="http://www.dasboot.com/" TargetMode="External"/><Relationship Id="rId76" Type="http://schemas.openxmlformats.org/officeDocument/2006/relationships/hyperlink" Target="http://movies.disney.com/big-hero-6" TargetMode="External"/><Relationship Id="rId807" Type="http://schemas.openxmlformats.org/officeDocument/2006/relationships/hyperlink" Target="http://www.painandgainmovie.com/" TargetMode="External"/><Relationship Id="rId292" Type="http://schemas.openxmlformats.org/officeDocument/2006/relationships/hyperlink" Target="http://www.warnerbros.com/archive/spacejam/movie/jam.htm" TargetMode="External"/><Relationship Id="rId597" Type="http://schemas.openxmlformats.org/officeDocument/2006/relationships/hyperlink" Target="http://wwws.warnerbros.de/theprestige/" TargetMode="External"/><Relationship Id="rId152" Type="http://schemas.openxmlformats.org/officeDocument/2006/relationships/hyperlink" Target="http://www.ripd.com/" TargetMode="External"/><Relationship Id="rId457" Type="http://schemas.openxmlformats.org/officeDocument/2006/relationships/hyperlink" Target="http://www.chipmunks.com/" TargetMode="External"/><Relationship Id="rId1087" Type="http://schemas.openxmlformats.org/officeDocument/2006/relationships/hyperlink" Target="http://www.easyvirtuethemovie.co.uk/" TargetMode="External"/><Relationship Id="rId664" Type="http://schemas.openxmlformats.org/officeDocument/2006/relationships/hyperlink" Target="http://www.neighbors-movie.com/" TargetMode="External"/><Relationship Id="rId871" Type="http://schemas.openxmlformats.org/officeDocument/2006/relationships/hyperlink" Target="http://www.thewaterdiviner.com/" TargetMode="External"/><Relationship Id="rId969" Type="http://schemas.openxmlformats.org/officeDocument/2006/relationships/hyperlink" Target="http://www.sonypictures.com/homevideo/adaptation/index.html" TargetMode="External"/><Relationship Id="rId317" Type="http://schemas.openxmlformats.org/officeDocument/2006/relationships/hyperlink" Target="http://www.theterminal-themovie.com/" TargetMode="External"/><Relationship Id="rId524" Type="http://schemas.openxmlformats.org/officeDocument/2006/relationships/hyperlink" Target="http://www.zoolander.com/" TargetMode="External"/><Relationship Id="rId731" Type="http://schemas.openxmlformats.org/officeDocument/2006/relationships/hyperlink" Target="http://www.wallaceandgromit.com/films/the-curse-of-the-wererabbit" TargetMode="External"/><Relationship Id="rId1154" Type="http://schemas.openxmlformats.org/officeDocument/2006/relationships/hyperlink" Target="http://www2.warnerbros.com/walktoremember/main.html" TargetMode="External"/><Relationship Id="rId98" Type="http://schemas.openxmlformats.org/officeDocument/2006/relationships/hyperlink" Target="https://www.warnerbros.com/charlie-and-chocolate-factory" TargetMode="External"/><Relationship Id="rId829" Type="http://schemas.openxmlformats.org/officeDocument/2006/relationships/hyperlink" Target="http://www.foxmovies.com/movies/eddie-the-eagle" TargetMode="External"/><Relationship Id="rId1014" Type="http://schemas.openxmlformats.org/officeDocument/2006/relationships/hyperlink" Target="http://www.theunbornmovie.net/" TargetMode="External"/><Relationship Id="rId1221" Type="http://schemas.openxmlformats.org/officeDocument/2006/relationships/hyperlink" Target="http://www.mgm.com/view/movie/2347/You-Only-Live-Twice/" TargetMode="External"/><Relationship Id="rId25" Type="http://schemas.openxmlformats.org/officeDocument/2006/relationships/hyperlink" Target="http://marvel.com/captainamericapremiere" TargetMode="External"/><Relationship Id="rId174" Type="http://schemas.openxmlformats.org/officeDocument/2006/relationships/hyperlink" Target="http://www.starwars.com/films/star-wars-episode-ii-attack-of-the-clones" TargetMode="External"/><Relationship Id="rId381" Type="http://schemas.openxmlformats.org/officeDocument/2006/relationships/hyperlink" Target="http://www.ifrankensteinfilm.com/" TargetMode="External"/><Relationship Id="rId241" Type="http://schemas.openxmlformats.org/officeDocument/2006/relationships/hyperlink" Target="http://thedeparted.warnerbros.com/" TargetMode="External"/><Relationship Id="rId479" Type="http://schemas.openxmlformats.org/officeDocument/2006/relationships/hyperlink" Target="https://www.facebook.com/CatchMeIfYouCanMovie" TargetMode="External"/><Relationship Id="rId686" Type="http://schemas.openxmlformats.org/officeDocument/2006/relationships/hyperlink" Target="http://www.whiteoutmovie.com/" TargetMode="External"/><Relationship Id="rId893" Type="http://schemas.openxmlformats.org/officeDocument/2006/relationships/hyperlink" Target="http://www.foxsearchlight.com/thedescendants/" TargetMode="External"/><Relationship Id="rId339" Type="http://schemas.openxmlformats.org/officeDocument/2006/relationships/hyperlink" Target="http://www.sonypictures.com/homevideo/swat/" TargetMode="External"/><Relationship Id="rId546" Type="http://schemas.openxmlformats.org/officeDocument/2006/relationships/hyperlink" Target="http://www.theantbully.com/" TargetMode="External"/><Relationship Id="rId753" Type="http://schemas.openxmlformats.org/officeDocument/2006/relationships/hyperlink" Target="http://northcountrymovie.warnerbros.com/" TargetMode="External"/><Relationship Id="rId1176" Type="http://schemas.openxmlformats.org/officeDocument/2006/relationships/hyperlink" Target="http://swimfan.film.ru/" TargetMode="External"/><Relationship Id="rId101" Type="http://schemas.openxmlformats.org/officeDocument/2006/relationships/hyperlink" Target="http://www.madagascar-themovie.com/" TargetMode="External"/><Relationship Id="rId406" Type="http://schemas.openxmlformats.org/officeDocument/2006/relationships/hyperlink" Target="http://www.italianjobmovie.com/" TargetMode="External"/><Relationship Id="rId960" Type="http://schemas.openxmlformats.org/officeDocument/2006/relationships/hyperlink" Target="http://www2.warnerbros.com/acinderellastory/index.html" TargetMode="External"/><Relationship Id="rId1036" Type="http://schemas.openxmlformats.org/officeDocument/2006/relationships/hyperlink" Target="http://disneydvd.disney.go.com/the-lizzie-mcguire-movie.html" TargetMode="External"/><Relationship Id="rId1243" Type="http://schemas.openxmlformats.org/officeDocument/2006/relationships/hyperlink" Target="http://www.brightstar-movie.com/" TargetMode="External"/><Relationship Id="rId613" Type="http://schemas.openxmlformats.org/officeDocument/2006/relationships/hyperlink" Target="http://www.sonypictures.com/homevideo/marieantoinette/index.html" TargetMode="External"/><Relationship Id="rId820" Type="http://schemas.openxmlformats.org/officeDocument/2006/relationships/hyperlink" Target="http://www.thegreythemovie.com/" TargetMode="External"/><Relationship Id="rId918" Type="http://schemas.openxmlformats.org/officeDocument/2006/relationships/hyperlink" Target="http://www.sonypictures.com/movies/reignoverme/index.html" TargetMode="External"/><Relationship Id="rId1103" Type="http://schemas.openxmlformats.org/officeDocument/2006/relationships/hyperlink" Target="http://www.sonypictures.com/movies/nogooddeed/" TargetMode="External"/><Relationship Id="rId47" Type="http://schemas.openxmlformats.org/officeDocument/2006/relationships/hyperlink" Target="http://www.indianajones.com/site/index.html" TargetMode="External"/><Relationship Id="rId196" Type="http://schemas.openxmlformats.org/officeDocument/2006/relationships/hyperlink" Target="http://www.if-sentinel.com/" TargetMode="External"/><Relationship Id="rId263" Type="http://schemas.openxmlformats.org/officeDocument/2006/relationships/hyperlink" Target="http://disney.go.com/disneypictures/enchanted/" TargetMode="External"/><Relationship Id="rId470" Type="http://schemas.openxmlformats.org/officeDocument/2006/relationships/hyperlink" Target="http://www.thunderbirdsmovie.com/" TargetMode="External"/><Relationship Id="rId123" Type="http://schemas.openxmlformats.org/officeDocument/2006/relationships/hyperlink" Target="http://www.sonypictures.com/homevideo/meninblackii/" TargetMode="External"/><Relationship Id="rId330" Type="http://schemas.openxmlformats.org/officeDocument/2006/relationships/hyperlink" Target="http://www.funnypeoplemovie.com/" TargetMode="External"/><Relationship Id="rId568" Type="http://schemas.openxmlformats.org/officeDocument/2006/relationships/hyperlink" Target="http://www.redridinghoodmovie.com/" TargetMode="External"/><Relationship Id="rId775" Type="http://schemas.openxmlformats.org/officeDocument/2006/relationships/hyperlink" Target="http://www.indianajones.com/" TargetMode="External"/><Relationship Id="rId982" Type="http://schemas.openxmlformats.org/officeDocument/2006/relationships/hyperlink" Target="http://www.iloveyoubethcoopermovie.com/" TargetMode="External"/><Relationship Id="rId1198" Type="http://schemas.openxmlformats.org/officeDocument/2006/relationships/hyperlink" Target="http://www.buckylarson.com/" TargetMode="External"/><Relationship Id="rId428" Type="http://schemas.openxmlformats.org/officeDocument/2006/relationships/hyperlink" Target="http://www.sonypictures.com/movies/planet51/" TargetMode="External"/><Relationship Id="rId635" Type="http://schemas.openxmlformats.org/officeDocument/2006/relationships/hyperlink" Target="http://www.cityofember.com/" TargetMode="External"/><Relationship Id="rId842" Type="http://schemas.openxmlformats.org/officeDocument/2006/relationships/hyperlink" Target="http://www.blindness-themovie.com/" TargetMode="External"/><Relationship Id="rId1058" Type="http://schemas.openxmlformats.org/officeDocument/2006/relationships/hyperlink" Target="http://www.moanmovie.com/" TargetMode="External"/><Relationship Id="rId702" Type="http://schemas.openxmlformats.org/officeDocument/2006/relationships/hyperlink" Target="http://www.thisistheend.com/" TargetMode="External"/><Relationship Id="rId1125" Type="http://schemas.openxmlformats.org/officeDocument/2006/relationships/hyperlink" Target="http://www.theeyethefilm.com/" TargetMode="External"/><Relationship Id="rId69" Type="http://schemas.openxmlformats.org/officeDocument/2006/relationships/hyperlink" Target="http://www.ironmanmovie.com/" TargetMode="External"/><Relationship Id="rId285" Type="http://schemas.openxmlformats.org/officeDocument/2006/relationships/hyperlink" Target="http://hangoverpart2.warnerbros.com/" TargetMode="External"/><Relationship Id="rId492" Type="http://schemas.openxmlformats.org/officeDocument/2006/relationships/hyperlink" Target="http://www.brockovich.com/movie.html" TargetMode="External"/><Relationship Id="rId797" Type="http://schemas.openxmlformats.org/officeDocument/2006/relationships/hyperlink" Target="http://movies.disney.com/return-to-oz" TargetMode="External"/><Relationship Id="rId145" Type="http://schemas.openxmlformats.org/officeDocument/2006/relationships/hyperlink" Target="http://www.thehungergames.movie/" TargetMode="External"/><Relationship Id="rId352" Type="http://schemas.openxmlformats.org/officeDocument/2006/relationships/hyperlink" Target="http://www.legendary.com/film/blackhat/" TargetMode="External"/><Relationship Id="rId212" Type="http://schemas.openxmlformats.org/officeDocument/2006/relationships/hyperlink" Target="http://wherethewildthingsare.warnerbros.com/" TargetMode="External"/><Relationship Id="rId657" Type="http://schemas.openxmlformats.org/officeDocument/2006/relationships/hyperlink" Target="http://www.devilwearspradamovie.com/" TargetMode="External"/><Relationship Id="rId864" Type="http://schemas.openxmlformats.org/officeDocument/2006/relationships/hyperlink" Target="http://www.haywiremovie.com/" TargetMode="External"/><Relationship Id="rId517" Type="http://schemas.openxmlformats.org/officeDocument/2006/relationships/hyperlink" Target="http://www.theofficialjohncarpenter.com/escape-from-la/" TargetMode="External"/><Relationship Id="rId724" Type="http://schemas.openxmlformats.org/officeDocument/2006/relationships/hyperlink" Target="http://loopermovie.com/" TargetMode="External"/><Relationship Id="rId931" Type="http://schemas.openxmlformats.org/officeDocument/2006/relationships/hyperlink" Target="http://www.12rounds-movie.com/" TargetMode="External"/><Relationship Id="rId1147" Type="http://schemas.openxmlformats.org/officeDocument/2006/relationships/hyperlink" Target="https://www.facebook.com/eastsidestorymovie" TargetMode="External"/><Relationship Id="rId60" Type="http://schemas.openxmlformats.org/officeDocument/2006/relationships/hyperlink" Target="http://www.ironmanmovie.com/" TargetMode="External"/><Relationship Id="rId1007" Type="http://schemas.openxmlformats.org/officeDocument/2006/relationships/hyperlink" Target="https://www.warnerbros.com/running-scared" TargetMode="External"/><Relationship Id="rId1214" Type="http://schemas.openxmlformats.org/officeDocument/2006/relationships/hyperlink" Target="http://reefmovie.com/" TargetMode="External"/><Relationship Id="rId18" Type="http://schemas.openxmlformats.org/officeDocument/2006/relationships/hyperlink" Target="http://www.sonypictures.com/movies/meninblack3/" TargetMode="External"/><Relationship Id="rId167" Type="http://schemas.openxmlformats.org/officeDocument/2006/relationships/hyperlink" Target="http://www.projectprometheus.com/" TargetMode="External"/><Relationship Id="rId374" Type="http://schemas.openxmlformats.org/officeDocument/2006/relationships/hyperlink" Target="http://eyeswideshut.warnerbros.com/" TargetMode="External"/><Relationship Id="rId581" Type="http://schemas.openxmlformats.org/officeDocument/2006/relationships/hyperlink" Target="http://www.thesocialnetwork-movie.com/" TargetMode="External"/><Relationship Id="rId234" Type="http://schemas.openxmlformats.org/officeDocument/2006/relationships/hyperlink" Target="http://www.apeswillrise.com/" TargetMode="External"/><Relationship Id="rId679" Type="http://schemas.openxmlformats.org/officeDocument/2006/relationships/hyperlink" Target="http://www.sonypictures.com/movies/concussion/" TargetMode="External"/><Relationship Id="rId886" Type="http://schemas.openxmlformats.org/officeDocument/2006/relationships/hyperlink" Target="http://www.neverbackdownthemovie.com/" TargetMode="External"/><Relationship Id="rId2" Type="http://schemas.openxmlformats.org/officeDocument/2006/relationships/hyperlink" Target="http://disney.go.com/disneypictures/pirates/" TargetMode="External"/><Relationship Id="rId441" Type="http://schemas.openxmlformats.org/officeDocument/2006/relationships/hyperlink" Target="http://www.inthenameoftheking.com/" TargetMode="External"/><Relationship Id="rId539" Type="http://schemas.openxmlformats.org/officeDocument/2006/relationships/hyperlink" Target="http://disney.go.com/muppets/" TargetMode="External"/><Relationship Id="rId746" Type="http://schemas.openxmlformats.org/officeDocument/2006/relationships/hyperlink" Target="http://www.sideeffectsmayvary.com/" TargetMode="External"/><Relationship Id="rId1071" Type="http://schemas.openxmlformats.org/officeDocument/2006/relationships/hyperlink" Target="http://www.centurionmovie.com/" TargetMode="External"/><Relationship Id="rId1169" Type="http://schemas.openxmlformats.org/officeDocument/2006/relationships/hyperlink" Target="http://www.purgeelectionyear.com/" TargetMode="External"/><Relationship Id="rId301" Type="http://schemas.openxmlformats.org/officeDocument/2006/relationships/hyperlink" Target="http://nine-movie.com/" TargetMode="External"/><Relationship Id="rId953" Type="http://schemas.openxmlformats.org/officeDocument/2006/relationships/hyperlink" Target="http://dylandogdeadofnight.com/" TargetMode="External"/><Relationship Id="rId1029" Type="http://schemas.openxmlformats.org/officeDocument/2006/relationships/hyperlink" Target="http://www.theyellowhandkerchief.com/" TargetMode="External"/><Relationship Id="rId1236" Type="http://schemas.openxmlformats.org/officeDocument/2006/relationships/hyperlink" Target="http://www.undiscoveredfilm.com/" TargetMode="External"/><Relationship Id="rId82" Type="http://schemas.openxmlformats.org/officeDocument/2006/relationships/hyperlink" Target="http://inceptionmovie.warnerbros.com/" TargetMode="External"/><Relationship Id="rId606" Type="http://schemas.openxmlformats.org/officeDocument/2006/relationships/hyperlink" Target="http://finaldestinationmovie.warnerbros.com/index.html" TargetMode="External"/><Relationship Id="rId813" Type="http://schemas.openxmlformats.org/officeDocument/2006/relationships/hyperlink" Target="http://www.schindlerslis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4805"/>
  <sheetViews>
    <sheetView tabSelected="1" workbookViewId="0">
      <selection activeCell="L1" sqref="L1"/>
    </sheetView>
  </sheetViews>
  <sheetFormatPr defaultColWidth="12.6328125" defaultRowHeight="15.75" customHeight="1" x14ac:dyDescent="0.25"/>
  <cols>
    <col min="20" max="20" width="24.08984375" style="11" customWidth="1"/>
    <col min="21" max="21" width="19.26953125" style="11" customWidth="1"/>
    <col min="23" max="23" width="14.08984375" style="11" customWidth="1"/>
    <col min="24" max="24" width="8.7265625" style="11"/>
    <col min="25" max="27" width="12.6328125" style="11"/>
  </cols>
  <sheetData>
    <row r="1" spans="1:27"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0" t="s">
        <v>15073</v>
      </c>
      <c r="U1" s="10" t="s">
        <v>15074</v>
      </c>
      <c r="W1" s="12" t="s">
        <v>18297</v>
      </c>
      <c r="X1" s="12" t="s">
        <v>18298</v>
      </c>
      <c r="Z1" s="12" t="s">
        <v>18299</v>
      </c>
      <c r="AA1" s="12" t="s">
        <v>18300</v>
      </c>
    </row>
    <row r="2" spans="1:27" ht="15.75" customHeight="1" x14ac:dyDescent="0.25">
      <c r="A2" s="1">
        <v>237000000</v>
      </c>
      <c r="B2" s="1" t="s">
        <v>19</v>
      </c>
      <c r="C2" s="2" t="s">
        <v>20</v>
      </c>
      <c r="D2" s="1">
        <v>19995</v>
      </c>
      <c r="E2" s="1" t="s">
        <v>21</v>
      </c>
      <c r="F2" s="1" t="s">
        <v>22</v>
      </c>
      <c r="G2" s="1" t="s">
        <v>23</v>
      </c>
      <c r="H2" s="3">
        <v>150437577</v>
      </c>
      <c r="I2" s="1" t="s">
        <v>24</v>
      </c>
      <c r="J2" s="1" t="s">
        <v>25</v>
      </c>
      <c r="K2" s="4">
        <v>40157</v>
      </c>
      <c r="L2" s="1">
        <v>2787965087</v>
      </c>
      <c r="M2" s="1">
        <v>162</v>
      </c>
      <c r="N2" s="1" t="s">
        <v>26</v>
      </c>
      <c r="O2" s="1" t="s">
        <v>27</v>
      </c>
      <c r="P2" s="1" t="s">
        <v>28</v>
      </c>
      <c r="Q2" s="1" t="s">
        <v>22</v>
      </c>
      <c r="R2" s="5">
        <v>44964</v>
      </c>
      <c r="S2" s="1">
        <v>11800</v>
      </c>
      <c r="T2" s="10" t="s">
        <v>15075</v>
      </c>
      <c r="U2" s="10" t="s">
        <v>15076</v>
      </c>
      <c r="W2" s="13">
        <v>39.999732999999999</v>
      </c>
      <c r="X2" s="13">
        <v>-98.678503399999997</v>
      </c>
      <c r="Y2" s="11">
        <f ca="1">RANDBETWEEN(-2,2)</f>
        <v>-2</v>
      </c>
      <c r="Z2" s="14">
        <f ca="1">SUM(W2,Y2)</f>
        <v>37.999732999999999</v>
      </c>
      <c r="AA2" s="14">
        <f ca="1">SUM(X2,Y2)</f>
        <v>-100.6785034</v>
      </c>
    </row>
    <row r="3" spans="1:27" ht="15.75" customHeight="1" x14ac:dyDescent="0.25">
      <c r="A3" s="1">
        <v>300000000</v>
      </c>
      <c r="B3" s="1" t="s">
        <v>29</v>
      </c>
      <c r="C3" s="2" t="s">
        <v>30</v>
      </c>
      <c r="D3" s="1">
        <v>285</v>
      </c>
      <c r="E3" s="1" t="s">
        <v>21</v>
      </c>
      <c r="F3" s="1" t="s">
        <v>31</v>
      </c>
      <c r="G3" s="1" t="s">
        <v>32</v>
      </c>
      <c r="H3" s="3">
        <v>139082615</v>
      </c>
      <c r="I3" s="1" t="s">
        <v>33</v>
      </c>
      <c r="J3" s="1" t="s">
        <v>34</v>
      </c>
      <c r="K3" s="6">
        <v>39221</v>
      </c>
      <c r="L3" s="1">
        <v>961000000</v>
      </c>
      <c r="M3" s="1">
        <v>169</v>
      </c>
      <c r="N3" s="1" t="s">
        <v>35</v>
      </c>
      <c r="O3" s="1" t="s">
        <v>27</v>
      </c>
      <c r="P3" s="1" t="s">
        <v>36</v>
      </c>
      <c r="Q3" s="1" t="s">
        <v>31</v>
      </c>
      <c r="R3" s="5">
        <v>45175</v>
      </c>
      <c r="S3" s="1">
        <v>4500</v>
      </c>
      <c r="T3" s="10" t="s">
        <v>15077</v>
      </c>
      <c r="U3" s="10" t="s">
        <v>15076</v>
      </c>
      <c r="W3" s="13">
        <v>39.999732999999999</v>
      </c>
      <c r="X3" s="13">
        <v>-98.678503399999997</v>
      </c>
      <c r="Y3" s="11">
        <f t="shared" ref="Y3:Y66" ca="1" si="0">RANDBETWEEN(-2,2)</f>
        <v>-1</v>
      </c>
      <c r="Z3" s="14">
        <f t="shared" ref="Z3:Z66" ca="1" si="1">SUM(W3,Y3)</f>
        <v>38.999732999999999</v>
      </c>
      <c r="AA3" s="14">
        <f t="shared" ref="AA3:AA66" ca="1" si="2">SUM(X3,Y3)</f>
        <v>-99.678503399999997</v>
      </c>
    </row>
    <row r="4" spans="1:27" ht="15.75" customHeight="1" x14ac:dyDescent="0.25">
      <c r="A4" s="1">
        <v>245000000</v>
      </c>
      <c r="B4" s="1" t="s">
        <v>37</v>
      </c>
      <c r="C4" s="2" t="s">
        <v>38</v>
      </c>
      <c r="D4" s="1">
        <v>206647</v>
      </c>
      <c r="E4" s="1" t="s">
        <v>21</v>
      </c>
      <c r="F4" s="1" t="s">
        <v>39</v>
      </c>
      <c r="G4" s="1" t="s">
        <v>40</v>
      </c>
      <c r="H4" s="3">
        <v>107376788</v>
      </c>
      <c r="I4" s="1" t="s">
        <v>41</v>
      </c>
      <c r="J4" s="1" t="s">
        <v>42</v>
      </c>
      <c r="K4" s="4">
        <v>42303</v>
      </c>
      <c r="L4" s="1">
        <v>880674609</v>
      </c>
      <c r="M4" s="1">
        <v>148</v>
      </c>
      <c r="N4" s="1" t="s">
        <v>43</v>
      </c>
      <c r="O4" s="1" t="s">
        <v>27</v>
      </c>
      <c r="P4" s="1" t="s">
        <v>44</v>
      </c>
      <c r="Q4" s="1" t="s">
        <v>39</v>
      </c>
      <c r="R4" s="5">
        <v>44991</v>
      </c>
      <c r="S4" s="1">
        <v>4466</v>
      </c>
      <c r="T4" s="10" t="s">
        <v>15078</v>
      </c>
      <c r="U4" s="10" t="s">
        <v>15076</v>
      </c>
      <c r="W4" s="13">
        <v>107.6097063</v>
      </c>
      <c r="X4" s="13">
        <v>-6.8973405000000003</v>
      </c>
      <c r="Y4" s="11">
        <f t="shared" ca="1" si="0"/>
        <v>-2</v>
      </c>
      <c r="Z4" s="14">
        <f t="shared" ca="1" si="1"/>
        <v>105.6097063</v>
      </c>
      <c r="AA4" s="14">
        <f t="shared" ca="1" si="2"/>
        <v>-8.8973405000000003</v>
      </c>
    </row>
    <row r="5" spans="1:27" ht="15.75" customHeight="1" x14ac:dyDescent="0.25">
      <c r="A5" s="1">
        <v>250000000</v>
      </c>
      <c r="B5" s="1" t="s">
        <v>45</v>
      </c>
      <c r="C5" s="2" t="s">
        <v>46</v>
      </c>
      <c r="D5" s="1">
        <v>49026</v>
      </c>
      <c r="E5" s="1" t="s">
        <v>21</v>
      </c>
      <c r="F5" s="1" t="s">
        <v>47</v>
      </c>
      <c r="G5" s="1" t="s">
        <v>48</v>
      </c>
      <c r="H5" s="3">
        <v>11231295</v>
      </c>
      <c r="I5" s="1" t="s">
        <v>49</v>
      </c>
      <c r="J5" s="1" t="s">
        <v>34</v>
      </c>
      <c r="K5" s="6">
        <v>41106</v>
      </c>
      <c r="L5" s="1">
        <v>1084939099</v>
      </c>
      <c r="M5" s="1">
        <v>165</v>
      </c>
      <c r="N5" s="1" t="s">
        <v>35</v>
      </c>
      <c r="O5" s="1" t="s">
        <v>27</v>
      </c>
      <c r="P5" s="1" t="s">
        <v>50</v>
      </c>
      <c r="Q5" s="1" t="s">
        <v>47</v>
      </c>
      <c r="R5" s="5">
        <v>45084</v>
      </c>
      <c r="S5" s="1">
        <v>9106</v>
      </c>
      <c r="T5" s="10" t="s">
        <v>15079</v>
      </c>
      <c r="U5" s="10" t="s">
        <v>15076</v>
      </c>
      <c r="W5" s="13">
        <v>39.999732999999999</v>
      </c>
      <c r="X5" s="13">
        <v>-98.678503399999997</v>
      </c>
      <c r="Y5" s="11">
        <f t="shared" ca="1" si="0"/>
        <v>0</v>
      </c>
      <c r="Z5" s="14">
        <f t="shared" ca="1" si="1"/>
        <v>39.999732999999999</v>
      </c>
      <c r="AA5" s="14">
        <f t="shared" ca="1" si="2"/>
        <v>-98.678503399999997</v>
      </c>
    </row>
    <row r="6" spans="1:27" ht="15.75" customHeight="1" x14ac:dyDescent="0.25">
      <c r="A6" s="1">
        <v>260000000</v>
      </c>
      <c r="B6" s="1" t="s">
        <v>51</v>
      </c>
      <c r="C6" s="2" t="s">
        <v>52</v>
      </c>
      <c r="D6" s="1">
        <v>49529</v>
      </c>
      <c r="E6" s="1" t="s">
        <v>21</v>
      </c>
      <c r="F6" s="1" t="s">
        <v>53</v>
      </c>
      <c r="G6" s="1" t="s">
        <v>54</v>
      </c>
      <c r="H6" s="3">
        <v>43926995</v>
      </c>
      <c r="I6" s="1" t="s">
        <v>55</v>
      </c>
      <c r="J6" s="1" t="s">
        <v>34</v>
      </c>
      <c r="K6" s="6">
        <v>40975</v>
      </c>
      <c r="L6" s="1">
        <v>284139100</v>
      </c>
      <c r="M6" s="1">
        <v>132</v>
      </c>
      <c r="N6" s="1" t="s">
        <v>35</v>
      </c>
      <c r="O6" s="1" t="s">
        <v>27</v>
      </c>
      <c r="P6" s="1" t="s">
        <v>56</v>
      </c>
      <c r="Q6" s="1" t="s">
        <v>53</v>
      </c>
      <c r="R6" s="5">
        <v>44932</v>
      </c>
      <c r="S6" s="1">
        <v>2124</v>
      </c>
      <c r="T6" s="10" t="s">
        <v>15080</v>
      </c>
      <c r="U6" s="10" t="s">
        <v>15076</v>
      </c>
      <c r="W6" s="13">
        <v>39.999732999999999</v>
      </c>
      <c r="X6" s="13">
        <v>-98.678503399999997</v>
      </c>
      <c r="Y6" s="11">
        <f t="shared" ca="1" si="0"/>
        <v>-1</v>
      </c>
      <c r="Z6" s="14">
        <f t="shared" ca="1" si="1"/>
        <v>38.999732999999999</v>
      </c>
      <c r="AA6" s="14">
        <f t="shared" ca="1" si="2"/>
        <v>-99.678503399999997</v>
      </c>
    </row>
    <row r="7" spans="1:27" ht="15.75" customHeight="1" x14ac:dyDescent="0.25">
      <c r="A7" s="1">
        <v>258000000</v>
      </c>
      <c r="B7" s="1" t="s">
        <v>57</v>
      </c>
      <c r="C7" s="2" t="s">
        <v>58</v>
      </c>
      <c r="D7" s="1">
        <v>559</v>
      </c>
      <c r="E7" s="1" t="s">
        <v>21</v>
      </c>
      <c r="F7" s="1" t="s">
        <v>59</v>
      </c>
      <c r="G7" s="1" t="s">
        <v>60</v>
      </c>
      <c r="H7" s="3">
        <v>115699814</v>
      </c>
      <c r="I7" s="1" t="s">
        <v>61</v>
      </c>
      <c r="J7" s="1" t="s">
        <v>34</v>
      </c>
      <c r="K7" s="6">
        <v>39203</v>
      </c>
      <c r="L7" s="1">
        <v>890871626</v>
      </c>
      <c r="M7" s="1">
        <v>139</v>
      </c>
      <c r="N7" s="1" t="s">
        <v>62</v>
      </c>
      <c r="O7" s="1" t="s">
        <v>27</v>
      </c>
      <c r="P7" s="1" t="s">
        <v>63</v>
      </c>
      <c r="Q7" s="1" t="s">
        <v>59</v>
      </c>
      <c r="R7" s="5">
        <v>45174</v>
      </c>
      <c r="S7" s="1">
        <v>3576</v>
      </c>
      <c r="T7" s="10" t="s">
        <v>15081</v>
      </c>
      <c r="U7" s="10" t="s">
        <v>15076</v>
      </c>
      <c r="W7" s="13">
        <v>39.999732999999999</v>
      </c>
      <c r="X7" s="13">
        <v>-98.678503399999997</v>
      </c>
      <c r="Y7" s="11">
        <f t="shared" ca="1" si="0"/>
        <v>-2</v>
      </c>
      <c r="Z7" s="14">
        <f t="shared" ca="1" si="1"/>
        <v>37.999732999999999</v>
      </c>
      <c r="AA7" s="14">
        <f t="shared" ca="1" si="2"/>
        <v>-100.6785034</v>
      </c>
    </row>
    <row r="8" spans="1:27" ht="15.75" customHeight="1" x14ac:dyDescent="0.25">
      <c r="A8" s="1">
        <v>260000000</v>
      </c>
      <c r="B8" s="1" t="s">
        <v>64</v>
      </c>
      <c r="C8" s="2" t="s">
        <v>65</v>
      </c>
      <c r="D8" s="1">
        <v>38757</v>
      </c>
      <c r="E8" s="1" t="s">
        <v>21</v>
      </c>
      <c r="F8" s="1" t="s">
        <v>66</v>
      </c>
      <c r="G8" s="1" t="s">
        <v>67</v>
      </c>
      <c r="H8" s="3">
        <v>48681969</v>
      </c>
      <c r="I8" s="1" t="s">
        <v>68</v>
      </c>
      <c r="J8" s="1" t="s">
        <v>34</v>
      </c>
      <c r="K8" s="4">
        <v>40506</v>
      </c>
      <c r="L8" s="1">
        <v>591794936</v>
      </c>
      <c r="M8" s="1">
        <v>100</v>
      </c>
      <c r="N8" s="1" t="s">
        <v>35</v>
      </c>
      <c r="O8" s="1" t="s">
        <v>27</v>
      </c>
      <c r="P8" s="1" t="s">
        <v>69</v>
      </c>
      <c r="Q8" s="1" t="s">
        <v>66</v>
      </c>
      <c r="R8" s="5">
        <v>45023</v>
      </c>
      <c r="S8" s="1">
        <v>3330</v>
      </c>
      <c r="T8" s="10" t="s">
        <v>15082</v>
      </c>
      <c r="U8" s="10" t="s">
        <v>15076</v>
      </c>
      <c r="W8" s="13">
        <v>39.999732999999999</v>
      </c>
      <c r="X8" s="13">
        <v>-98.678503399999997</v>
      </c>
      <c r="Y8" s="11">
        <f t="shared" ca="1" si="0"/>
        <v>2</v>
      </c>
      <c r="Z8" s="14">
        <f t="shared" ca="1" si="1"/>
        <v>41.999732999999999</v>
      </c>
      <c r="AA8" s="14">
        <f t="shared" ca="1" si="2"/>
        <v>-96.678503399999997</v>
      </c>
    </row>
    <row r="9" spans="1:27" ht="15.75" customHeight="1" x14ac:dyDescent="0.25">
      <c r="A9" s="1">
        <v>280000000</v>
      </c>
      <c r="B9" s="1" t="s">
        <v>51</v>
      </c>
      <c r="C9" s="2" t="s">
        <v>70</v>
      </c>
      <c r="D9" s="1">
        <v>99861</v>
      </c>
      <c r="E9" s="1" t="s">
        <v>21</v>
      </c>
      <c r="F9" s="1" t="s">
        <v>71</v>
      </c>
      <c r="G9" s="1" t="s">
        <v>72</v>
      </c>
      <c r="H9" s="3">
        <v>134279229</v>
      </c>
      <c r="I9" s="1" t="s">
        <v>73</v>
      </c>
      <c r="J9" s="1" t="s">
        <v>34</v>
      </c>
      <c r="K9" s="6">
        <v>42116</v>
      </c>
      <c r="L9" s="1">
        <v>1405403694</v>
      </c>
      <c r="M9" s="1">
        <v>141</v>
      </c>
      <c r="N9" s="1" t="s">
        <v>35</v>
      </c>
      <c r="O9" s="1" t="s">
        <v>27</v>
      </c>
      <c r="P9" s="1" t="s">
        <v>74</v>
      </c>
      <c r="Q9" s="1" t="s">
        <v>71</v>
      </c>
      <c r="R9" s="5">
        <v>44992</v>
      </c>
      <c r="S9" s="1">
        <v>6767</v>
      </c>
      <c r="T9" s="10" t="s">
        <v>15083</v>
      </c>
      <c r="U9" s="10" t="s">
        <v>15076</v>
      </c>
      <c r="W9" s="13">
        <v>39.999732999999999</v>
      </c>
      <c r="X9" s="13">
        <v>-98.678503399999997</v>
      </c>
      <c r="Y9" s="11">
        <f t="shared" ca="1" si="0"/>
        <v>-1</v>
      </c>
      <c r="Z9" s="14">
        <f t="shared" ca="1" si="1"/>
        <v>38.999732999999999</v>
      </c>
      <c r="AA9" s="14">
        <f t="shared" ca="1" si="2"/>
        <v>-99.678503399999997</v>
      </c>
    </row>
    <row r="10" spans="1:27" ht="15.75" customHeight="1" x14ac:dyDescent="0.25">
      <c r="A10" s="1">
        <v>250000000</v>
      </c>
      <c r="B10" s="1" t="s">
        <v>75</v>
      </c>
      <c r="C10" s="2" t="s">
        <v>76</v>
      </c>
      <c r="D10" s="1">
        <v>767</v>
      </c>
      <c r="E10" s="1" t="s">
        <v>21</v>
      </c>
      <c r="F10" s="1" t="s">
        <v>77</v>
      </c>
      <c r="G10" s="1" t="s">
        <v>78</v>
      </c>
      <c r="H10" s="3">
        <v>98885637</v>
      </c>
      <c r="I10" s="1" t="s">
        <v>79</v>
      </c>
      <c r="J10" s="1" t="s">
        <v>42</v>
      </c>
      <c r="K10" s="6">
        <v>40001</v>
      </c>
      <c r="L10" s="1">
        <v>933959197</v>
      </c>
      <c r="M10" s="1">
        <v>153</v>
      </c>
      <c r="N10" s="1" t="s">
        <v>35</v>
      </c>
      <c r="O10" s="1" t="s">
        <v>27</v>
      </c>
      <c r="P10" s="1" t="s">
        <v>80</v>
      </c>
      <c r="Q10" s="1" t="s">
        <v>77</v>
      </c>
      <c r="R10" s="5">
        <v>45023</v>
      </c>
      <c r="S10" s="1">
        <v>5293</v>
      </c>
      <c r="T10" s="10" t="s">
        <v>15084</v>
      </c>
      <c r="U10" s="10" t="s">
        <v>15076</v>
      </c>
      <c r="W10" s="13">
        <v>40.21799</v>
      </c>
      <c r="X10" s="13">
        <v>-79.491560000000007</v>
      </c>
      <c r="Y10" s="11">
        <f t="shared" ca="1" si="0"/>
        <v>1</v>
      </c>
      <c r="Z10" s="14">
        <f t="shared" ca="1" si="1"/>
        <v>41.21799</v>
      </c>
      <c r="AA10" s="14">
        <f t="shared" ca="1" si="2"/>
        <v>-78.491560000000007</v>
      </c>
    </row>
    <row r="11" spans="1:27" ht="15.75" customHeight="1" x14ac:dyDescent="0.25">
      <c r="A11" s="1">
        <v>250000000</v>
      </c>
      <c r="B11" s="1" t="s">
        <v>81</v>
      </c>
      <c r="C11" s="2" t="s">
        <v>82</v>
      </c>
      <c r="D11" s="1">
        <v>209112</v>
      </c>
      <c r="E11" s="1" t="s">
        <v>21</v>
      </c>
      <c r="F11" s="1" t="s">
        <v>83</v>
      </c>
      <c r="G11" s="1" t="s">
        <v>84</v>
      </c>
      <c r="H11" s="3">
        <v>155790452</v>
      </c>
      <c r="I11" s="1" t="s">
        <v>85</v>
      </c>
      <c r="J11" s="1" t="s">
        <v>34</v>
      </c>
      <c r="K11" s="6">
        <v>42452</v>
      </c>
      <c r="L11" s="1">
        <v>873260194</v>
      </c>
      <c r="M11" s="1">
        <v>151</v>
      </c>
      <c r="N11" s="1" t="s">
        <v>35</v>
      </c>
      <c r="O11" s="1" t="s">
        <v>27</v>
      </c>
      <c r="P11" s="1" t="s">
        <v>86</v>
      </c>
      <c r="Q11" s="1" t="s">
        <v>83</v>
      </c>
      <c r="R11" s="5">
        <v>45112</v>
      </c>
      <c r="S11" s="1">
        <v>7004</v>
      </c>
      <c r="T11" s="10" t="s">
        <v>15085</v>
      </c>
      <c r="U11" s="10" t="s">
        <v>15076</v>
      </c>
      <c r="W11" s="13">
        <v>39.999732999999999</v>
      </c>
      <c r="X11" s="13">
        <v>-98.678503399999997</v>
      </c>
      <c r="Y11" s="11">
        <f t="shared" ca="1" si="0"/>
        <v>2</v>
      </c>
      <c r="Z11" s="14">
        <f t="shared" ca="1" si="1"/>
        <v>41.999732999999999</v>
      </c>
      <c r="AA11" s="14">
        <f t="shared" ca="1" si="2"/>
        <v>-96.678503399999997</v>
      </c>
    </row>
    <row r="12" spans="1:27" ht="15.75" customHeight="1" x14ac:dyDescent="0.25">
      <c r="A12" s="1">
        <v>270000000</v>
      </c>
      <c r="B12" s="1" t="s">
        <v>87</v>
      </c>
      <c r="C12" s="2" t="s">
        <v>88</v>
      </c>
      <c r="D12" s="1">
        <v>1452</v>
      </c>
      <c r="E12" s="1" t="s">
        <v>21</v>
      </c>
      <c r="F12" s="1" t="s">
        <v>89</v>
      </c>
      <c r="G12" s="1" t="s">
        <v>90</v>
      </c>
      <c r="H12" s="3">
        <v>57925623</v>
      </c>
      <c r="I12" s="1" t="s">
        <v>91</v>
      </c>
      <c r="J12" s="1" t="s">
        <v>34</v>
      </c>
      <c r="K12" s="6">
        <v>38896</v>
      </c>
      <c r="L12" s="1">
        <v>391081192</v>
      </c>
      <c r="M12" s="1">
        <v>154</v>
      </c>
      <c r="N12" s="1" t="s">
        <v>92</v>
      </c>
      <c r="O12" s="1" t="s">
        <v>27</v>
      </c>
      <c r="Q12" s="1" t="s">
        <v>89</v>
      </c>
      <c r="R12" s="5">
        <v>45021</v>
      </c>
      <c r="S12" s="1">
        <v>1400</v>
      </c>
      <c r="T12" s="10" t="s">
        <v>15086</v>
      </c>
      <c r="U12" s="10" t="s">
        <v>15076</v>
      </c>
      <c r="W12" s="13">
        <v>39.999732999999999</v>
      </c>
      <c r="X12" s="13">
        <v>-98.678503399999997</v>
      </c>
      <c r="Y12" s="11">
        <f t="shared" ca="1" si="0"/>
        <v>2</v>
      </c>
      <c r="Z12" s="14">
        <f t="shared" ca="1" si="1"/>
        <v>41.999732999999999</v>
      </c>
      <c r="AA12" s="14">
        <f t="shared" ca="1" si="2"/>
        <v>-96.678503399999997</v>
      </c>
    </row>
    <row r="13" spans="1:27" ht="15.75" customHeight="1" x14ac:dyDescent="0.25">
      <c r="A13" s="1">
        <v>200000000</v>
      </c>
      <c r="B13" s="1" t="s">
        <v>93</v>
      </c>
      <c r="C13" s="2" t="s">
        <v>94</v>
      </c>
      <c r="D13" s="1">
        <v>10764</v>
      </c>
      <c r="E13" s="1" t="s">
        <v>21</v>
      </c>
      <c r="F13" s="1" t="s">
        <v>95</v>
      </c>
      <c r="G13" s="1" t="s">
        <v>96</v>
      </c>
      <c r="H13" s="3">
        <v>107928811</v>
      </c>
      <c r="I13" s="1" t="s">
        <v>97</v>
      </c>
      <c r="J13" s="1" t="s">
        <v>42</v>
      </c>
      <c r="K13" s="4">
        <v>39751</v>
      </c>
      <c r="L13" s="1">
        <v>586090727</v>
      </c>
      <c r="M13" s="1">
        <v>106</v>
      </c>
      <c r="N13" s="1" t="s">
        <v>98</v>
      </c>
      <c r="O13" s="1" t="s">
        <v>27</v>
      </c>
      <c r="P13" s="1" t="s">
        <v>99</v>
      </c>
      <c r="Q13" s="1" t="s">
        <v>95</v>
      </c>
      <c r="R13" s="5">
        <v>44932</v>
      </c>
      <c r="S13" s="1">
        <v>2965</v>
      </c>
      <c r="T13" s="10" t="s">
        <v>15087</v>
      </c>
      <c r="U13" s="10" t="s">
        <v>15076</v>
      </c>
      <c r="W13" s="13">
        <v>40.21799</v>
      </c>
      <c r="X13" s="13">
        <v>-79.491560000000007</v>
      </c>
      <c r="Y13" s="11">
        <f t="shared" ca="1" si="0"/>
        <v>2</v>
      </c>
      <c r="Z13" s="14">
        <f t="shared" ca="1" si="1"/>
        <v>42.21799</v>
      </c>
      <c r="AA13" s="14">
        <f t="shared" ca="1" si="2"/>
        <v>-77.491560000000007</v>
      </c>
    </row>
    <row r="14" spans="1:27" ht="15.75" customHeight="1" x14ac:dyDescent="0.25">
      <c r="A14" s="1">
        <v>200000000</v>
      </c>
      <c r="B14" s="1" t="s">
        <v>29</v>
      </c>
      <c r="C14" s="2" t="s">
        <v>30</v>
      </c>
      <c r="D14" s="1">
        <v>58</v>
      </c>
      <c r="E14" s="1" t="s">
        <v>21</v>
      </c>
      <c r="F14" s="1" t="s">
        <v>100</v>
      </c>
      <c r="G14" s="1" t="s">
        <v>101</v>
      </c>
      <c r="H14" s="3">
        <v>145847379</v>
      </c>
      <c r="I14" s="1" t="s">
        <v>33</v>
      </c>
      <c r="J14" s="1" t="s">
        <v>102</v>
      </c>
      <c r="K14" s="6">
        <v>38888</v>
      </c>
      <c r="L14" s="1">
        <v>1065659812</v>
      </c>
      <c r="M14" s="1">
        <v>151</v>
      </c>
      <c r="N14" s="1" t="s">
        <v>103</v>
      </c>
      <c r="O14" s="1" t="s">
        <v>27</v>
      </c>
      <c r="P14" s="1" t="s">
        <v>104</v>
      </c>
      <c r="Q14" s="1" t="s">
        <v>100</v>
      </c>
      <c r="R14" s="1">
        <v>7</v>
      </c>
      <c r="S14" s="1">
        <v>5246</v>
      </c>
      <c r="T14" s="10" t="s">
        <v>15088</v>
      </c>
      <c r="U14" s="10" t="s">
        <v>15076</v>
      </c>
      <c r="W14" s="13">
        <v>15.5</v>
      </c>
      <c r="X14" s="13">
        <v>-61.333329999999997</v>
      </c>
      <c r="Y14" s="11">
        <f t="shared" ca="1" si="0"/>
        <v>2</v>
      </c>
      <c r="Z14" s="14">
        <f t="shared" ca="1" si="1"/>
        <v>17.5</v>
      </c>
      <c r="AA14" s="14">
        <f t="shared" ca="1" si="2"/>
        <v>-59.333329999999997</v>
      </c>
    </row>
    <row r="15" spans="1:27" ht="15.75" customHeight="1" x14ac:dyDescent="0.25">
      <c r="A15" s="1">
        <v>255000000</v>
      </c>
      <c r="B15" s="1" t="s">
        <v>105</v>
      </c>
      <c r="C15" s="2" t="s">
        <v>106</v>
      </c>
      <c r="D15" s="1">
        <v>57201</v>
      </c>
      <c r="E15" s="1" t="s">
        <v>21</v>
      </c>
      <c r="F15" s="1" t="s">
        <v>107</v>
      </c>
      <c r="G15" s="1" t="s">
        <v>108</v>
      </c>
      <c r="H15" s="3">
        <v>49046956</v>
      </c>
      <c r="I15" s="1" t="s">
        <v>109</v>
      </c>
      <c r="J15" s="1" t="s">
        <v>34</v>
      </c>
      <c r="K15" s="6">
        <v>41458</v>
      </c>
      <c r="L15" s="1">
        <v>89289910</v>
      </c>
      <c r="M15" s="1">
        <v>149</v>
      </c>
      <c r="N15" s="1" t="s">
        <v>35</v>
      </c>
      <c r="O15" s="1" t="s">
        <v>27</v>
      </c>
      <c r="P15" s="1" t="s">
        <v>110</v>
      </c>
      <c r="Q15" s="1" t="s">
        <v>107</v>
      </c>
      <c r="R15" s="5">
        <v>45174</v>
      </c>
      <c r="S15" s="1">
        <v>2311</v>
      </c>
      <c r="T15" s="10" t="s">
        <v>15089</v>
      </c>
      <c r="U15" s="10" t="s">
        <v>15076</v>
      </c>
      <c r="W15" s="13">
        <v>39.999732999999999</v>
      </c>
      <c r="X15" s="13">
        <v>-98.678503399999997</v>
      </c>
      <c r="Y15" s="11">
        <f t="shared" ca="1" si="0"/>
        <v>-1</v>
      </c>
      <c r="Z15" s="14">
        <f t="shared" ca="1" si="1"/>
        <v>38.999732999999999</v>
      </c>
      <c r="AA15" s="14">
        <f t="shared" ca="1" si="2"/>
        <v>-99.678503399999997</v>
      </c>
    </row>
    <row r="16" spans="1:27" ht="15.75" customHeight="1" x14ac:dyDescent="0.25">
      <c r="A16" s="1">
        <v>225000000</v>
      </c>
      <c r="B16" s="1" t="s">
        <v>19</v>
      </c>
      <c r="C16" s="2" t="s">
        <v>111</v>
      </c>
      <c r="D16" s="1">
        <v>49521</v>
      </c>
      <c r="E16" s="1" t="s">
        <v>21</v>
      </c>
      <c r="F16" s="1" t="s">
        <v>112</v>
      </c>
      <c r="G16" s="1" t="s">
        <v>113</v>
      </c>
      <c r="H16" s="3">
        <v>99398009</v>
      </c>
      <c r="I16" s="1" t="s">
        <v>114</v>
      </c>
      <c r="J16" s="1" t="s">
        <v>42</v>
      </c>
      <c r="K16" s="6">
        <v>41437</v>
      </c>
      <c r="L16" s="1">
        <v>662845518</v>
      </c>
      <c r="M16" s="1">
        <v>143</v>
      </c>
      <c r="N16" s="1" t="s">
        <v>35</v>
      </c>
      <c r="O16" s="1" t="s">
        <v>27</v>
      </c>
      <c r="P16" s="1" t="s">
        <v>115</v>
      </c>
      <c r="Q16" s="1" t="s">
        <v>112</v>
      </c>
      <c r="R16" s="5">
        <v>45052</v>
      </c>
      <c r="S16" s="1">
        <v>6359</v>
      </c>
      <c r="T16" s="10" t="s">
        <v>15090</v>
      </c>
      <c r="U16" s="10" t="s">
        <v>15076</v>
      </c>
      <c r="W16" s="13">
        <v>40.21799</v>
      </c>
      <c r="X16" s="13">
        <v>-79.491560000000007</v>
      </c>
      <c r="Y16" s="11">
        <f t="shared" ca="1" si="0"/>
        <v>-2</v>
      </c>
      <c r="Z16" s="14">
        <f t="shared" ca="1" si="1"/>
        <v>38.21799</v>
      </c>
      <c r="AA16" s="14">
        <f t="shared" ca="1" si="2"/>
        <v>-81.491560000000007</v>
      </c>
    </row>
    <row r="17" spans="1:27" ht="15.75" customHeight="1" x14ac:dyDescent="0.25">
      <c r="A17" s="1">
        <v>225000000</v>
      </c>
      <c r="B17" s="1" t="s">
        <v>116</v>
      </c>
      <c r="D17" s="1">
        <v>2454</v>
      </c>
      <c r="E17" s="1" t="s">
        <v>21</v>
      </c>
      <c r="F17" s="1" t="s">
        <v>117</v>
      </c>
      <c r="G17" s="1" t="s">
        <v>118</v>
      </c>
      <c r="H17" s="3">
        <v>53978602</v>
      </c>
      <c r="I17" s="1" t="s">
        <v>119</v>
      </c>
      <c r="J17" s="1" t="s">
        <v>120</v>
      </c>
      <c r="K17" s="6">
        <v>39583</v>
      </c>
      <c r="L17" s="1">
        <v>419651413</v>
      </c>
      <c r="M17" s="1">
        <v>150</v>
      </c>
      <c r="N17" s="1" t="s">
        <v>35</v>
      </c>
      <c r="O17" s="1" t="s">
        <v>27</v>
      </c>
      <c r="P17" s="1" t="s">
        <v>121</v>
      </c>
      <c r="Q17" s="1" t="s">
        <v>117</v>
      </c>
      <c r="R17" s="5">
        <v>44991</v>
      </c>
      <c r="S17" s="1">
        <v>1630</v>
      </c>
      <c r="T17" s="10" t="s">
        <v>15091</v>
      </c>
      <c r="U17" s="10" t="s">
        <v>15076</v>
      </c>
      <c r="W17" s="13">
        <v>49.743904700000002</v>
      </c>
      <c r="X17" s="13">
        <v>15.338106099999999</v>
      </c>
      <c r="Y17" s="11">
        <f t="shared" ca="1" si="0"/>
        <v>-1</v>
      </c>
      <c r="Z17" s="14">
        <f t="shared" ca="1" si="1"/>
        <v>48.743904700000002</v>
      </c>
      <c r="AA17" s="14">
        <f t="shared" ca="1" si="2"/>
        <v>14.338106099999999</v>
      </c>
    </row>
    <row r="18" spans="1:27" ht="15.75" customHeight="1" x14ac:dyDescent="0.25">
      <c r="A18" s="1">
        <v>220000000</v>
      </c>
      <c r="B18" s="1" t="s">
        <v>122</v>
      </c>
      <c r="C18" s="2" t="s">
        <v>123</v>
      </c>
      <c r="D18" s="1">
        <v>24428</v>
      </c>
      <c r="E18" s="1" t="s">
        <v>21</v>
      </c>
      <c r="F18" s="1" t="s">
        <v>124</v>
      </c>
      <c r="G18" s="1" t="s">
        <v>125</v>
      </c>
      <c r="H18" s="3">
        <v>144448633</v>
      </c>
      <c r="I18" s="1" t="s">
        <v>126</v>
      </c>
      <c r="J18" s="1" t="s">
        <v>34</v>
      </c>
      <c r="K18" s="6">
        <v>41024</v>
      </c>
      <c r="L18" s="1">
        <v>1519557910</v>
      </c>
      <c r="M18" s="1">
        <v>143</v>
      </c>
      <c r="N18" s="1" t="s">
        <v>35</v>
      </c>
      <c r="O18" s="1" t="s">
        <v>27</v>
      </c>
      <c r="P18" s="1" t="s">
        <v>127</v>
      </c>
      <c r="Q18" s="1" t="s">
        <v>124</v>
      </c>
      <c r="R18" s="5">
        <v>45023</v>
      </c>
      <c r="S18" s="1">
        <v>11776</v>
      </c>
      <c r="T18" s="10" t="s">
        <v>15092</v>
      </c>
      <c r="U18" s="10" t="s">
        <v>15076</v>
      </c>
      <c r="W18" s="13">
        <v>39.999732999999999</v>
      </c>
      <c r="X18" s="13">
        <v>-98.678503399999997</v>
      </c>
      <c r="Y18" s="11">
        <f t="shared" ca="1" si="0"/>
        <v>0</v>
      </c>
      <c r="Z18" s="14">
        <f t="shared" ca="1" si="1"/>
        <v>39.999732999999999</v>
      </c>
      <c r="AA18" s="14">
        <f t="shared" ca="1" si="2"/>
        <v>-98.678503399999997</v>
      </c>
    </row>
    <row r="19" spans="1:27" ht="15.75" customHeight="1" x14ac:dyDescent="0.25">
      <c r="A19" s="1">
        <v>380000000</v>
      </c>
      <c r="B19" s="1" t="s">
        <v>128</v>
      </c>
      <c r="C19" s="2" t="s">
        <v>129</v>
      </c>
      <c r="D19" s="1">
        <v>1865</v>
      </c>
      <c r="E19" s="1" t="s">
        <v>21</v>
      </c>
      <c r="F19" s="1" t="s">
        <v>130</v>
      </c>
      <c r="G19" s="1" t="s">
        <v>131</v>
      </c>
      <c r="H19" s="3">
        <v>135413856</v>
      </c>
      <c r="I19" s="1" t="s">
        <v>132</v>
      </c>
      <c r="J19" s="1" t="s">
        <v>34</v>
      </c>
      <c r="K19" s="6">
        <v>40677</v>
      </c>
      <c r="L19" s="1">
        <v>1045713802</v>
      </c>
      <c r="M19" s="1">
        <v>136</v>
      </c>
      <c r="N19" s="1" t="s">
        <v>26</v>
      </c>
      <c r="O19" s="1" t="s">
        <v>27</v>
      </c>
      <c r="P19" s="1" t="s">
        <v>133</v>
      </c>
      <c r="Q19" s="1" t="s">
        <v>130</v>
      </c>
      <c r="R19" s="5">
        <v>45022</v>
      </c>
      <c r="S19" s="1">
        <v>4948</v>
      </c>
      <c r="T19" s="10" t="s">
        <v>15093</v>
      </c>
      <c r="U19" s="10" t="s">
        <v>15076</v>
      </c>
      <c r="W19" s="13">
        <v>39.999732999999999</v>
      </c>
      <c r="X19" s="13">
        <v>-98.678503399999997</v>
      </c>
      <c r="Y19" s="11">
        <f t="shared" ca="1" si="0"/>
        <v>1</v>
      </c>
      <c r="Z19" s="14">
        <f t="shared" ca="1" si="1"/>
        <v>40.999732999999999</v>
      </c>
      <c r="AA19" s="14">
        <f t="shared" ca="1" si="2"/>
        <v>-97.678503399999997</v>
      </c>
    </row>
    <row r="20" spans="1:27" ht="15.75" customHeight="1" x14ac:dyDescent="0.25">
      <c r="A20" s="1">
        <v>225000000</v>
      </c>
      <c r="B20" s="1" t="s">
        <v>134</v>
      </c>
      <c r="C20" s="2" t="s">
        <v>135</v>
      </c>
      <c r="D20" s="1">
        <v>41154</v>
      </c>
      <c r="E20" s="1" t="s">
        <v>21</v>
      </c>
      <c r="F20" s="1" t="s">
        <v>136</v>
      </c>
      <c r="G20" s="1" t="s">
        <v>137</v>
      </c>
      <c r="H20" s="3">
        <v>52035179</v>
      </c>
      <c r="I20" s="1" t="s">
        <v>138</v>
      </c>
      <c r="J20" s="1" t="s">
        <v>34</v>
      </c>
      <c r="K20" s="6">
        <v>41052</v>
      </c>
      <c r="L20" s="1">
        <v>624026776</v>
      </c>
      <c r="M20" s="1">
        <v>106</v>
      </c>
      <c r="N20" s="1" t="s">
        <v>35</v>
      </c>
      <c r="O20" s="1" t="s">
        <v>27</v>
      </c>
      <c r="P20" s="1" t="s">
        <v>139</v>
      </c>
      <c r="Q20" s="1" t="s">
        <v>136</v>
      </c>
      <c r="R20" s="5">
        <v>44963</v>
      </c>
      <c r="S20" s="1">
        <v>4160</v>
      </c>
      <c r="T20" s="10" t="s">
        <v>15094</v>
      </c>
      <c r="U20" s="10" t="s">
        <v>15076</v>
      </c>
      <c r="W20" s="13">
        <v>39.999732999999999</v>
      </c>
      <c r="X20" s="13">
        <v>-98.678503399999997</v>
      </c>
      <c r="Y20" s="11">
        <f t="shared" ca="1" si="0"/>
        <v>1</v>
      </c>
      <c r="Z20" s="14">
        <f t="shared" ca="1" si="1"/>
        <v>40.999732999999999</v>
      </c>
      <c r="AA20" s="14">
        <f t="shared" ca="1" si="2"/>
        <v>-97.678503399999997</v>
      </c>
    </row>
    <row r="21" spans="1:27" ht="15.75" customHeight="1" x14ac:dyDescent="0.25">
      <c r="A21" s="1">
        <v>250000000</v>
      </c>
      <c r="B21" s="1" t="s">
        <v>81</v>
      </c>
      <c r="C21" s="2" t="s">
        <v>140</v>
      </c>
      <c r="D21" s="1">
        <v>122917</v>
      </c>
      <c r="E21" s="1" t="s">
        <v>21</v>
      </c>
      <c r="F21" s="1" t="s">
        <v>141</v>
      </c>
      <c r="G21" s="1" t="s">
        <v>142</v>
      </c>
      <c r="H21" s="3">
        <v>120965743</v>
      </c>
      <c r="I21" s="1" t="s">
        <v>143</v>
      </c>
      <c r="J21" s="1" t="s">
        <v>144</v>
      </c>
      <c r="K21" s="4">
        <v>41983</v>
      </c>
      <c r="L21" s="1">
        <v>956019788</v>
      </c>
      <c r="M21" s="1">
        <v>144</v>
      </c>
      <c r="N21" s="1" t="s">
        <v>35</v>
      </c>
      <c r="O21" s="1" t="s">
        <v>27</v>
      </c>
      <c r="P21" s="1" t="s">
        <v>145</v>
      </c>
      <c r="Q21" s="1" t="s">
        <v>141</v>
      </c>
      <c r="R21" s="5">
        <v>44933</v>
      </c>
      <c r="S21" s="1">
        <v>4760</v>
      </c>
      <c r="T21" s="10" t="s">
        <v>15095</v>
      </c>
      <c r="U21" s="10" t="s">
        <v>15076</v>
      </c>
      <c r="W21" s="13">
        <v>45.040750000000003</v>
      </c>
      <c r="X21" s="13">
        <v>-93.389514300000002</v>
      </c>
      <c r="Y21" s="11">
        <f t="shared" ca="1" si="0"/>
        <v>2</v>
      </c>
      <c r="Z21" s="14">
        <f t="shared" ca="1" si="1"/>
        <v>47.040750000000003</v>
      </c>
      <c r="AA21" s="14">
        <f t="shared" ca="1" si="2"/>
        <v>-91.389514300000002</v>
      </c>
    </row>
    <row r="22" spans="1:27" ht="15.75" customHeight="1" x14ac:dyDescent="0.25">
      <c r="A22" s="1">
        <v>215000000</v>
      </c>
      <c r="B22" s="1" t="s">
        <v>81</v>
      </c>
      <c r="C22" s="2" t="s">
        <v>146</v>
      </c>
      <c r="D22" s="1">
        <v>1930</v>
      </c>
      <c r="E22" s="1" t="s">
        <v>21</v>
      </c>
      <c r="F22" s="1" t="s">
        <v>147</v>
      </c>
      <c r="G22" s="1" t="s">
        <v>148</v>
      </c>
      <c r="H22" s="3">
        <v>89866276</v>
      </c>
      <c r="I22" s="1" t="s">
        <v>149</v>
      </c>
      <c r="J22" s="1" t="s">
        <v>34</v>
      </c>
      <c r="K22" s="6">
        <v>41087</v>
      </c>
      <c r="L22" s="1">
        <v>752215857</v>
      </c>
      <c r="M22" s="1">
        <v>136</v>
      </c>
      <c r="N22" s="1" t="s">
        <v>35</v>
      </c>
      <c r="O22" s="1" t="s">
        <v>27</v>
      </c>
      <c r="P22" s="1" t="s">
        <v>150</v>
      </c>
      <c r="Q22" s="1" t="s">
        <v>147</v>
      </c>
      <c r="R22" s="5">
        <v>45052</v>
      </c>
      <c r="S22" s="1">
        <v>6586</v>
      </c>
      <c r="T22" s="10" t="s">
        <v>15096</v>
      </c>
      <c r="U22" s="10" t="s">
        <v>15076</v>
      </c>
      <c r="W22" s="13">
        <v>39.999732999999999</v>
      </c>
      <c r="X22" s="13">
        <v>-98.678503399999997</v>
      </c>
      <c r="Y22" s="11">
        <f t="shared" ca="1" si="0"/>
        <v>-1</v>
      </c>
      <c r="Z22" s="14">
        <f t="shared" ca="1" si="1"/>
        <v>38.999732999999999</v>
      </c>
      <c r="AA22" s="14">
        <f t="shared" ca="1" si="2"/>
        <v>-99.678503399999997</v>
      </c>
    </row>
    <row r="23" spans="1:27" ht="12.5" x14ac:dyDescent="0.25">
      <c r="A23" s="1">
        <v>200000000</v>
      </c>
      <c r="B23" s="1" t="s">
        <v>151</v>
      </c>
      <c r="C23" s="2" t="s">
        <v>152</v>
      </c>
      <c r="D23" s="1">
        <v>20662</v>
      </c>
      <c r="E23" s="1" t="s">
        <v>21</v>
      </c>
      <c r="F23" s="1" t="s">
        <v>153</v>
      </c>
      <c r="G23" s="1" t="s">
        <v>154</v>
      </c>
      <c r="H23" s="3">
        <v>37668301</v>
      </c>
      <c r="I23" s="1" t="s">
        <v>155</v>
      </c>
      <c r="J23" s="1" t="s">
        <v>42</v>
      </c>
      <c r="K23" s="6">
        <v>40310</v>
      </c>
      <c r="L23" s="1">
        <v>310669540</v>
      </c>
      <c r="M23" s="1">
        <v>140</v>
      </c>
      <c r="N23" s="1" t="s">
        <v>156</v>
      </c>
      <c r="O23" s="1" t="s">
        <v>27</v>
      </c>
      <c r="P23" s="1" t="s">
        <v>157</v>
      </c>
      <c r="Q23" s="1" t="s">
        <v>153</v>
      </c>
      <c r="R23" s="5">
        <v>44963</v>
      </c>
      <c r="S23" s="1">
        <v>1398</v>
      </c>
      <c r="T23" s="10" t="s">
        <v>15097</v>
      </c>
      <c r="U23" s="10" t="s">
        <v>15076</v>
      </c>
      <c r="W23" s="13">
        <v>40.21799</v>
      </c>
      <c r="X23" s="13">
        <v>-79.491560000000007</v>
      </c>
      <c r="Y23" s="11">
        <f t="shared" ca="1" si="0"/>
        <v>1</v>
      </c>
      <c r="Z23" s="14">
        <f t="shared" ca="1" si="1"/>
        <v>41.21799</v>
      </c>
      <c r="AA23" s="14">
        <f t="shared" ca="1" si="2"/>
        <v>-78.491560000000007</v>
      </c>
    </row>
    <row r="24" spans="1:27" ht="12.5" x14ac:dyDescent="0.25">
      <c r="A24" s="1">
        <v>250000000</v>
      </c>
      <c r="B24" s="1" t="s">
        <v>158</v>
      </c>
      <c r="C24" s="2" t="s">
        <v>140</v>
      </c>
      <c r="D24" s="1">
        <v>57158</v>
      </c>
      <c r="E24" s="1" t="s">
        <v>21</v>
      </c>
      <c r="F24" s="1" t="s">
        <v>159</v>
      </c>
      <c r="G24" s="1" t="s">
        <v>160</v>
      </c>
      <c r="H24" s="3">
        <v>94370564</v>
      </c>
      <c r="I24" s="1" t="s">
        <v>161</v>
      </c>
      <c r="J24" s="1" t="s">
        <v>144</v>
      </c>
      <c r="K24" s="4">
        <v>41619</v>
      </c>
      <c r="L24" s="1">
        <v>958400000</v>
      </c>
      <c r="M24" s="1">
        <v>161</v>
      </c>
      <c r="N24" s="1" t="s">
        <v>35</v>
      </c>
      <c r="O24" s="1" t="s">
        <v>27</v>
      </c>
      <c r="P24" s="1" t="s">
        <v>162</v>
      </c>
      <c r="Q24" s="1" t="s">
        <v>159</v>
      </c>
      <c r="R24" s="5">
        <v>45084</v>
      </c>
      <c r="S24" s="1">
        <v>4524</v>
      </c>
      <c r="T24" s="10" t="s">
        <v>15098</v>
      </c>
      <c r="U24" s="10" t="s">
        <v>15076</v>
      </c>
      <c r="W24" s="13">
        <v>-41.500083099999998</v>
      </c>
      <c r="X24" s="13">
        <v>172.83440770000001</v>
      </c>
      <c r="Y24" s="11">
        <f t="shared" ca="1" si="0"/>
        <v>-1</v>
      </c>
      <c r="Z24" s="14">
        <f t="shared" ca="1" si="1"/>
        <v>-42.500083099999998</v>
      </c>
      <c r="AA24" s="14">
        <f t="shared" ca="1" si="2"/>
        <v>171.83440770000001</v>
      </c>
    </row>
    <row r="25" spans="1:27" ht="12.5" x14ac:dyDescent="0.25">
      <c r="A25" s="1">
        <v>180000000</v>
      </c>
      <c r="B25" s="1" t="s">
        <v>158</v>
      </c>
      <c r="C25" s="2" t="s">
        <v>163</v>
      </c>
      <c r="D25" s="1">
        <v>2268</v>
      </c>
      <c r="E25" s="1" t="s">
        <v>21</v>
      </c>
      <c r="F25" s="1" t="s">
        <v>164</v>
      </c>
      <c r="G25" s="1" t="s">
        <v>165</v>
      </c>
      <c r="H25" s="3">
        <v>42990906</v>
      </c>
      <c r="I25" s="1" t="s">
        <v>166</v>
      </c>
      <c r="J25" s="1" t="s">
        <v>42</v>
      </c>
      <c r="K25" s="6">
        <v>39420</v>
      </c>
      <c r="L25" s="1">
        <v>372234864</v>
      </c>
      <c r="M25" s="1">
        <v>113</v>
      </c>
      <c r="N25" s="1" t="s">
        <v>167</v>
      </c>
      <c r="O25" s="1" t="s">
        <v>27</v>
      </c>
      <c r="P25" s="1" t="s">
        <v>168</v>
      </c>
      <c r="Q25" s="1" t="s">
        <v>164</v>
      </c>
      <c r="R25" s="5">
        <v>45143</v>
      </c>
      <c r="S25" s="1">
        <v>1303</v>
      </c>
      <c r="T25" s="10" t="s">
        <v>15099</v>
      </c>
      <c r="U25" s="10" t="s">
        <v>15076</v>
      </c>
      <c r="W25" s="13">
        <v>40.21799</v>
      </c>
      <c r="X25" s="13">
        <v>-79.491560000000007</v>
      </c>
      <c r="Y25" s="11">
        <f t="shared" ca="1" si="0"/>
        <v>-2</v>
      </c>
      <c r="Z25" s="14">
        <f t="shared" ca="1" si="1"/>
        <v>38.21799</v>
      </c>
      <c r="AA25" s="14">
        <f t="shared" ca="1" si="2"/>
        <v>-81.491560000000007</v>
      </c>
    </row>
    <row r="26" spans="1:27" ht="12.5" x14ac:dyDescent="0.25">
      <c r="A26" s="1">
        <v>207000000</v>
      </c>
      <c r="B26" s="1" t="s">
        <v>169</v>
      </c>
      <c r="D26" s="1">
        <v>254</v>
      </c>
      <c r="E26" s="1" t="s">
        <v>21</v>
      </c>
      <c r="F26" s="1" t="s">
        <v>170</v>
      </c>
      <c r="G26" s="1" t="s">
        <v>171</v>
      </c>
      <c r="H26" s="3">
        <v>6122601</v>
      </c>
      <c r="I26" s="1" t="s">
        <v>172</v>
      </c>
      <c r="J26" s="1" t="s">
        <v>173</v>
      </c>
      <c r="K26" s="4">
        <v>38700</v>
      </c>
      <c r="L26" s="1">
        <v>550000000</v>
      </c>
      <c r="M26" s="1">
        <v>187</v>
      </c>
      <c r="N26" s="1" t="s">
        <v>35</v>
      </c>
      <c r="O26" s="1" t="s">
        <v>27</v>
      </c>
      <c r="P26" s="1" t="s">
        <v>174</v>
      </c>
      <c r="Q26" s="1" t="s">
        <v>170</v>
      </c>
      <c r="R26" s="5">
        <v>45083</v>
      </c>
      <c r="S26" s="1">
        <v>2337</v>
      </c>
      <c r="T26" s="10" t="s">
        <v>15100</v>
      </c>
      <c r="U26" s="10" t="s">
        <v>15076</v>
      </c>
      <c r="W26" s="13">
        <v>-41.500083099999998</v>
      </c>
      <c r="X26" s="13">
        <v>172.83440770000001</v>
      </c>
      <c r="Y26" s="11">
        <f t="shared" ca="1" si="0"/>
        <v>-2</v>
      </c>
      <c r="Z26" s="14">
        <f t="shared" ca="1" si="1"/>
        <v>-43.500083099999998</v>
      </c>
      <c r="AA26" s="14">
        <f t="shared" ca="1" si="2"/>
        <v>170.83440770000001</v>
      </c>
    </row>
    <row r="27" spans="1:27" ht="12.5" x14ac:dyDescent="0.25">
      <c r="A27" s="1">
        <v>200000000</v>
      </c>
      <c r="B27" s="1" t="s">
        <v>175</v>
      </c>
      <c r="C27" s="2" t="s">
        <v>176</v>
      </c>
      <c r="D27" s="1">
        <v>597</v>
      </c>
      <c r="E27" s="1" t="s">
        <v>21</v>
      </c>
      <c r="F27" s="1" t="s">
        <v>177</v>
      </c>
      <c r="G27" s="1" t="s">
        <v>178</v>
      </c>
      <c r="H27" s="3">
        <v>100025899</v>
      </c>
      <c r="I27" s="1" t="s">
        <v>179</v>
      </c>
      <c r="J27" s="1" t="s">
        <v>34</v>
      </c>
      <c r="K27" s="4">
        <v>35752</v>
      </c>
      <c r="L27" s="1">
        <v>1845034188</v>
      </c>
      <c r="M27" s="1">
        <v>194</v>
      </c>
      <c r="N27" s="1" t="s">
        <v>180</v>
      </c>
      <c r="O27" s="1" t="s">
        <v>27</v>
      </c>
      <c r="P27" s="1" t="s">
        <v>181</v>
      </c>
      <c r="Q27" s="1" t="s">
        <v>177</v>
      </c>
      <c r="R27" s="5">
        <v>45053</v>
      </c>
      <c r="S27" s="1">
        <v>7562</v>
      </c>
      <c r="T27" s="10" t="s">
        <v>15101</v>
      </c>
      <c r="U27" s="10" t="s">
        <v>15076</v>
      </c>
      <c r="W27" s="13">
        <v>39.999732999999999</v>
      </c>
      <c r="X27" s="13">
        <v>-98.678503399999997</v>
      </c>
      <c r="Y27" s="11">
        <f t="shared" ca="1" si="0"/>
        <v>0</v>
      </c>
      <c r="Z27" s="14">
        <f t="shared" ca="1" si="1"/>
        <v>39.999732999999999</v>
      </c>
      <c r="AA27" s="14">
        <f t="shared" ca="1" si="2"/>
        <v>-98.678503399999997</v>
      </c>
    </row>
    <row r="28" spans="1:27" ht="12.5" x14ac:dyDescent="0.25">
      <c r="A28" s="1">
        <v>250000000</v>
      </c>
      <c r="B28" s="1" t="s">
        <v>182</v>
      </c>
      <c r="C28" s="2" t="s">
        <v>183</v>
      </c>
      <c r="D28" s="1">
        <v>271110</v>
      </c>
      <c r="E28" s="1" t="s">
        <v>21</v>
      </c>
      <c r="F28" s="1" t="s">
        <v>184</v>
      </c>
      <c r="G28" s="1" t="s">
        <v>185</v>
      </c>
      <c r="H28" s="3">
        <v>198372395</v>
      </c>
      <c r="I28" s="1" t="s">
        <v>186</v>
      </c>
      <c r="J28" s="1" t="s">
        <v>34</v>
      </c>
      <c r="K28" s="6">
        <v>42487</v>
      </c>
      <c r="L28" s="1">
        <v>1153304495</v>
      </c>
      <c r="M28" s="1">
        <v>147</v>
      </c>
      <c r="N28" s="1" t="s">
        <v>187</v>
      </c>
      <c r="O28" s="1" t="s">
        <v>27</v>
      </c>
      <c r="P28" s="1" t="s">
        <v>188</v>
      </c>
      <c r="Q28" s="1" t="s">
        <v>184</v>
      </c>
      <c r="R28" s="5">
        <v>44933</v>
      </c>
      <c r="S28" s="1">
        <v>7241</v>
      </c>
      <c r="T28" s="10" t="s">
        <v>15102</v>
      </c>
      <c r="U28" s="10" t="s">
        <v>15076</v>
      </c>
      <c r="W28" s="13">
        <v>39.999732999999999</v>
      </c>
      <c r="X28" s="13">
        <v>-98.678503399999997</v>
      </c>
      <c r="Y28" s="11">
        <f t="shared" ca="1" si="0"/>
        <v>2</v>
      </c>
      <c r="Z28" s="14">
        <f t="shared" ca="1" si="1"/>
        <v>41.999732999999999</v>
      </c>
      <c r="AA28" s="14">
        <f t="shared" ca="1" si="2"/>
        <v>-96.678503399999997</v>
      </c>
    </row>
    <row r="29" spans="1:27" ht="12.5" x14ac:dyDescent="0.25">
      <c r="A29" s="1">
        <v>209000000</v>
      </c>
      <c r="B29" s="1" t="s">
        <v>189</v>
      </c>
      <c r="D29" s="1">
        <v>44833</v>
      </c>
      <c r="E29" s="1" t="s">
        <v>21</v>
      </c>
      <c r="F29" s="1" t="s">
        <v>190</v>
      </c>
      <c r="G29" s="1" t="s">
        <v>191</v>
      </c>
      <c r="H29" s="3">
        <v>64928382</v>
      </c>
      <c r="I29" s="1" t="s">
        <v>192</v>
      </c>
      <c r="J29" s="1" t="s">
        <v>34</v>
      </c>
      <c r="K29" s="6">
        <v>41010</v>
      </c>
      <c r="L29" s="1">
        <v>303025485</v>
      </c>
      <c r="M29" s="1">
        <v>131</v>
      </c>
      <c r="N29" s="1" t="s">
        <v>156</v>
      </c>
      <c r="O29" s="1" t="s">
        <v>27</v>
      </c>
      <c r="P29" s="1" t="s">
        <v>193</v>
      </c>
      <c r="Q29" s="1" t="s">
        <v>190</v>
      </c>
      <c r="R29" s="5">
        <v>45051</v>
      </c>
      <c r="S29" s="1">
        <v>2114</v>
      </c>
      <c r="T29" s="10" t="s">
        <v>15103</v>
      </c>
      <c r="U29" s="10" t="s">
        <v>15076</v>
      </c>
      <c r="W29" s="13">
        <v>39.999732999999999</v>
      </c>
      <c r="X29" s="13">
        <v>-98.678503399999997</v>
      </c>
      <c r="Y29" s="11">
        <f t="shared" ca="1" si="0"/>
        <v>-2</v>
      </c>
      <c r="Z29" s="14">
        <f t="shared" ca="1" si="1"/>
        <v>37.999732999999999</v>
      </c>
      <c r="AA29" s="14">
        <f t="shared" ca="1" si="2"/>
        <v>-100.6785034</v>
      </c>
    </row>
    <row r="30" spans="1:27" ht="12.5" x14ac:dyDescent="0.25">
      <c r="A30" s="1">
        <v>150000000</v>
      </c>
      <c r="B30" s="1" t="s">
        <v>194</v>
      </c>
      <c r="C30" s="2" t="s">
        <v>195</v>
      </c>
      <c r="D30" s="1">
        <v>135397</v>
      </c>
      <c r="E30" s="1" t="s">
        <v>21</v>
      </c>
      <c r="F30" s="1" t="s">
        <v>196</v>
      </c>
      <c r="G30" s="1" t="s">
        <v>197</v>
      </c>
      <c r="H30" s="3">
        <v>418708552</v>
      </c>
      <c r="I30" s="1" t="s">
        <v>198</v>
      </c>
      <c r="J30" s="1" t="s">
        <v>34</v>
      </c>
      <c r="K30" s="6">
        <v>42164</v>
      </c>
      <c r="L30" s="1">
        <v>1513528810</v>
      </c>
      <c r="M30" s="1">
        <v>124</v>
      </c>
      <c r="N30" s="1" t="s">
        <v>35</v>
      </c>
      <c r="O30" s="1" t="s">
        <v>27</v>
      </c>
      <c r="P30" s="1" t="s">
        <v>199</v>
      </c>
      <c r="Q30" s="1" t="s">
        <v>196</v>
      </c>
      <c r="R30" s="5">
        <v>45052</v>
      </c>
      <c r="S30" s="1">
        <v>8662</v>
      </c>
      <c r="T30" s="10" t="s">
        <v>15104</v>
      </c>
      <c r="U30" s="10" t="s">
        <v>15076</v>
      </c>
      <c r="W30" s="13">
        <v>39.999732999999999</v>
      </c>
      <c r="X30" s="13">
        <v>-98.678503399999997</v>
      </c>
      <c r="Y30" s="11">
        <f t="shared" ca="1" si="0"/>
        <v>1</v>
      </c>
      <c r="Z30" s="14">
        <f t="shared" ca="1" si="1"/>
        <v>40.999732999999999</v>
      </c>
      <c r="AA30" s="14">
        <f t="shared" ca="1" si="2"/>
        <v>-97.678503399999997</v>
      </c>
    </row>
    <row r="31" spans="1:27" ht="12.5" x14ac:dyDescent="0.25">
      <c r="A31" s="1">
        <v>200000000</v>
      </c>
      <c r="B31" s="1" t="s">
        <v>200</v>
      </c>
      <c r="C31" s="2" t="s">
        <v>201</v>
      </c>
      <c r="D31" s="1">
        <v>37724</v>
      </c>
      <c r="E31" s="1" t="s">
        <v>21</v>
      </c>
      <c r="F31" s="1" t="s">
        <v>202</v>
      </c>
      <c r="G31" s="1" t="s">
        <v>203</v>
      </c>
      <c r="H31" s="3">
        <v>93004993</v>
      </c>
      <c r="I31" s="1" t="s">
        <v>204</v>
      </c>
      <c r="J31" s="1" t="s">
        <v>42</v>
      </c>
      <c r="K31" s="4">
        <v>41207</v>
      </c>
      <c r="L31" s="1">
        <v>1108561013</v>
      </c>
      <c r="M31" s="1">
        <v>143</v>
      </c>
      <c r="N31" s="1" t="s">
        <v>35</v>
      </c>
      <c r="O31" s="1" t="s">
        <v>27</v>
      </c>
      <c r="P31" s="1" t="s">
        <v>205</v>
      </c>
      <c r="Q31" s="1" t="s">
        <v>202</v>
      </c>
      <c r="R31" s="5">
        <v>45175</v>
      </c>
      <c r="S31" s="1">
        <v>7604</v>
      </c>
      <c r="T31" s="10" t="s">
        <v>15105</v>
      </c>
      <c r="U31" s="10" t="s">
        <v>15076</v>
      </c>
      <c r="W31" s="13">
        <v>40.21799</v>
      </c>
      <c r="X31" s="13">
        <v>-79.491560000000007</v>
      </c>
      <c r="Y31" s="11">
        <f t="shared" ca="1" si="0"/>
        <v>-1</v>
      </c>
      <c r="Z31" s="14">
        <f t="shared" ca="1" si="1"/>
        <v>39.21799</v>
      </c>
      <c r="AA31" s="14">
        <f t="shared" ca="1" si="2"/>
        <v>-80.491560000000007</v>
      </c>
    </row>
    <row r="32" spans="1:27" ht="12.5" x14ac:dyDescent="0.25">
      <c r="A32" s="1">
        <v>200000000</v>
      </c>
      <c r="B32" s="1" t="s">
        <v>81</v>
      </c>
      <c r="C32" s="2" t="s">
        <v>206</v>
      </c>
      <c r="D32" s="1">
        <v>558</v>
      </c>
      <c r="E32" s="1" t="s">
        <v>21</v>
      </c>
      <c r="F32" s="1" t="s">
        <v>207</v>
      </c>
      <c r="G32" s="1" t="s">
        <v>208</v>
      </c>
      <c r="H32" s="3">
        <v>35149586</v>
      </c>
      <c r="I32" s="1" t="s">
        <v>61</v>
      </c>
      <c r="J32" s="1" t="s">
        <v>34</v>
      </c>
      <c r="K32" s="6">
        <v>38163</v>
      </c>
      <c r="L32" s="1">
        <v>783766341</v>
      </c>
      <c r="M32" s="1">
        <v>127</v>
      </c>
      <c r="N32" s="1" t="s">
        <v>209</v>
      </c>
      <c r="O32" s="1" t="s">
        <v>27</v>
      </c>
      <c r="P32" s="1" t="s">
        <v>210</v>
      </c>
      <c r="Q32" s="1" t="s">
        <v>207</v>
      </c>
      <c r="R32" s="5">
        <v>45113</v>
      </c>
      <c r="S32" s="1">
        <v>4321</v>
      </c>
      <c r="T32" s="10" t="s">
        <v>15106</v>
      </c>
      <c r="U32" s="10" t="s">
        <v>15076</v>
      </c>
      <c r="W32" s="13">
        <v>39.999732999999999</v>
      </c>
      <c r="X32" s="13">
        <v>-98.678503399999997</v>
      </c>
      <c r="Y32" s="11">
        <f t="shared" ca="1" si="0"/>
        <v>0</v>
      </c>
      <c r="Z32" s="14">
        <f t="shared" ca="1" si="1"/>
        <v>39.999732999999999</v>
      </c>
      <c r="AA32" s="14">
        <f t="shared" ca="1" si="2"/>
        <v>-98.678503399999997</v>
      </c>
    </row>
    <row r="33" spans="1:27" ht="12.5" x14ac:dyDescent="0.25">
      <c r="A33" s="1">
        <v>200000000</v>
      </c>
      <c r="B33" s="1" t="s">
        <v>51</v>
      </c>
      <c r="C33" s="2" t="s">
        <v>211</v>
      </c>
      <c r="D33" s="1">
        <v>68721</v>
      </c>
      <c r="E33" s="1" t="s">
        <v>21</v>
      </c>
      <c r="F33" s="1" t="s">
        <v>212</v>
      </c>
      <c r="G33" s="1" t="s">
        <v>213</v>
      </c>
      <c r="H33" s="3">
        <v>7768208</v>
      </c>
      <c r="I33" s="1" t="s">
        <v>214</v>
      </c>
      <c r="J33" s="1" t="s">
        <v>215</v>
      </c>
      <c r="K33" s="6">
        <v>41382</v>
      </c>
      <c r="L33" s="1">
        <v>1215439994</v>
      </c>
      <c r="M33" s="1">
        <v>130</v>
      </c>
      <c r="N33" s="1" t="s">
        <v>35</v>
      </c>
      <c r="O33" s="1" t="s">
        <v>27</v>
      </c>
      <c r="P33" s="1" t="s">
        <v>216</v>
      </c>
      <c r="Q33" s="1" t="s">
        <v>212</v>
      </c>
      <c r="R33" s="5">
        <v>45144</v>
      </c>
      <c r="S33" s="1">
        <v>8806</v>
      </c>
      <c r="T33" s="10" t="s">
        <v>15107</v>
      </c>
      <c r="U33" s="10" t="s">
        <v>15076</v>
      </c>
      <c r="W33" s="13">
        <v>35.000073999999998</v>
      </c>
      <c r="X33" s="13">
        <v>104.999927</v>
      </c>
      <c r="Y33" s="11">
        <f t="shared" ca="1" si="0"/>
        <v>-1</v>
      </c>
      <c r="Z33" s="14">
        <f t="shared" ca="1" si="1"/>
        <v>34.000073999999998</v>
      </c>
      <c r="AA33" s="14">
        <f t="shared" ca="1" si="2"/>
        <v>103.999927</v>
      </c>
    </row>
    <row r="34" spans="1:27" ht="12.5" x14ac:dyDescent="0.25">
      <c r="A34" s="1">
        <v>200000000</v>
      </c>
      <c r="B34" s="1" t="s">
        <v>217</v>
      </c>
      <c r="C34" s="2" t="s">
        <v>218</v>
      </c>
      <c r="D34" s="1">
        <v>12155</v>
      </c>
      <c r="E34" s="1" t="s">
        <v>21</v>
      </c>
      <c r="F34" s="1" t="s">
        <v>219</v>
      </c>
      <c r="G34" s="1" t="s">
        <v>220</v>
      </c>
      <c r="H34" s="3">
        <v>78530105</v>
      </c>
      <c r="I34" s="1" t="s">
        <v>221</v>
      </c>
      <c r="J34" s="1" t="s">
        <v>34</v>
      </c>
      <c r="K34" s="6">
        <v>40240</v>
      </c>
      <c r="L34" s="1">
        <v>1025491110</v>
      </c>
      <c r="M34" s="1">
        <v>108</v>
      </c>
      <c r="N34" s="1" t="s">
        <v>35</v>
      </c>
      <c r="O34" s="1" t="s">
        <v>27</v>
      </c>
      <c r="P34" s="1" t="s">
        <v>222</v>
      </c>
      <c r="Q34" s="1" t="s">
        <v>219</v>
      </c>
      <c r="R34" s="5">
        <v>45022</v>
      </c>
      <c r="S34" s="1">
        <v>4645</v>
      </c>
      <c r="T34" s="10" t="s">
        <v>15108</v>
      </c>
      <c r="U34" s="10" t="s">
        <v>15076</v>
      </c>
      <c r="W34" s="13">
        <v>39.999732999999999</v>
      </c>
      <c r="X34" s="13">
        <v>-98.678503399999997</v>
      </c>
      <c r="Y34" s="11">
        <f t="shared" ca="1" si="0"/>
        <v>1</v>
      </c>
      <c r="Z34" s="14">
        <f t="shared" ca="1" si="1"/>
        <v>40.999732999999999</v>
      </c>
      <c r="AA34" s="14">
        <f t="shared" ca="1" si="2"/>
        <v>-97.678503399999997</v>
      </c>
    </row>
    <row r="35" spans="1:27" ht="12.5" x14ac:dyDescent="0.25">
      <c r="A35" s="1">
        <v>210000000</v>
      </c>
      <c r="B35" s="1" t="s">
        <v>223</v>
      </c>
      <c r="D35" s="1">
        <v>36668</v>
      </c>
      <c r="E35" s="1" t="s">
        <v>21</v>
      </c>
      <c r="F35" s="1" t="s">
        <v>224</v>
      </c>
      <c r="G35" s="1" t="s">
        <v>225</v>
      </c>
      <c r="H35" s="3">
        <v>3857526</v>
      </c>
      <c r="I35" s="1" t="s">
        <v>226</v>
      </c>
      <c r="J35" s="1" t="s">
        <v>227</v>
      </c>
      <c r="K35" s="6">
        <v>38861</v>
      </c>
      <c r="L35" s="1">
        <v>459359555</v>
      </c>
      <c r="M35" s="1">
        <v>104</v>
      </c>
      <c r="N35" s="1" t="s">
        <v>35</v>
      </c>
      <c r="O35" s="1" t="s">
        <v>27</v>
      </c>
      <c r="P35" s="1" t="s">
        <v>228</v>
      </c>
      <c r="Q35" s="1" t="s">
        <v>224</v>
      </c>
      <c r="R35" s="5">
        <v>44991</v>
      </c>
      <c r="S35" s="1">
        <v>3525</v>
      </c>
      <c r="T35" s="10" t="s">
        <v>15109</v>
      </c>
      <c r="U35" s="10" t="s">
        <v>15076</v>
      </c>
      <c r="W35" s="13">
        <v>61.066692199999999</v>
      </c>
      <c r="X35" s="13">
        <v>-107.99170700000001</v>
      </c>
      <c r="Y35" s="11">
        <f t="shared" ca="1" si="0"/>
        <v>2</v>
      </c>
      <c r="Z35" s="14">
        <f t="shared" ca="1" si="1"/>
        <v>63.066692199999999</v>
      </c>
      <c r="AA35" s="14">
        <f t="shared" ca="1" si="2"/>
        <v>-105.99170700000001</v>
      </c>
    </row>
    <row r="36" spans="1:27" ht="12.5" x14ac:dyDescent="0.25">
      <c r="A36" s="1">
        <v>200000000</v>
      </c>
      <c r="B36" s="1" t="s">
        <v>64</v>
      </c>
      <c r="D36" s="1">
        <v>62211</v>
      </c>
      <c r="E36" s="1" t="s">
        <v>21</v>
      </c>
      <c r="F36" s="1" t="s">
        <v>229</v>
      </c>
      <c r="G36" s="1" t="s">
        <v>230</v>
      </c>
      <c r="H36" s="3">
        <v>89186492</v>
      </c>
      <c r="I36" s="1" t="s">
        <v>231</v>
      </c>
      <c r="J36" s="1" t="s">
        <v>34</v>
      </c>
      <c r="K36" s="6">
        <v>41445</v>
      </c>
      <c r="L36" s="1">
        <v>743559607</v>
      </c>
      <c r="M36" s="1">
        <v>104</v>
      </c>
      <c r="N36" s="1" t="s">
        <v>35</v>
      </c>
      <c r="O36" s="1" t="s">
        <v>27</v>
      </c>
      <c r="P36" s="1" t="s">
        <v>232</v>
      </c>
      <c r="Q36" s="1" t="s">
        <v>229</v>
      </c>
      <c r="R36" s="1">
        <v>7</v>
      </c>
      <c r="S36" s="1">
        <v>3528</v>
      </c>
      <c r="T36" s="10" t="s">
        <v>15110</v>
      </c>
      <c r="U36" s="10" t="s">
        <v>15076</v>
      </c>
      <c r="W36" s="13">
        <v>39.999732999999999</v>
      </c>
      <c r="X36" s="13">
        <v>-98.678503399999997</v>
      </c>
      <c r="Y36" s="11">
        <f t="shared" ca="1" si="0"/>
        <v>-2</v>
      </c>
      <c r="Z36" s="14">
        <f t="shared" ca="1" si="1"/>
        <v>37.999732999999999</v>
      </c>
      <c r="AA36" s="14">
        <f t="shared" ca="1" si="2"/>
        <v>-100.6785034</v>
      </c>
    </row>
    <row r="37" spans="1:27" ht="12.5" x14ac:dyDescent="0.25">
      <c r="A37" s="1">
        <v>150000000</v>
      </c>
      <c r="B37" s="1" t="s">
        <v>122</v>
      </c>
      <c r="C37" s="2" t="s">
        <v>233</v>
      </c>
      <c r="D37" s="1">
        <v>8373</v>
      </c>
      <c r="E37" s="1" t="s">
        <v>21</v>
      </c>
      <c r="F37" s="1" t="s">
        <v>234</v>
      </c>
      <c r="G37" s="1" t="s">
        <v>235</v>
      </c>
      <c r="H37" s="3">
        <v>21939663</v>
      </c>
      <c r="I37" s="1" t="s">
        <v>236</v>
      </c>
      <c r="J37" s="1" t="s">
        <v>34</v>
      </c>
      <c r="K37" s="6">
        <v>39983</v>
      </c>
      <c r="L37" s="1">
        <v>836297228</v>
      </c>
      <c r="M37" s="1">
        <v>150</v>
      </c>
      <c r="N37" s="1" t="s">
        <v>26</v>
      </c>
      <c r="O37" s="1" t="s">
        <v>27</v>
      </c>
      <c r="P37" s="1" t="s">
        <v>237</v>
      </c>
      <c r="Q37" s="1" t="s">
        <v>234</v>
      </c>
      <c r="R37" s="1">
        <v>6</v>
      </c>
      <c r="S37" s="1">
        <v>3138</v>
      </c>
      <c r="T37" s="10" t="s">
        <v>15111</v>
      </c>
      <c r="U37" s="10" t="s">
        <v>15076</v>
      </c>
      <c r="W37" s="13">
        <v>39.999732999999999</v>
      </c>
      <c r="X37" s="13">
        <v>-98.678503399999997</v>
      </c>
      <c r="Y37" s="11">
        <f t="shared" ca="1" si="0"/>
        <v>0</v>
      </c>
      <c r="Z37" s="14">
        <f t="shared" ca="1" si="1"/>
        <v>39.999732999999999</v>
      </c>
      <c r="AA37" s="14">
        <f t="shared" ca="1" si="2"/>
        <v>-98.678503399999997</v>
      </c>
    </row>
    <row r="38" spans="1:27" ht="12.5" x14ac:dyDescent="0.25">
      <c r="A38" s="1">
        <v>210000000</v>
      </c>
      <c r="B38" s="1" t="s">
        <v>122</v>
      </c>
      <c r="C38" s="2" t="s">
        <v>238</v>
      </c>
      <c r="D38" s="1">
        <v>91314</v>
      </c>
      <c r="E38" s="1" t="s">
        <v>21</v>
      </c>
      <c r="F38" s="1" t="s">
        <v>239</v>
      </c>
      <c r="G38" s="1" t="s">
        <v>240</v>
      </c>
      <c r="H38" s="3">
        <v>116840296</v>
      </c>
      <c r="I38" s="1" t="s">
        <v>241</v>
      </c>
      <c r="J38" s="1" t="s">
        <v>34</v>
      </c>
      <c r="K38" s="6">
        <v>41815</v>
      </c>
      <c r="L38" s="1">
        <v>1091405097</v>
      </c>
      <c r="M38" s="1">
        <v>165</v>
      </c>
      <c r="N38" s="1" t="s">
        <v>35</v>
      </c>
      <c r="O38" s="1" t="s">
        <v>27</v>
      </c>
      <c r="P38" s="1" t="s">
        <v>242</v>
      </c>
      <c r="Q38" s="1" t="s">
        <v>239</v>
      </c>
      <c r="R38" s="5">
        <v>45143</v>
      </c>
      <c r="S38" s="1">
        <v>3095</v>
      </c>
      <c r="T38" s="10" t="s">
        <v>15112</v>
      </c>
      <c r="U38" s="10" t="s">
        <v>15076</v>
      </c>
      <c r="W38" s="13">
        <v>39.999732999999999</v>
      </c>
      <c r="X38" s="13">
        <v>-98.678503399999997</v>
      </c>
      <c r="Y38" s="11">
        <f t="shared" ca="1" si="0"/>
        <v>2</v>
      </c>
      <c r="Z38" s="14">
        <f t="shared" ca="1" si="1"/>
        <v>41.999732999999999</v>
      </c>
      <c r="AA38" s="14">
        <f t="shared" ca="1" si="2"/>
        <v>-96.678503399999997</v>
      </c>
    </row>
    <row r="39" spans="1:27" ht="12.5" x14ac:dyDescent="0.25">
      <c r="A39" s="1">
        <v>200000000</v>
      </c>
      <c r="B39" s="1" t="s">
        <v>243</v>
      </c>
      <c r="C39" s="2" t="s">
        <v>244</v>
      </c>
      <c r="D39" s="1">
        <v>68728</v>
      </c>
      <c r="E39" s="1" t="s">
        <v>21</v>
      </c>
      <c r="F39" s="1" t="s">
        <v>245</v>
      </c>
      <c r="G39" s="1" t="s">
        <v>246</v>
      </c>
      <c r="H39" s="3">
        <v>46985445</v>
      </c>
      <c r="I39" s="1" t="s">
        <v>247</v>
      </c>
      <c r="J39" s="1" t="s">
        <v>34</v>
      </c>
      <c r="K39" s="6">
        <v>41340</v>
      </c>
      <c r="L39" s="1">
        <v>491868548</v>
      </c>
      <c r="M39" s="1">
        <v>130</v>
      </c>
      <c r="N39" s="1" t="s">
        <v>35</v>
      </c>
      <c r="O39" s="1" t="s">
        <v>27</v>
      </c>
      <c r="P39" s="1" t="s">
        <v>248</v>
      </c>
      <c r="Q39" s="1" t="s">
        <v>245</v>
      </c>
      <c r="R39" s="5">
        <v>45112</v>
      </c>
      <c r="S39" s="1">
        <v>3530</v>
      </c>
      <c r="T39" s="10" t="s">
        <v>15113</v>
      </c>
      <c r="U39" s="10" t="s">
        <v>15076</v>
      </c>
      <c r="W39" s="13">
        <v>39.999732999999999</v>
      </c>
      <c r="X39" s="13">
        <v>-98.678503399999997</v>
      </c>
      <c r="Y39" s="11">
        <f t="shared" ca="1" si="0"/>
        <v>-1</v>
      </c>
      <c r="Z39" s="14">
        <f t="shared" ca="1" si="1"/>
        <v>38.999732999999999</v>
      </c>
      <c r="AA39" s="14">
        <f t="shared" ca="1" si="2"/>
        <v>-99.678503399999997</v>
      </c>
    </row>
    <row r="40" spans="1:27" ht="12.5" x14ac:dyDescent="0.25">
      <c r="A40" s="1">
        <v>200000000</v>
      </c>
      <c r="B40" s="1" t="s">
        <v>81</v>
      </c>
      <c r="C40" s="2" t="s">
        <v>146</v>
      </c>
      <c r="D40" s="1">
        <v>102382</v>
      </c>
      <c r="E40" s="1" t="s">
        <v>21</v>
      </c>
      <c r="F40" s="1" t="s">
        <v>249</v>
      </c>
      <c r="G40" s="1" t="s">
        <v>250</v>
      </c>
      <c r="H40" s="3">
        <v>89270217</v>
      </c>
      <c r="I40" s="1" t="s">
        <v>251</v>
      </c>
      <c r="J40" s="1" t="s">
        <v>34</v>
      </c>
      <c r="K40" s="6">
        <v>41745</v>
      </c>
      <c r="L40" s="1">
        <v>705717432</v>
      </c>
      <c r="M40" s="1">
        <v>142</v>
      </c>
      <c r="N40" s="1" t="s">
        <v>35</v>
      </c>
      <c r="O40" s="1" t="s">
        <v>27</v>
      </c>
      <c r="P40" s="1" t="s">
        <v>252</v>
      </c>
      <c r="Q40" s="1" t="s">
        <v>249</v>
      </c>
      <c r="R40" s="5">
        <v>45052</v>
      </c>
      <c r="S40" s="1">
        <v>4179</v>
      </c>
      <c r="T40" s="10" t="s">
        <v>15114</v>
      </c>
      <c r="U40" s="10" t="s">
        <v>15076</v>
      </c>
      <c r="W40" s="13">
        <v>39.999732999999999</v>
      </c>
      <c r="X40" s="13">
        <v>-98.678503399999997</v>
      </c>
      <c r="Y40" s="11">
        <f t="shared" ca="1" si="0"/>
        <v>1</v>
      </c>
      <c r="Z40" s="14">
        <f t="shared" ca="1" si="1"/>
        <v>40.999732999999999</v>
      </c>
      <c r="AA40" s="14">
        <f t="shared" ca="1" si="2"/>
        <v>-97.678503399999997</v>
      </c>
    </row>
    <row r="41" spans="1:27" ht="12.5" x14ac:dyDescent="0.25">
      <c r="A41" s="1">
        <v>170000000</v>
      </c>
      <c r="B41" s="1" t="s">
        <v>182</v>
      </c>
      <c r="C41" s="2" t="s">
        <v>253</v>
      </c>
      <c r="D41" s="1">
        <v>20526</v>
      </c>
      <c r="E41" s="1" t="s">
        <v>21</v>
      </c>
      <c r="F41" s="1" t="s">
        <v>254</v>
      </c>
      <c r="G41" s="1" t="s">
        <v>255</v>
      </c>
      <c r="H41" s="3">
        <v>7379505</v>
      </c>
      <c r="I41" s="1" t="s">
        <v>256</v>
      </c>
      <c r="J41" s="1" t="s">
        <v>34</v>
      </c>
      <c r="K41" s="4">
        <v>40522</v>
      </c>
      <c r="L41" s="1">
        <v>400062763</v>
      </c>
      <c r="M41" s="1">
        <v>125</v>
      </c>
      <c r="N41" s="1" t="s">
        <v>35</v>
      </c>
      <c r="O41" s="1" t="s">
        <v>27</v>
      </c>
      <c r="P41" s="1" t="s">
        <v>257</v>
      </c>
      <c r="Q41" s="1" t="s">
        <v>254</v>
      </c>
      <c r="R41" s="5">
        <v>44991</v>
      </c>
      <c r="S41" s="1">
        <v>2841</v>
      </c>
      <c r="T41" s="10" t="s">
        <v>15115</v>
      </c>
      <c r="U41" s="10" t="s">
        <v>15076</v>
      </c>
      <c r="W41" s="13">
        <v>39.999732999999999</v>
      </c>
      <c r="X41" s="13">
        <v>-98.678503399999997</v>
      </c>
      <c r="Y41" s="11">
        <f t="shared" ca="1" si="0"/>
        <v>1</v>
      </c>
      <c r="Z41" s="14">
        <f t="shared" ca="1" si="1"/>
        <v>40.999732999999999</v>
      </c>
      <c r="AA41" s="14">
        <f t="shared" ca="1" si="2"/>
        <v>-97.678503399999997</v>
      </c>
    </row>
    <row r="42" spans="1:27" ht="12.5" x14ac:dyDescent="0.25">
      <c r="A42" s="1">
        <v>200000000</v>
      </c>
      <c r="B42" s="1" t="s">
        <v>258</v>
      </c>
      <c r="C42" s="2" t="s">
        <v>259</v>
      </c>
      <c r="D42" s="1">
        <v>49013</v>
      </c>
      <c r="E42" s="1" t="s">
        <v>21</v>
      </c>
      <c r="F42" s="1" t="s">
        <v>260</v>
      </c>
      <c r="G42" s="1" t="s">
        <v>261</v>
      </c>
      <c r="H42" s="3">
        <v>4998659</v>
      </c>
      <c r="I42" s="1" t="s">
        <v>231</v>
      </c>
      <c r="J42" s="1" t="s">
        <v>34</v>
      </c>
      <c r="K42" s="6">
        <v>40705</v>
      </c>
      <c r="L42" s="1">
        <v>559852396</v>
      </c>
      <c r="M42" s="1">
        <v>106</v>
      </c>
      <c r="N42" s="1" t="s">
        <v>262</v>
      </c>
      <c r="O42" s="1" t="s">
        <v>27</v>
      </c>
      <c r="P42" s="1" t="s">
        <v>263</v>
      </c>
      <c r="Q42" s="1" t="s">
        <v>260</v>
      </c>
      <c r="R42" s="5">
        <v>45143</v>
      </c>
      <c r="S42" s="1">
        <v>2033</v>
      </c>
      <c r="T42" s="10" t="s">
        <v>15116</v>
      </c>
      <c r="U42" s="10" t="s">
        <v>15076</v>
      </c>
      <c r="W42" s="13">
        <v>39.999732999999999</v>
      </c>
      <c r="X42" s="13">
        <v>-98.678503399999997</v>
      </c>
      <c r="Y42" s="11">
        <f t="shared" ca="1" si="0"/>
        <v>2</v>
      </c>
      <c r="Z42" s="14">
        <f t="shared" ca="1" si="1"/>
        <v>41.999732999999999</v>
      </c>
      <c r="AA42" s="14">
        <f t="shared" ca="1" si="2"/>
        <v>-96.678503399999997</v>
      </c>
    </row>
    <row r="43" spans="1:27" ht="12.5" x14ac:dyDescent="0.25">
      <c r="A43" s="1">
        <v>200000000</v>
      </c>
      <c r="B43" s="1" t="s">
        <v>264</v>
      </c>
      <c r="C43" s="2" t="s">
        <v>265</v>
      </c>
      <c r="D43" s="1">
        <v>44912</v>
      </c>
      <c r="E43" s="1" t="s">
        <v>21</v>
      </c>
      <c r="F43" s="1" t="s">
        <v>266</v>
      </c>
      <c r="G43" s="1" t="s">
        <v>267</v>
      </c>
      <c r="H43" s="3">
        <v>51872839</v>
      </c>
      <c r="I43" s="1" t="s">
        <v>268</v>
      </c>
      <c r="J43" s="1" t="s">
        <v>34</v>
      </c>
      <c r="K43" s="6">
        <v>40710</v>
      </c>
      <c r="L43" s="1">
        <v>219851172</v>
      </c>
      <c r="M43" s="1">
        <v>114</v>
      </c>
      <c r="N43" s="1" t="s">
        <v>35</v>
      </c>
      <c r="O43" s="1" t="s">
        <v>27</v>
      </c>
      <c r="P43" s="1" t="s">
        <v>269</v>
      </c>
      <c r="Q43" s="1" t="s">
        <v>266</v>
      </c>
      <c r="R43" s="5">
        <v>44931</v>
      </c>
      <c r="S43" s="1">
        <v>2487</v>
      </c>
      <c r="T43" s="10" t="s">
        <v>15117</v>
      </c>
      <c r="U43" s="10" t="s">
        <v>15076</v>
      </c>
      <c r="W43" s="13">
        <v>39.999732999999999</v>
      </c>
      <c r="X43" s="13">
        <v>-98.678503399999997</v>
      </c>
      <c r="Y43" s="11">
        <f t="shared" ca="1" si="0"/>
        <v>1</v>
      </c>
      <c r="Z43" s="14">
        <f t="shared" ca="1" si="1"/>
        <v>40.999732999999999</v>
      </c>
      <c r="AA43" s="14">
        <f t="shared" ca="1" si="2"/>
        <v>-97.678503399999997</v>
      </c>
    </row>
    <row r="44" spans="1:27" ht="12.5" x14ac:dyDescent="0.25">
      <c r="A44" s="1">
        <v>200000000</v>
      </c>
      <c r="B44" s="1" t="s">
        <v>270</v>
      </c>
      <c r="C44" s="2" t="s">
        <v>271</v>
      </c>
      <c r="D44" s="1">
        <v>10193</v>
      </c>
      <c r="E44" s="1" t="s">
        <v>21</v>
      </c>
      <c r="F44" s="1" t="s">
        <v>272</v>
      </c>
      <c r="G44" s="1" t="s">
        <v>273</v>
      </c>
      <c r="H44" s="3">
        <v>59995418</v>
      </c>
      <c r="I44" s="1" t="s">
        <v>231</v>
      </c>
      <c r="J44" s="1" t="s">
        <v>34</v>
      </c>
      <c r="K44" s="6">
        <v>40345</v>
      </c>
      <c r="L44" s="1">
        <v>1066969703</v>
      </c>
      <c r="M44" s="1">
        <v>103</v>
      </c>
      <c r="N44" s="1" t="s">
        <v>26</v>
      </c>
      <c r="O44" s="1" t="s">
        <v>27</v>
      </c>
      <c r="P44" s="1" t="s">
        <v>274</v>
      </c>
      <c r="Q44" s="1" t="s">
        <v>272</v>
      </c>
      <c r="R44" s="5">
        <v>45084</v>
      </c>
      <c r="S44" s="1">
        <v>4597</v>
      </c>
      <c r="T44" s="10" t="s">
        <v>15118</v>
      </c>
      <c r="U44" s="10" t="s">
        <v>15076</v>
      </c>
      <c r="W44" s="13">
        <v>39.999732999999999</v>
      </c>
      <c r="X44" s="13">
        <v>-98.678503399999997</v>
      </c>
      <c r="Y44" s="11">
        <f t="shared" ca="1" si="0"/>
        <v>-2</v>
      </c>
      <c r="Z44" s="14">
        <f t="shared" ca="1" si="1"/>
        <v>37.999732999999999</v>
      </c>
      <c r="AA44" s="14">
        <f t="shared" ca="1" si="2"/>
        <v>-100.6785034</v>
      </c>
    </row>
    <row r="45" spans="1:27" ht="12.5" x14ac:dyDescent="0.25">
      <c r="A45" s="1">
        <v>200000000</v>
      </c>
      <c r="B45" s="1" t="s">
        <v>275</v>
      </c>
      <c r="C45" s="2" t="s">
        <v>276</v>
      </c>
      <c r="D45" s="1">
        <v>534</v>
      </c>
      <c r="E45" s="1" t="s">
        <v>21</v>
      </c>
      <c r="F45" s="1" t="s">
        <v>277</v>
      </c>
      <c r="G45" s="1" t="s">
        <v>278</v>
      </c>
      <c r="H45" s="3">
        <v>71862892</v>
      </c>
      <c r="I45" s="1" t="s">
        <v>279</v>
      </c>
      <c r="J45" s="1" t="s">
        <v>280</v>
      </c>
      <c r="K45" s="6">
        <v>39953</v>
      </c>
      <c r="L45" s="1">
        <v>371353001</v>
      </c>
      <c r="M45" s="1">
        <v>115</v>
      </c>
      <c r="N45" s="1" t="s">
        <v>281</v>
      </c>
      <c r="O45" s="1" t="s">
        <v>27</v>
      </c>
      <c r="P45" s="1" t="s">
        <v>282</v>
      </c>
      <c r="Q45" s="1" t="s">
        <v>277</v>
      </c>
      <c r="R45" s="5">
        <v>45174</v>
      </c>
      <c r="S45" s="1">
        <v>2463</v>
      </c>
      <c r="T45" s="10" t="s">
        <v>15119</v>
      </c>
      <c r="U45" s="10" t="s">
        <v>15076</v>
      </c>
      <c r="W45" s="13">
        <v>51.1638175</v>
      </c>
      <c r="X45" s="13">
        <v>10.447831300000001</v>
      </c>
      <c r="Y45" s="11">
        <f t="shared" ca="1" si="0"/>
        <v>1</v>
      </c>
      <c r="Z45" s="14">
        <f t="shared" ca="1" si="1"/>
        <v>52.1638175</v>
      </c>
      <c r="AA45" s="14">
        <f t="shared" ca="1" si="2"/>
        <v>11.447831300000001</v>
      </c>
    </row>
    <row r="46" spans="1:27" ht="12.5" x14ac:dyDescent="0.25">
      <c r="A46" s="1">
        <v>190000000</v>
      </c>
      <c r="B46" s="1" t="s">
        <v>283</v>
      </c>
      <c r="C46" s="2" t="s">
        <v>284</v>
      </c>
      <c r="D46" s="1">
        <v>168259</v>
      </c>
      <c r="E46" s="1" t="s">
        <v>21</v>
      </c>
      <c r="F46" s="1" t="s">
        <v>285</v>
      </c>
      <c r="G46" s="1" t="s">
        <v>286</v>
      </c>
      <c r="H46" s="3">
        <v>102322217</v>
      </c>
      <c r="I46" s="1" t="s">
        <v>287</v>
      </c>
      <c r="J46" s="1" t="s">
        <v>288</v>
      </c>
      <c r="K46" s="6">
        <v>42095</v>
      </c>
      <c r="L46" s="1">
        <v>1506249360</v>
      </c>
      <c r="M46" s="1">
        <v>137</v>
      </c>
      <c r="N46" s="1" t="s">
        <v>35</v>
      </c>
      <c r="O46" s="1" t="s">
        <v>27</v>
      </c>
      <c r="P46" s="1" t="s">
        <v>289</v>
      </c>
      <c r="Q46" s="1" t="s">
        <v>285</v>
      </c>
      <c r="R46" s="5">
        <v>44992</v>
      </c>
      <c r="S46" s="1">
        <v>4176</v>
      </c>
      <c r="T46" s="10" t="s">
        <v>15120</v>
      </c>
      <c r="U46" s="10" t="s">
        <v>15076</v>
      </c>
      <c r="W46" s="13">
        <v>36.5748441</v>
      </c>
      <c r="X46" s="13">
        <v>139.23941790000001</v>
      </c>
      <c r="Y46" s="11">
        <f t="shared" ca="1" si="0"/>
        <v>0</v>
      </c>
      <c r="Z46" s="14">
        <f t="shared" ca="1" si="1"/>
        <v>36.5748441</v>
      </c>
      <c r="AA46" s="14">
        <f t="shared" ca="1" si="2"/>
        <v>139.23941790000001</v>
      </c>
    </row>
    <row r="47" spans="1:27" ht="12.5" x14ac:dyDescent="0.25">
      <c r="A47" s="1">
        <v>200000000</v>
      </c>
      <c r="B47" s="1" t="s">
        <v>290</v>
      </c>
      <c r="C47" s="2" t="s">
        <v>291</v>
      </c>
      <c r="D47" s="1">
        <v>72190</v>
      </c>
      <c r="E47" s="1" t="s">
        <v>21</v>
      </c>
      <c r="F47" s="1" t="s">
        <v>292</v>
      </c>
      <c r="G47" s="1" t="s">
        <v>293</v>
      </c>
      <c r="H47" s="3">
        <v>81834855</v>
      </c>
      <c r="I47" s="1" t="s">
        <v>294</v>
      </c>
      <c r="J47" s="1" t="s">
        <v>295</v>
      </c>
      <c r="K47" s="6">
        <v>41445</v>
      </c>
      <c r="L47" s="1">
        <v>531865000</v>
      </c>
      <c r="M47" s="1">
        <v>116</v>
      </c>
      <c r="N47" s="1" t="s">
        <v>35</v>
      </c>
      <c r="O47" s="1" t="s">
        <v>27</v>
      </c>
      <c r="P47" s="1" t="s">
        <v>296</v>
      </c>
      <c r="Q47" s="1" t="s">
        <v>292</v>
      </c>
      <c r="R47" s="5">
        <v>45113</v>
      </c>
      <c r="S47" s="1">
        <v>5560</v>
      </c>
      <c r="T47" s="10" t="s">
        <v>15121</v>
      </c>
      <c r="U47" s="10" t="s">
        <v>15076</v>
      </c>
      <c r="W47" s="13">
        <v>35.888599300000003</v>
      </c>
      <c r="X47" s="13">
        <v>14.4476911</v>
      </c>
      <c r="Y47" s="11">
        <f t="shared" ca="1" si="0"/>
        <v>2</v>
      </c>
      <c r="Z47" s="14">
        <f t="shared" ca="1" si="1"/>
        <v>37.888599300000003</v>
      </c>
      <c r="AA47" s="14">
        <f t="shared" ca="1" si="2"/>
        <v>16.4476911</v>
      </c>
    </row>
    <row r="48" spans="1:27" ht="12.5" x14ac:dyDescent="0.25">
      <c r="A48" s="1">
        <v>250000000</v>
      </c>
      <c r="B48" s="1" t="s">
        <v>19</v>
      </c>
      <c r="C48" s="2" t="s">
        <v>297</v>
      </c>
      <c r="D48" s="1">
        <v>127585</v>
      </c>
      <c r="E48" s="1" t="s">
        <v>21</v>
      </c>
      <c r="F48" s="1" t="s">
        <v>298</v>
      </c>
      <c r="G48" s="1" t="s">
        <v>299</v>
      </c>
      <c r="H48" s="3">
        <v>118078691</v>
      </c>
      <c r="I48" s="1" t="s">
        <v>300</v>
      </c>
      <c r="J48" s="1" t="s">
        <v>42</v>
      </c>
      <c r="K48" s="6">
        <v>41774</v>
      </c>
      <c r="L48" s="1">
        <v>747862775</v>
      </c>
      <c r="M48" s="1">
        <v>131</v>
      </c>
      <c r="N48" s="1" t="s">
        <v>35</v>
      </c>
      <c r="O48" s="1" t="s">
        <v>27</v>
      </c>
      <c r="P48" s="1" t="s">
        <v>301</v>
      </c>
      <c r="Q48" s="1" t="s">
        <v>298</v>
      </c>
      <c r="R48" s="5">
        <v>45053</v>
      </c>
      <c r="S48" s="1">
        <v>6032</v>
      </c>
      <c r="T48" s="10" t="s">
        <v>15122</v>
      </c>
      <c r="U48" s="10" t="s">
        <v>15076</v>
      </c>
      <c r="W48" s="13">
        <v>54.702354499999998</v>
      </c>
      <c r="X48" s="13">
        <v>-3.2765753000000002</v>
      </c>
      <c r="Y48" s="11">
        <f t="shared" ca="1" si="0"/>
        <v>-1</v>
      </c>
      <c r="Z48" s="14">
        <f t="shared" ca="1" si="1"/>
        <v>53.702354499999998</v>
      </c>
      <c r="AA48" s="14">
        <f t="shared" ca="1" si="2"/>
        <v>-4.2765753000000002</v>
      </c>
    </row>
    <row r="49" spans="1:27" ht="12.5" x14ac:dyDescent="0.25">
      <c r="A49" s="1">
        <v>190000000</v>
      </c>
      <c r="B49" s="1" t="s">
        <v>51</v>
      </c>
      <c r="D49" s="1">
        <v>54138</v>
      </c>
      <c r="E49" s="1" t="s">
        <v>21</v>
      </c>
      <c r="F49" s="1" t="s">
        <v>302</v>
      </c>
      <c r="G49" s="1" t="s">
        <v>303</v>
      </c>
      <c r="H49" s="3">
        <v>78291018</v>
      </c>
      <c r="I49" s="1" t="s">
        <v>304</v>
      </c>
      <c r="J49" s="1" t="s">
        <v>34</v>
      </c>
      <c r="K49" s="6">
        <v>41399</v>
      </c>
      <c r="L49" s="1">
        <v>467365246</v>
      </c>
      <c r="M49" s="1">
        <v>132</v>
      </c>
      <c r="N49" s="1" t="s">
        <v>35</v>
      </c>
      <c r="O49" s="1" t="s">
        <v>27</v>
      </c>
      <c r="P49" s="1" t="s">
        <v>305</v>
      </c>
      <c r="Q49" s="1" t="s">
        <v>302</v>
      </c>
      <c r="R49" s="5">
        <v>45023</v>
      </c>
      <c r="S49" s="1">
        <v>4418</v>
      </c>
      <c r="T49" s="10" t="s">
        <v>15123</v>
      </c>
      <c r="U49" s="10" t="s">
        <v>15076</v>
      </c>
      <c r="W49" s="13">
        <v>39.999732999999999</v>
      </c>
      <c r="X49" s="13">
        <v>-98.678503399999997</v>
      </c>
      <c r="Y49" s="11">
        <f t="shared" ca="1" si="0"/>
        <v>-2</v>
      </c>
      <c r="Z49" s="14">
        <f t="shared" ca="1" si="1"/>
        <v>37.999732999999999</v>
      </c>
      <c r="AA49" s="14">
        <f t="shared" ca="1" si="2"/>
        <v>-100.6785034</v>
      </c>
    </row>
    <row r="50" spans="1:27" ht="12.5" x14ac:dyDescent="0.25">
      <c r="A50" s="1">
        <v>195000000</v>
      </c>
      <c r="B50" s="1" t="s">
        <v>306</v>
      </c>
      <c r="C50" s="2" t="s">
        <v>307</v>
      </c>
      <c r="D50" s="1">
        <v>81005</v>
      </c>
      <c r="E50" s="1" t="s">
        <v>21</v>
      </c>
      <c r="F50" s="1" t="s">
        <v>308</v>
      </c>
      <c r="G50" s="1" t="s">
        <v>309</v>
      </c>
      <c r="H50" s="3">
        <v>43349855</v>
      </c>
      <c r="I50" s="1" t="s">
        <v>310</v>
      </c>
      <c r="J50" s="1" t="s">
        <v>34</v>
      </c>
      <c r="K50" s="6">
        <v>41332</v>
      </c>
      <c r="L50" s="1">
        <v>197687603</v>
      </c>
      <c r="M50" s="1">
        <v>114</v>
      </c>
      <c r="N50" s="1" t="s">
        <v>35</v>
      </c>
      <c r="O50" s="1" t="s">
        <v>27</v>
      </c>
      <c r="P50" s="1" t="s">
        <v>311</v>
      </c>
      <c r="Q50" s="1" t="s">
        <v>308</v>
      </c>
      <c r="R50" s="5">
        <v>45051</v>
      </c>
      <c r="S50" s="1">
        <v>2598</v>
      </c>
      <c r="T50" s="10" t="s">
        <v>15124</v>
      </c>
      <c r="U50" s="10" t="s">
        <v>15076</v>
      </c>
      <c r="W50" s="13">
        <v>39.999732999999999</v>
      </c>
      <c r="X50" s="13">
        <v>-98.678503399999997</v>
      </c>
      <c r="Y50" s="11">
        <f t="shared" ca="1" si="0"/>
        <v>-2</v>
      </c>
      <c r="Z50" s="14">
        <f t="shared" ca="1" si="1"/>
        <v>37.999732999999999</v>
      </c>
      <c r="AA50" s="14">
        <f t="shared" ca="1" si="2"/>
        <v>-100.6785034</v>
      </c>
    </row>
    <row r="51" spans="1:27" ht="12.5" x14ac:dyDescent="0.25">
      <c r="A51" s="1">
        <v>105000000</v>
      </c>
      <c r="B51" s="1" t="s">
        <v>312</v>
      </c>
      <c r="D51" s="1">
        <v>64682</v>
      </c>
      <c r="E51" s="1" t="s">
        <v>21</v>
      </c>
      <c r="F51" s="1" t="s">
        <v>313</v>
      </c>
      <c r="G51" s="1" t="s">
        <v>314</v>
      </c>
      <c r="H51" s="3">
        <v>61196071</v>
      </c>
      <c r="I51" s="1" t="s">
        <v>315</v>
      </c>
      <c r="J51" s="1" t="s">
        <v>316</v>
      </c>
      <c r="K51" s="6">
        <v>41404</v>
      </c>
      <c r="L51" s="1">
        <v>351040419</v>
      </c>
      <c r="M51" s="1">
        <v>143</v>
      </c>
      <c r="N51" s="1" t="s">
        <v>35</v>
      </c>
      <c r="O51" s="1" t="s">
        <v>27</v>
      </c>
      <c r="P51" s="1" t="s">
        <v>317</v>
      </c>
      <c r="Q51" s="1" t="s">
        <v>313</v>
      </c>
      <c r="R51" s="5">
        <v>44992</v>
      </c>
      <c r="S51" s="1">
        <v>3769</v>
      </c>
      <c r="T51" s="10" t="s">
        <v>15125</v>
      </c>
      <c r="U51" s="10" t="s">
        <v>15076</v>
      </c>
      <c r="W51" s="13">
        <v>39.999732999999999</v>
      </c>
      <c r="X51" s="13">
        <v>-98.678503399999997</v>
      </c>
      <c r="Y51" s="11">
        <f t="shared" ca="1" si="0"/>
        <v>2</v>
      </c>
      <c r="Z51" s="14">
        <f t="shared" ca="1" si="1"/>
        <v>41.999732999999999</v>
      </c>
      <c r="AA51" s="14">
        <f t="shared" ca="1" si="2"/>
        <v>-96.678503399999997</v>
      </c>
    </row>
    <row r="52" spans="1:27" ht="12.5" x14ac:dyDescent="0.25">
      <c r="A52" s="1">
        <v>150000000</v>
      </c>
      <c r="B52" s="1" t="s">
        <v>318</v>
      </c>
      <c r="C52" s="2" t="s">
        <v>319</v>
      </c>
      <c r="D52" s="1">
        <v>9543</v>
      </c>
      <c r="E52" s="1" t="s">
        <v>21</v>
      </c>
      <c r="F52" s="1" t="s">
        <v>320</v>
      </c>
      <c r="G52" s="1" t="s">
        <v>321</v>
      </c>
      <c r="H52" s="3">
        <v>62169881</v>
      </c>
      <c r="I52" s="1" t="s">
        <v>322</v>
      </c>
      <c r="J52" s="1" t="s">
        <v>34</v>
      </c>
      <c r="K52" s="6">
        <v>40317</v>
      </c>
      <c r="L52" s="1">
        <v>335154643</v>
      </c>
      <c r="M52" s="1">
        <v>116</v>
      </c>
      <c r="N52" s="1" t="s">
        <v>35</v>
      </c>
      <c r="O52" s="1" t="s">
        <v>27</v>
      </c>
      <c r="P52" s="1" t="s">
        <v>323</v>
      </c>
      <c r="Q52" s="1" t="s">
        <v>320</v>
      </c>
      <c r="R52" s="5">
        <v>44963</v>
      </c>
      <c r="S52" s="1">
        <v>2317</v>
      </c>
      <c r="T52" s="10" t="s">
        <v>15126</v>
      </c>
      <c r="U52" s="10" t="s">
        <v>15076</v>
      </c>
      <c r="W52" s="13">
        <v>39.999732999999999</v>
      </c>
      <c r="X52" s="13">
        <v>-98.678503399999997</v>
      </c>
      <c r="Y52" s="11">
        <f t="shared" ca="1" si="0"/>
        <v>0</v>
      </c>
      <c r="Z52" s="14">
        <f t="shared" ca="1" si="1"/>
        <v>39.999732999999999</v>
      </c>
      <c r="AA52" s="14">
        <f t="shared" ca="1" si="2"/>
        <v>-98.678503399999997</v>
      </c>
    </row>
    <row r="53" spans="1:27" ht="12.5" x14ac:dyDescent="0.25">
      <c r="A53" s="1">
        <v>180000000</v>
      </c>
      <c r="B53" s="1" t="s">
        <v>324</v>
      </c>
      <c r="C53" s="2" t="s">
        <v>325</v>
      </c>
      <c r="D53" s="1">
        <v>68726</v>
      </c>
      <c r="E53" s="1" t="s">
        <v>21</v>
      </c>
      <c r="F53" s="1" t="s">
        <v>326</v>
      </c>
      <c r="G53" s="1" t="s">
        <v>327</v>
      </c>
      <c r="H53" s="3">
        <v>56523205</v>
      </c>
      <c r="I53" s="1" t="s">
        <v>328</v>
      </c>
      <c r="J53" s="1" t="s">
        <v>329</v>
      </c>
      <c r="K53" s="6">
        <v>41466</v>
      </c>
      <c r="L53" s="1">
        <v>407602906</v>
      </c>
      <c r="M53" s="1">
        <v>131</v>
      </c>
      <c r="N53" s="1" t="s">
        <v>35</v>
      </c>
      <c r="O53" s="1" t="s">
        <v>27</v>
      </c>
      <c r="P53" s="1" t="s">
        <v>330</v>
      </c>
      <c r="Q53" s="1" t="s">
        <v>326</v>
      </c>
      <c r="R53" s="5">
        <v>45113</v>
      </c>
      <c r="S53" s="1">
        <v>4794</v>
      </c>
      <c r="T53" s="10" t="s">
        <v>15127</v>
      </c>
      <c r="U53" s="10" t="s">
        <v>15076</v>
      </c>
      <c r="W53" s="13">
        <v>39.999732999999999</v>
      </c>
      <c r="X53" s="13">
        <v>-98.678503399999997</v>
      </c>
      <c r="Y53" s="11">
        <f t="shared" ca="1" si="0"/>
        <v>-1</v>
      </c>
      <c r="Z53" s="14">
        <f t="shared" ca="1" si="1"/>
        <v>38.999732999999999</v>
      </c>
      <c r="AA53" s="14">
        <f t="shared" ca="1" si="2"/>
        <v>-99.678503399999997</v>
      </c>
    </row>
    <row r="54" spans="1:27" ht="12.5" x14ac:dyDescent="0.25">
      <c r="A54" s="1">
        <v>195000000</v>
      </c>
      <c r="B54" s="1" t="s">
        <v>324</v>
      </c>
      <c r="C54" s="2" t="s">
        <v>233</v>
      </c>
      <c r="D54" s="1">
        <v>38356</v>
      </c>
      <c r="E54" s="1" t="s">
        <v>21</v>
      </c>
      <c r="F54" s="1" t="s">
        <v>331</v>
      </c>
      <c r="G54" s="1" t="s">
        <v>332</v>
      </c>
      <c r="H54" s="3">
        <v>28529607</v>
      </c>
      <c r="I54" s="1" t="s">
        <v>333</v>
      </c>
      <c r="J54" s="1" t="s">
        <v>34</v>
      </c>
      <c r="K54" s="6">
        <v>40722</v>
      </c>
      <c r="L54" s="1">
        <v>1123746996</v>
      </c>
      <c r="M54" s="1">
        <v>154</v>
      </c>
      <c r="N54" s="1" t="s">
        <v>35</v>
      </c>
      <c r="O54" s="1" t="s">
        <v>27</v>
      </c>
      <c r="P54" s="1" t="s">
        <v>334</v>
      </c>
      <c r="Q54" s="1" t="s">
        <v>331</v>
      </c>
      <c r="R54" s="5">
        <v>44932</v>
      </c>
      <c r="S54" s="1">
        <v>3299</v>
      </c>
      <c r="T54" s="10" t="s">
        <v>15128</v>
      </c>
      <c r="U54" s="10" t="s">
        <v>15076</v>
      </c>
      <c r="W54" s="13">
        <v>39.999732999999999</v>
      </c>
      <c r="X54" s="13">
        <v>-98.678503399999997</v>
      </c>
      <c r="Y54" s="11">
        <f t="shared" ca="1" si="0"/>
        <v>2</v>
      </c>
      <c r="Z54" s="14">
        <f t="shared" ca="1" si="1"/>
        <v>41.999732999999999</v>
      </c>
      <c r="AA54" s="14">
        <f t="shared" ca="1" si="2"/>
        <v>-96.678503399999997</v>
      </c>
    </row>
    <row r="55" spans="1:27" ht="12.5" x14ac:dyDescent="0.25">
      <c r="A55" s="1">
        <v>185000000</v>
      </c>
      <c r="B55" s="1" t="s">
        <v>335</v>
      </c>
      <c r="C55" s="2" t="s">
        <v>336</v>
      </c>
      <c r="D55" s="1">
        <v>217</v>
      </c>
      <c r="E55" s="1" t="s">
        <v>21</v>
      </c>
      <c r="F55" s="1" t="s">
        <v>337</v>
      </c>
      <c r="G55" s="1" t="s">
        <v>338</v>
      </c>
      <c r="H55" s="3">
        <v>75674458</v>
      </c>
      <c r="I55" s="1" t="s">
        <v>339</v>
      </c>
      <c r="J55" s="1" t="s">
        <v>34</v>
      </c>
      <c r="K55" s="6">
        <v>39589</v>
      </c>
      <c r="L55" s="1">
        <v>786636033</v>
      </c>
      <c r="M55" s="1">
        <v>122</v>
      </c>
      <c r="N55" s="1" t="s">
        <v>340</v>
      </c>
      <c r="O55" s="1" t="s">
        <v>27</v>
      </c>
      <c r="P55" s="1" t="s">
        <v>341</v>
      </c>
      <c r="Q55" s="1" t="s">
        <v>337</v>
      </c>
      <c r="R55" s="5">
        <v>45112</v>
      </c>
      <c r="S55" s="1">
        <v>2495</v>
      </c>
      <c r="T55" s="10" t="s">
        <v>15129</v>
      </c>
      <c r="U55" s="10" t="s">
        <v>15076</v>
      </c>
      <c r="W55" s="13">
        <v>39.999732999999999</v>
      </c>
      <c r="X55" s="13">
        <v>-98.678503399999997</v>
      </c>
      <c r="Y55" s="11">
        <f t="shared" ca="1" si="0"/>
        <v>-2</v>
      </c>
      <c r="Z55" s="14">
        <f t="shared" ca="1" si="1"/>
        <v>37.999732999999999</v>
      </c>
      <c r="AA55" s="14">
        <f t="shared" ca="1" si="2"/>
        <v>-100.6785034</v>
      </c>
    </row>
    <row r="56" spans="1:27" ht="12.5" x14ac:dyDescent="0.25">
      <c r="A56" s="1">
        <v>175000000</v>
      </c>
      <c r="B56" s="1" t="s">
        <v>342</v>
      </c>
      <c r="C56" s="2" t="s">
        <v>343</v>
      </c>
      <c r="D56" s="1">
        <v>105864</v>
      </c>
      <c r="E56" s="1" t="s">
        <v>21</v>
      </c>
      <c r="F56" s="1" t="s">
        <v>344</v>
      </c>
      <c r="G56" s="1" t="s">
        <v>345</v>
      </c>
      <c r="H56" s="3">
        <v>51692953</v>
      </c>
      <c r="I56" s="1" t="s">
        <v>231</v>
      </c>
      <c r="J56" s="1" t="s">
        <v>34</v>
      </c>
      <c r="K56" s="4">
        <v>42322</v>
      </c>
      <c r="L56" s="1">
        <v>331926147</v>
      </c>
      <c r="M56" s="1">
        <v>93</v>
      </c>
      <c r="N56" s="1" t="s">
        <v>35</v>
      </c>
      <c r="O56" s="1" t="s">
        <v>27</v>
      </c>
      <c r="P56" s="1" t="s">
        <v>346</v>
      </c>
      <c r="Q56" s="1" t="s">
        <v>344</v>
      </c>
      <c r="R56" s="5">
        <v>45083</v>
      </c>
      <c r="S56" s="1">
        <v>1736</v>
      </c>
      <c r="T56" s="10" t="s">
        <v>15130</v>
      </c>
      <c r="U56" s="10" t="s">
        <v>15076</v>
      </c>
      <c r="W56" s="13">
        <v>39.999732999999999</v>
      </c>
      <c r="X56" s="13">
        <v>-98.678503399999997</v>
      </c>
      <c r="Y56" s="11">
        <f t="shared" ca="1" si="0"/>
        <v>-1</v>
      </c>
      <c r="Z56" s="14">
        <f t="shared" ca="1" si="1"/>
        <v>38.999732999999999</v>
      </c>
      <c r="AA56" s="14">
        <f t="shared" ca="1" si="2"/>
        <v>-99.678503399999997</v>
      </c>
    </row>
    <row r="57" spans="1:27" ht="12.5" x14ac:dyDescent="0.25">
      <c r="A57" s="1">
        <v>185000000</v>
      </c>
      <c r="B57" s="1" t="s">
        <v>347</v>
      </c>
      <c r="C57" s="2" t="s">
        <v>348</v>
      </c>
      <c r="D57" s="1">
        <v>62177</v>
      </c>
      <c r="E57" s="1" t="s">
        <v>21</v>
      </c>
      <c r="F57" s="1" t="s">
        <v>349</v>
      </c>
      <c r="G57" s="1" t="s">
        <v>350</v>
      </c>
      <c r="H57" s="3">
        <v>125114374</v>
      </c>
      <c r="I57" s="1" t="s">
        <v>231</v>
      </c>
      <c r="J57" s="1" t="s">
        <v>34</v>
      </c>
      <c r="K57" s="6">
        <v>41081</v>
      </c>
      <c r="L57" s="1">
        <v>538983207</v>
      </c>
      <c r="M57" s="1">
        <v>93</v>
      </c>
      <c r="N57" s="1" t="s">
        <v>35</v>
      </c>
      <c r="O57" s="1" t="s">
        <v>27</v>
      </c>
      <c r="P57" s="1" t="s">
        <v>351</v>
      </c>
      <c r="Q57" s="1" t="s">
        <v>349</v>
      </c>
      <c r="R57" s="5">
        <v>45113</v>
      </c>
      <c r="S57" s="1">
        <v>4641</v>
      </c>
      <c r="T57" s="10" t="s">
        <v>15131</v>
      </c>
      <c r="U57" s="10" t="s">
        <v>15076</v>
      </c>
      <c r="W57" s="13">
        <v>39.999732999999999</v>
      </c>
      <c r="X57" s="13">
        <v>-98.678503399999997</v>
      </c>
      <c r="Y57" s="11">
        <f t="shared" ca="1" si="0"/>
        <v>-1</v>
      </c>
      <c r="Z57" s="14">
        <f t="shared" ca="1" si="1"/>
        <v>38.999732999999999</v>
      </c>
      <c r="AA57" s="14">
        <f t="shared" ca="1" si="2"/>
        <v>-99.678503399999997</v>
      </c>
    </row>
    <row r="58" spans="1:27" ht="12.5" x14ac:dyDescent="0.25">
      <c r="A58" s="1">
        <v>185000000</v>
      </c>
      <c r="B58" s="1" t="s">
        <v>51</v>
      </c>
      <c r="C58" s="2" t="s">
        <v>352</v>
      </c>
      <c r="D58" s="1">
        <v>188927</v>
      </c>
      <c r="E58" s="1" t="s">
        <v>21</v>
      </c>
      <c r="F58" s="1" t="s">
        <v>353</v>
      </c>
      <c r="G58" s="1" t="s">
        <v>354</v>
      </c>
      <c r="H58" s="3">
        <v>65352913</v>
      </c>
      <c r="I58" s="1" t="s">
        <v>355</v>
      </c>
      <c r="J58" s="1" t="s">
        <v>34</v>
      </c>
      <c r="K58" s="6">
        <v>42558</v>
      </c>
      <c r="L58" s="1">
        <v>343471816</v>
      </c>
      <c r="M58" s="1">
        <v>122</v>
      </c>
      <c r="N58" s="1" t="s">
        <v>35</v>
      </c>
      <c r="O58" s="1" t="s">
        <v>27</v>
      </c>
      <c r="Q58" s="1" t="s">
        <v>353</v>
      </c>
      <c r="R58" s="5">
        <v>45083</v>
      </c>
      <c r="S58" s="1">
        <v>2568</v>
      </c>
      <c r="T58" s="10" t="s">
        <v>15132</v>
      </c>
      <c r="U58" s="10" t="s">
        <v>15076</v>
      </c>
      <c r="W58" s="13">
        <v>39.999732999999999</v>
      </c>
      <c r="X58" s="13">
        <v>-98.678503399999997</v>
      </c>
      <c r="Y58" s="11">
        <f t="shared" ca="1" si="0"/>
        <v>-1</v>
      </c>
      <c r="Z58" s="14">
        <f t="shared" ca="1" si="1"/>
        <v>38.999732999999999</v>
      </c>
      <c r="AA58" s="14">
        <f t="shared" ca="1" si="2"/>
        <v>-99.678503399999997</v>
      </c>
    </row>
    <row r="59" spans="1:27" ht="12.5" x14ac:dyDescent="0.25">
      <c r="A59" s="1">
        <v>180000000</v>
      </c>
      <c r="B59" s="1" t="s">
        <v>64</v>
      </c>
      <c r="C59" s="2" t="s">
        <v>356</v>
      </c>
      <c r="D59" s="1">
        <v>10681</v>
      </c>
      <c r="E59" s="1" t="s">
        <v>21</v>
      </c>
      <c r="F59" s="1" t="s">
        <v>357</v>
      </c>
      <c r="G59" s="1" t="s">
        <v>358</v>
      </c>
      <c r="H59" s="3">
        <v>66390712</v>
      </c>
      <c r="I59" s="1" t="s">
        <v>359</v>
      </c>
      <c r="J59" s="1" t="s">
        <v>34</v>
      </c>
      <c r="K59" s="6">
        <v>39621</v>
      </c>
      <c r="L59" s="1">
        <v>521311860</v>
      </c>
      <c r="M59" s="1">
        <v>98</v>
      </c>
      <c r="N59" s="1" t="s">
        <v>35</v>
      </c>
      <c r="O59" s="1" t="s">
        <v>27</v>
      </c>
      <c r="P59" s="1" t="s">
        <v>360</v>
      </c>
      <c r="Q59" s="1" t="s">
        <v>357</v>
      </c>
      <c r="R59" s="5">
        <v>45145</v>
      </c>
      <c r="S59" s="1">
        <v>6296</v>
      </c>
      <c r="T59" s="10" t="s">
        <v>15133</v>
      </c>
      <c r="U59" s="10" t="s">
        <v>15076</v>
      </c>
      <c r="W59" s="13">
        <v>39.999732999999999</v>
      </c>
      <c r="X59" s="13">
        <v>-98.678503399999997</v>
      </c>
      <c r="Y59" s="11">
        <f t="shared" ca="1" si="0"/>
        <v>2</v>
      </c>
      <c r="Z59" s="14">
        <f t="shared" ca="1" si="1"/>
        <v>41.999732999999999</v>
      </c>
      <c r="AA59" s="14">
        <f t="shared" ca="1" si="2"/>
        <v>-96.678503399999997</v>
      </c>
    </row>
    <row r="60" spans="1:27" ht="12.5" x14ac:dyDescent="0.25">
      <c r="A60" s="1">
        <v>140000000</v>
      </c>
      <c r="B60" s="1" t="s">
        <v>361</v>
      </c>
      <c r="D60" s="1">
        <v>5174</v>
      </c>
      <c r="E60" s="1" t="s">
        <v>21</v>
      </c>
      <c r="F60" s="1" t="s">
        <v>362</v>
      </c>
      <c r="G60" s="1" t="s">
        <v>363</v>
      </c>
      <c r="H60" s="3">
        <v>2257178</v>
      </c>
      <c r="I60" s="1" t="s">
        <v>364</v>
      </c>
      <c r="J60" s="1" t="s">
        <v>34</v>
      </c>
      <c r="K60" s="6">
        <v>39302</v>
      </c>
      <c r="L60" s="1">
        <v>258022233</v>
      </c>
      <c r="M60" s="1">
        <v>91</v>
      </c>
      <c r="N60" s="1" t="s">
        <v>365</v>
      </c>
      <c r="O60" s="1" t="s">
        <v>27</v>
      </c>
      <c r="P60" s="1" t="s">
        <v>366</v>
      </c>
      <c r="Q60" s="1" t="s">
        <v>362</v>
      </c>
      <c r="R60" s="5">
        <v>44932</v>
      </c>
      <c r="S60" s="1">
        <v>783</v>
      </c>
      <c r="T60" s="10" t="s">
        <v>15134</v>
      </c>
      <c r="U60" s="10" t="s">
        <v>15076</v>
      </c>
      <c r="W60" s="13">
        <v>39.999732999999999</v>
      </c>
      <c r="X60" s="13">
        <v>-98.678503399999997</v>
      </c>
      <c r="Y60" s="11">
        <f t="shared" ca="1" si="0"/>
        <v>1</v>
      </c>
      <c r="Z60" s="14">
        <f t="shared" ca="1" si="1"/>
        <v>40.999732999999999</v>
      </c>
      <c r="AA60" s="14">
        <f t="shared" ca="1" si="2"/>
        <v>-97.678503399999997</v>
      </c>
    </row>
    <row r="61" spans="1:27" ht="12.5" x14ac:dyDescent="0.25">
      <c r="A61" s="1">
        <v>200000000</v>
      </c>
      <c r="B61" s="1" t="s">
        <v>51</v>
      </c>
      <c r="C61" s="2" t="s">
        <v>367</v>
      </c>
      <c r="D61" s="1">
        <v>14161</v>
      </c>
      <c r="E61" s="1" t="s">
        <v>21</v>
      </c>
      <c r="F61" s="1">
        <v>2012</v>
      </c>
      <c r="G61" s="1" t="s">
        <v>368</v>
      </c>
      <c r="H61" s="3">
        <v>45274225</v>
      </c>
      <c r="I61" s="1" t="s">
        <v>369</v>
      </c>
      <c r="J61" s="1" t="s">
        <v>370</v>
      </c>
      <c r="K61" s="4">
        <v>40096</v>
      </c>
      <c r="L61" s="1">
        <v>769653595</v>
      </c>
      <c r="M61" s="1">
        <v>158</v>
      </c>
      <c r="N61" s="1" t="s">
        <v>371</v>
      </c>
      <c r="O61" s="1" t="s">
        <v>27</v>
      </c>
      <c r="P61" s="1" t="s">
        <v>372</v>
      </c>
      <c r="Q61" s="1">
        <v>2012</v>
      </c>
      <c r="R61" s="5">
        <v>45082</v>
      </c>
      <c r="S61" s="1">
        <v>4903</v>
      </c>
      <c r="T61" s="10" t="s">
        <v>15135</v>
      </c>
      <c r="U61" s="10" t="s">
        <v>15076</v>
      </c>
      <c r="W61" s="13">
        <v>39.999732999999999</v>
      </c>
      <c r="X61" s="13">
        <v>-98.678503399999997</v>
      </c>
      <c r="Y61" s="11">
        <f t="shared" ca="1" si="0"/>
        <v>0</v>
      </c>
      <c r="Z61" s="14">
        <f t="shared" ca="1" si="1"/>
        <v>39.999732999999999</v>
      </c>
      <c r="AA61" s="14">
        <f t="shared" ca="1" si="2"/>
        <v>-98.678503399999997</v>
      </c>
    </row>
    <row r="62" spans="1:27" ht="12.5" x14ac:dyDescent="0.25">
      <c r="A62" s="1">
        <v>200000000</v>
      </c>
      <c r="B62" s="1" t="s">
        <v>373</v>
      </c>
      <c r="C62" s="2" t="s">
        <v>374</v>
      </c>
      <c r="D62" s="1">
        <v>17979</v>
      </c>
      <c r="E62" s="1" t="s">
        <v>21</v>
      </c>
      <c r="F62" s="1" t="s">
        <v>375</v>
      </c>
      <c r="G62" s="1" t="s">
        <v>376</v>
      </c>
      <c r="H62" s="3">
        <v>39744242</v>
      </c>
      <c r="I62" s="1" t="s">
        <v>377</v>
      </c>
      <c r="J62" s="1" t="s">
        <v>34</v>
      </c>
      <c r="K62" s="6">
        <v>40121</v>
      </c>
      <c r="L62" s="1">
        <v>325233863</v>
      </c>
      <c r="M62" s="1">
        <v>96</v>
      </c>
      <c r="N62" s="1" t="s">
        <v>35</v>
      </c>
      <c r="O62" s="1" t="s">
        <v>27</v>
      </c>
      <c r="P62" s="1" t="s">
        <v>378</v>
      </c>
      <c r="Q62" s="1" t="s">
        <v>375</v>
      </c>
      <c r="R62" s="5">
        <v>45083</v>
      </c>
      <c r="S62" s="1">
        <v>1095</v>
      </c>
      <c r="T62" s="10" t="s">
        <v>15136</v>
      </c>
      <c r="U62" s="10" t="s">
        <v>15076</v>
      </c>
      <c r="W62" s="13">
        <v>39.999732999999999</v>
      </c>
      <c r="X62" s="13">
        <v>-98.678503399999997</v>
      </c>
      <c r="Y62" s="11">
        <f t="shared" ca="1" si="0"/>
        <v>-1</v>
      </c>
      <c r="Z62" s="14">
        <f t="shared" ca="1" si="1"/>
        <v>38.999732999999999</v>
      </c>
      <c r="AA62" s="14">
        <f t="shared" ca="1" si="2"/>
        <v>-99.678503399999997</v>
      </c>
    </row>
    <row r="63" spans="1:27" ht="12.5" x14ac:dyDescent="0.25">
      <c r="A63" s="1">
        <v>176000003</v>
      </c>
      <c r="B63" s="1" t="s">
        <v>379</v>
      </c>
      <c r="C63" s="2" t="s">
        <v>380</v>
      </c>
      <c r="D63" s="1">
        <v>76757</v>
      </c>
      <c r="E63" s="1" t="s">
        <v>21</v>
      </c>
      <c r="F63" s="1" t="s">
        <v>381</v>
      </c>
      <c r="G63" s="1" t="s">
        <v>382</v>
      </c>
      <c r="H63" s="3">
        <v>8536908</v>
      </c>
      <c r="I63" s="1" t="s">
        <v>383</v>
      </c>
      <c r="J63" s="1" t="s">
        <v>34</v>
      </c>
      <c r="K63" s="6">
        <v>42039</v>
      </c>
      <c r="L63" s="1">
        <v>183987723</v>
      </c>
      <c r="M63" s="1">
        <v>124</v>
      </c>
      <c r="N63" s="1" t="s">
        <v>35</v>
      </c>
      <c r="O63" s="1" t="s">
        <v>27</v>
      </c>
      <c r="P63" s="1" t="s">
        <v>384</v>
      </c>
      <c r="Q63" s="1" t="s">
        <v>381</v>
      </c>
      <c r="R63" s="5">
        <v>44962</v>
      </c>
      <c r="S63" s="1">
        <v>2768</v>
      </c>
      <c r="T63" s="10" t="s">
        <v>15137</v>
      </c>
      <c r="U63" s="10" t="s">
        <v>15076</v>
      </c>
      <c r="W63" s="13">
        <v>39.999732999999999</v>
      </c>
      <c r="X63" s="13">
        <v>-98.678503399999997</v>
      </c>
      <c r="Y63" s="11">
        <f t="shared" ca="1" si="0"/>
        <v>1</v>
      </c>
      <c r="Z63" s="14">
        <f t="shared" ca="1" si="1"/>
        <v>40.999732999999999</v>
      </c>
      <c r="AA63" s="14">
        <f t="shared" ca="1" si="2"/>
        <v>-97.678503399999997</v>
      </c>
    </row>
    <row r="64" spans="1:27" ht="12.5" x14ac:dyDescent="0.25">
      <c r="A64" s="1">
        <v>180000000</v>
      </c>
      <c r="B64" s="1" t="s">
        <v>151</v>
      </c>
      <c r="C64" s="2" t="s">
        <v>385</v>
      </c>
      <c r="D64" s="1">
        <v>258489</v>
      </c>
      <c r="E64" s="1" t="s">
        <v>21</v>
      </c>
      <c r="F64" s="1" t="s">
        <v>386</v>
      </c>
      <c r="G64" s="1" t="s">
        <v>387</v>
      </c>
      <c r="H64" s="3">
        <v>42741719</v>
      </c>
      <c r="I64" s="1" t="s">
        <v>388</v>
      </c>
      <c r="J64" s="1" t="s">
        <v>227</v>
      </c>
      <c r="K64" s="6">
        <v>42550</v>
      </c>
      <c r="L64" s="1">
        <v>356743061</v>
      </c>
      <c r="M64" s="1">
        <v>109</v>
      </c>
      <c r="N64" s="1" t="s">
        <v>35</v>
      </c>
      <c r="O64" s="1" t="s">
        <v>27</v>
      </c>
      <c r="P64" s="1" t="s">
        <v>389</v>
      </c>
      <c r="Q64" s="1" t="s">
        <v>386</v>
      </c>
      <c r="R64" s="5">
        <v>45051</v>
      </c>
      <c r="S64" s="1">
        <v>2430</v>
      </c>
      <c r="T64" s="10" t="s">
        <v>15138</v>
      </c>
      <c r="U64" s="10" t="s">
        <v>15076</v>
      </c>
      <c r="W64" s="13">
        <v>61.066692199999999</v>
      </c>
      <c r="X64" s="13">
        <v>-107.99170700000001</v>
      </c>
      <c r="Y64" s="11">
        <f t="shared" ca="1" si="0"/>
        <v>0</v>
      </c>
      <c r="Z64" s="14">
        <f t="shared" ca="1" si="1"/>
        <v>61.066692199999999</v>
      </c>
      <c r="AA64" s="14">
        <f t="shared" ca="1" si="2"/>
        <v>-107.99170700000001</v>
      </c>
    </row>
    <row r="65" spans="1:27" ht="12.5" x14ac:dyDescent="0.25">
      <c r="A65" s="1">
        <v>180000000</v>
      </c>
      <c r="B65" s="1" t="s">
        <v>116</v>
      </c>
      <c r="D65" s="1">
        <v>411</v>
      </c>
      <c r="E65" s="1" t="s">
        <v>21</v>
      </c>
      <c r="F65" s="1" t="s">
        <v>390</v>
      </c>
      <c r="G65" s="1" t="s">
        <v>391</v>
      </c>
      <c r="H65" s="3">
        <v>67391328</v>
      </c>
      <c r="I65" s="1" t="s">
        <v>392</v>
      </c>
      <c r="J65" s="1" t="s">
        <v>42</v>
      </c>
      <c r="K65" s="6">
        <v>38693</v>
      </c>
      <c r="L65" s="1">
        <v>748806957</v>
      </c>
      <c r="M65" s="1">
        <v>143</v>
      </c>
      <c r="N65" s="1" t="s">
        <v>393</v>
      </c>
      <c r="O65" s="1" t="s">
        <v>27</v>
      </c>
      <c r="P65" s="1" t="s">
        <v>394</v>
      </c>
      <c r="Q65" s="1" t="s">
        <v>390</v>
      </c>
      <c r="R65" s="5">
        <v>45113</v>
      </c>
      <c r="S65" s="1">
        <v>2629</v>
      </c>
      <c r="T65" s="10" t="s">
        <v>15139</v>
      </c>
      <c r="U65" s="10" t="s">
        <v>15076</v>
      </c>
      <c r="W65" s="13">
        <v>54.702354499999998</v>
      </c>
      <c r="X65" s="13">
        <v>-3.2765753000000002</v>
      </c>
      <c r="Y65" s="11">
        <f t="shared" ca="1" si="0"/>
        <v>0</v>
      </c>
      <c r="Z65" s="14">
        <f t="shared" ca="1" si="1"/>
        <v>54.702354499999998</v>
      </c>
      <c r="AA65" s="14">
        <f t="shared" ca="1" si="2"/>
        <v>-3.2765753000000002</v>
      </c>
    </row>
    <row r="66" spans="1:27" ht="12.5" x14ac:dyDescent="0.25">
      <c r="A66" s="1">
        <v>178000000</v>
      </c>
      <c r="B66" s="1" t="s">
        <v>395</v>
      </c>
      <c r="C66" s="2" t="s">
        <v>396</v>
      </c>
      <c r="D66" s="1">
        <v>246655</v>
      </c>
      <c r="E66" s="1" t="s">
        <v>21</v>
      </c>
      <c r="F66" s="1" t="s">
        <v>397</v>
      </c>
      <c r="G66" s="1" t="s">
        <v>398</v>
      </c>
      <c r="H66" s="3">
        <v>139272042</v>
      </c>
      <c r="I66" s="1" t="s">
        <v>399</v>
      </c>
      <c r="J66" s="1" t="s">
        <v>34</v>
      </c>
      <c r="K66" s="6">
        <v>42508</v>
      </c>
      <c r="L66" s="1">
        <v>543934787</v>
      </c>
      <c r="M66" s="1">
        <v>144</v>
      </c>
      <c r="N66" s="1" t="s">
        <v>35</v>
      </c>
      <c r="O66" s="1" t="s">
        <v>27</v>
      </c>
      <c r="P66" s="1" t="s">
        <v>400</v>
      </c>
      <c r="Q66" s="1" t="s">
        <v>397</v>
      </c>
      <c r="R66" s="5">
        <v>45022</v>
      </c>
      <c r="S66" s="1">
        <v>4721</v>
      </c>
      <c r="T66" s="10" t="s">
        <v>15140</v>
      </c>
      <c r="U66" s="10" t="s">
        <v>15076</v>
      </c>
      <c r="W66" s="13">
        <v>39.999732999999999</v>
      </c>
      <c r="X66" s="13">
        <v>-98.678503399999997</v>
      </c>
      <c r="Y66" s="11">
        <f t="shared" ca="1" si="0"/>
        <v>2</v>
      </c>
      <c r="Z66" s="14">
        <f t="shared" ca="1" si="1"/>
        <v>41.999732999999999</v>
      </c>
      <c r="AA66" s="14">
        <f t="shared" ca="1" si="2"/>
        <v>-96.678503399999997</v>
      </c>
    </row>
    <row r="67" spans="1:27" ht="12.5" x14ac:dyDescent="0.25">
      <c r="A67" s="1">
        <v>185000000</v>
      </c>
      <c r="B67" s="1" t="s">
        <v>401</v>
      </c>
      <c r="C67" s="2" t="s">
        <v>402</v>
      </c>
      <c r="D67" s="1">
        <v>155</v>
      </c>
      <c r="E67" s="1" t="s">
        <v>21</v>
      </c>
      <c r="F67" s="1" t="s">
        <v>403</v>
      </c>
      <c r="G67" s="1" t="s">
        <v>404</v>
      </c>
      <c r="H67" s="3">
        <v>187322927</v>
      </c>
      <c r="I67" s="1" t="s">
        <v>405</v>
      </c>
      <c r="J67" s="1" t="s">
        <v>42</v>
      </c>
      <c r="K67" s="6">
        <v>39645</v>
      </c>
      <c r="L67" s="1">
        <v>1004558444</v>
      </c>
      <c r="M67" s="1">
        <v>152</v>
      </c>
      <c r="N67" s="1" t="s">
        <v>406</v>
      </c>
      <c r="O67" s="1" t="s">
        <v>27</v>
      </c>
      <c r="P67" s="1" t="s">
        <v>407</v>
      </c>
      <c r="Q67" s="1" t="s">
        <v>403</v>
      </c>
      <c r="R67" s="5">
        <v>44965</v>
      </c>
      <c r="S67" s="1">
        <v>12002</v>
      </c>
      <c r="T67" s="10" t="s">
        <v>15141</v>
      </c>
      <c r="U67" s="10" t="s">
        <v>15076</v>
      </c>
      <c r="W67" s="13">
        <v>54.702354499999998</v>
      </c>
      <c r="X67" s="13">
        <v>-3.2765753000000002</v>
      </c>
      <c r="Y67" s="11">
        <f t="shared" ref="Y67:Y130" ca="1" si="3">RANDBETWEEN(-2,2)</f>
        <v>2</v>
      </c>
      <c r="Z67" s="14">
        <f t="shared" ref="Z67:Z130" ca="1" si="4">SUM(W67,Y67)</f>
        <v>56.702354499999998</v>
      </c>
      <c r="AA67" s="14">
        <f t="shared" ref="AA67:AA130" ca="1" si="5">SUM(X67,Y67)</f>
        <v>-1.2765753000000002</v>
      </c>
    </row>
    <row r="68" spans="1:27" ht="12.5" x14ac:dyDescent="0.25">
      <c r="A68" s="1">
        <v>175000000</v>
      </c>
      <c r="B68" s="1" t="s">
        <v>408</v>
      </c>
      <c r="C68" s="2" t="s">
        <v>409</v>
      </c>
      <c r="D68" s="1">
        <v>14160</v>
      </c>
      <c r="E68" s="1" t="s">
        <v>21</v>
      </c>
      <c r="F68" s="1" t="s">
        <v>410</v>
      </c>
      <c r="G68" s="1" t="s">
        <v>411</v>
      </c>
      <c r="H68" s="3">
        <v>92201962</v>
      </c>
      <c r="I68" s="1" t="s">
        <v>412</v>
      </c>
      <c r="J68" s="1" t="s">
        <v>34</v>
      </c>
      <c r="K68" s="6">
        <v>39946</v>
      </c>
      <c r="L68" s="1">
        <v>735099082</v>
      </c>
      <c r="M68" s="1">
        <v>96</v>
      </c>
      <c r="N68" s="1" t="s">
        <v>35</v>
      </c>
      <c r="O68" s="1" t="s">
        <v>27</v>
      </c>
      <c r="Q68" s="1" t="s">
        <v>410</v>
      </c>
      <c r="R68" s="5">
        <v>45114</v>
      </c>
      <c r="S68" s="1">
        <v>6870</v>
      </c>
      <c r="T68" s="10" t="s">
        <v>15142</v>
      </c>
      <c r="U68" s="10" t="s">
        <v>15076</v>
      </c>
      <c r="W68" s="13">
        <v>39.999732999999999</v>
      </c>
      <c r="X68" s="13">
        <v>-98.678503399999997</v>
      </c>
      <c r="Y68" s="11">
        <f t="shared" ca="1" si="3"/>
        <v>1</v>
      </c>
      <c r="Z68" s="14">
        <f t="shared" ca="1" si="4"/>
        <v>40.999732999999999</v>
      </c>
      <c r="AA68" s="14">
        <f t="shared" ca="1" si="5"/>
        <v>-97.678503399999997</v>
      </c>
    </row>
    <row r="69" spans="1:27" ht="12.5" x14ac:dyDescent="0.25">
      <c r="A69" s="1">
        <v>175000000</v>
      </c>
      <c r="B69" s="1" t="s">
        <v>413</v>
      </c>
      <c r="C69" s="2" t="s">
        <v>414</v>
      </c>
      <c r="D69" s="1">
        <v>15512</v>
      </c>
      <c r="E69" s="1" t="s">
        <v>21</v>
      </c>
      <c r="F69" s="1" t="s">
        <v>415</v>
      </c>
      <c r="G69" s="1" t="s">
        <v>416</v>
      </c>
      <c r="H69" s="3">
        <v>36167578</v>
      </c>
      <c r="I69" s="1" t="s">
        <v>417</v>
      </c>
      <c r="J69" s="1" t="s">
        <v>34</v>
      </c>
      <c r="K69" s="6">
        <v>39891</v>
      </c>
      <c r="L69" s="1">
        <v>381509870</v>
      </c>
      <c r="M69" s="1">
        <v>94</v>
      </c>
      <c r="N69" s="1" t="s">
        <v>35</v>
      </c>
      <c r="O69" s="1" t="s">
        <v>27</v>
      </c>
      <c r="P69" s="1" t="s">
        <v>418</v>
      </c>
      <c r="Q69" s="1" t="s">
        <v>415</v>
      </c>
      <c r="R69" s="1">
        <v>6</v>
      </c>
      <c r="S69" s="1">
        <v>1423</v>
      </c>
      <c r="T69" s="10" t="s">
        <v>15143</v>
      </c>
      <c r="U69" s="10" t="s">
        <v>15076</v>
      </c>
      <c r="W69" s="13">
        <v>39.999732999999999</v>
      </c>
      <c r="X69" s="13">
        <v>-98.678503399999997</v>
      </c>
      <c r="Y69" s="11">
        <f t="shared" ca="1" si="3"/>
        <v>0</v>
      </c>
      <c r="Z69" s="14">
        <f t="shared" ca="1" si="4"/>
        <v>39.999732999999999</v>
      </c>
      <c r="AA69" s="14">
        <f t="shared" ca="1" si="5"/>
        <v>-98.678503399999997</v>
      </c>
    </row>
    <row r="70" spans="1:27" ht="12.5" x14ac:dyDescent="0.25">
      <c r="A70" s="1">
        <v>140000000</v>
      </c>
      <c r="B70" s="1" t="s">
        <v>324</v>
      </c>
      <c r="C70" s="2" t="s">
        <v>419</v>
      </c>
      <c r="D70" s="1">
        <v>1726</v>
      </c>
      <c r="E70" s="1" t="s">
        <v>21</v>
      </c>
      <c r="F70" s="1" t="s">
        <v>420</v>
      </c>
      <c r="G70" s="1" t="s">
        <v>421</v>
      </c>
      <c r="H70" s="3">
        <v>120725053</v>
      </c>
      <c r="I70" s="1" t="s">
        <v>214</v>
      </c>
      <c r="J70" s="1" t="s">
        <v>34</v>
      </c>
      <c r="K70" s="6">
        <v>39568</v>
      </c>
      <c r="L70" s="1">
        <v>585174222</v>
      </c>
      <c r="M70" s="1">
        <v>126</v>
      </c>
      <c r="N70" s="1" t="s">
        <v>422</v>
      </c>
      <c r="O70" s="1" t="s">
        <v>27</v>
      </c>
      <c r="P70" s="1" t="s">
        <v>423</v>
      </c>
      <c r="Q70" s="1" t="s">
        <v>420</v>
      </c>
      <c r="R70" s="5">
        <v>45023</v>
      </c>
      <c r="S70" s="1">
        <v>8776</v>
      </c>
      <c r="T70" s="10" t="s">
        <v>15144</v>
      </c>
      <c r="U70" s="10" t="s">
        <v>15076</v>
      </c>
      <c r="W70" s="13">
        <v>39.999732999999999</v>
      </c>
      <c r="X70" s="13">
        <v>-98.678503399999997</v>
      </c>
      <c r="Y70" s="11">
        <f t="shared" ca="1" si="3"/>
        <v>2</v>
      </c>
      <c r="Z70" s="14">
        <f t="shared" ca="1" si="4"/>
        <v>41.999732999999999</v>
      </c>
      <c r="AA70" s="14">
        <f t="shared" ca="1" si="5"/>
        <v>-96.678503399999997</v>
      </c>
    </row>
    <row r="71" spans="1:27" ht="12.5" x14ac:dyDescent="0.25">
      <c r="A71" s="1">
        <v>170000000</v>
      </c>
      <c r="B71" s="1" t="s">
        <v>424</v>
      </c>
      <c r="C71" s="2" t="s">
        <v>425</v>
      </c>
      <c r="D71" s="1">
        <v>44826</v>
      </c>
      <c r="E71" s="1" t="s">
        <v>21</v>
      </c>
      <c r="F71" s="1" t="s">
        <v>426</v>
      </c>
      <c r="G71" s="1" t="s">
        <v>427</v>
      </c>
      <c r="H71" s="3">
        <v>32319043</v>
      </c>
      <c r="I71" s="1" t="s">
        <v>428</v>
      </c>
      <c r="J71" s="1" t="s">
        <v>429</v>
      </c>
      <c r="K71" s="4">
        <v>40869</v>
      </c>
      <c r="L71" s="1">
        <v>185770160</v>
      </c>
      <c r="M71" s="1">
        <v>126</v>
      </c>
      <c r="N71" s="1" t="s">
        <v>35</v>
      </c>
      <c r="O71" s="1" t="s">
        <v>27</v>
      </c>
      <c r="P71" s="1" t="s">
        <v>430</v>
      </c>
      <c r="Q71" s="1" t="s">
        <v>426</v>
      </c>
      <c r="R71" s="1">
        <v>7</v>
      </c>
      <c r="S71" s="1">
        <v>2141</v>
      </c>
      <c r="T71" s="10" t="s">
        <v>15145</v>
      </c>
      <c r="U71" s="10" t="s">
        <v>15076</v>
      </c>
      <c r="W71" s="13">
        <v>46.603354000000003</v>
      </c>
      <c r="X71" s="13">
        <v>1.8883335000000001</v>
      </c>
      <c r="Y71" s="11">
        <f t="shared" ca="1" si="3"/>
        <v>2</v>
      </c>
      <c r="Z71" s="14">
        <f t="shared" ca="1" si="4"/>
        <v>48.603354000000003</v>
      </c>
      <c r="AA71" s="14">
        <f t="shared" ca="1" si="5"/>
        <v>3.8883334999999999</v>
      </c>
    </row>
    <row r="72" spans="1:27" ht="12.5" x14ac:dyDescent="0.25">
      <c r="A72" s="1">
        <v>170000000</v>
      </c>
      <c r="B72" s="1" t="s">
        <v>431</v>
      </c>
      <c r="D72" s="1">
        <v>8487</v>
      </c>
      <c r="E72" s="1" t="s">
        <v>21</v>
      </c>
      <c r="F72" s="1" t="s">
        <v>432</v>
      </c>
      <c r="G72" s="1" t="s">
        <v>433</v>
      </c>
      <c r="H72" s="3">
        <v>40748915</v>
      </c>
      <c r="I72" s="1" t="s">
        <v>434</v>
      </c>
      <c r="J72" s="1" t="s">
        <v>34</v>
      </c>
      <c r="K72" s="6">
        <v>36340</v>
      </c>
      <c r="L72" s="1">
        <v>222104681</v>
      </c>
      <c r="M72" s="1">
        <v>106</v>
      </c>
      <c r="N72" s="1" t="s">
        <v>35</v>
      </c>
      <c r="O72" s="1" t="s">
        <v>27</v>
      </c>
      <c r="P72" s="1" t="s">
        <v>435</v>
      </c>
      <c r="Q72" s="1" t="s">
        <v>432</v>
      </c>
      <c r="R72" s="5">
        <v>44931</v>
      </c>
      <c r="S72" s="1">
        <v>1020</v>
      </c>
      <c r="T72" s="10" t="s">
        <v>15146</v>
      </c>
      <c r="U72" s="10" t="s">
        <v>15076</v>
      </c>
      <c r="W72" s="13">
        <v>39.999732999999999</v>
      </c>
      <c r="X72" s="13">
        <v>-98.678503399999997</v>
      </c>
      <c r="Y72" s="11">
        <f t="shared" ca="1" si="3"/>
        <v>1</v>
      </c>
      <c r="Z72" s="14">
        <f t="shared" ca="1" si="4"/>
        <v>40.999732999999999</v>
      </c>
      <c r="AA72" s="14">
        <f t="shared" ca="1" si="5"/>
        <v>-97.678503399999997</v>
      </c>
    </row>
    <row r="73" spans="1:27" ht="12.5" x14ac:dyDescent="0.25">
      <c r="A73" s="1">
        <v>145000000</v>
      </c>
      <c r="B73" s="1" t="s">
        <v>128</v>
      </c>
      <c r="C73" s="2" t="s">
        <v>436</v>
      </c>
      <c r="D73" s="1">
        <v>1735</v>
      </c>
      <c r="E73" s="1" t="s">
        <v>21</v>
      </c>
      <c r="F73" s="1" t="s">
        <v>437</v>
      </c>
      <c r="G73" s="1" t="s">
        <v>438</v>
      </c>
      <c r="H73" s="3">
        <v>60034162</v>
      </c>
      <c r="I73" s="1" t="s">
        <v>439</v>
      </c>
      <c r="J73" s="1" t="s">
        <v>440</v>
      </c>
      <c r="K73" s="6">
        <v>39630</v>
      </c>
      <c r="L73" s="1">
        <v>401128639</v>
      </c>
      <c r="M73" s="1">
        <v>112</v>
      </c>
      <c r="N73" s="1" t="s">
        <v>406</v>
      </c>
      <c r="O73" s="1" t="s">
        <v>27</v>
      </c>
      <c r="P73" s="1" t="s">
        <v>441</v>
      </c>
      <c r="Q73" s="1" t="s">
        <v>437</v>
      </c>
      <c r="R73" s="5">
        <v>44962</v>
      </c>
      <c r="S73" s="1">
        <v>1387</v>
      </c>
      <c r="T73" s="10" t="s">
        <v>15147</v>
      </c>
      <c r="U73" s="10" t="s">
        <v>15076</v>
      </c>
      <c r="W73" s="13">
        <v>51.1638175</v>
      </c>
      <c r="X73" s="13">
        <v>10.447831300000001</v>
      </c>
      <c r="Y73" s="11">
        <f t="shared" ca="1" si="3"/>
        <v>2</v>
      </c>
      <c r="Z73" s="14">
        <f t="shared" ca="1" si="4"/>
        <v>53.1638175</v>
      </c>
      <c r="AA73" s="14">
        <f t="shared" ca="1" si="5"/>
        <v>12.447831300000001</v>
      </c>
    </row>
    <row r="74" spans="1:27" ht="12.5" x14ac:dyDescent="0.25">
      <c r="A74" s="1">
        <v>175000000</v>
      </c>
      <c r="B74" s="1" t="s">
        <v>442</v>
      </c>
      <c r="C74" s="2" t="s">
        <v>443</v>
      </c>
      <c r="D74" s="1">
        <v>297761</v>
      </c>
      <c r="E74" s="1" t="s">
        <v>21</v>
      </c>
      <c r="F74" s="1" t="s">
        <v>444</v>
      </c>
      <c r="G74" s="1" t="s">
        <v>445</v>
      </c>
      <c r="H74" s="3">
        <v>9023792</v>
      </c>
      <c r="I74" s="1" t="s">
        <v>446</v>
      </c>
      <c r="J74" s="1" t="s">
        <v>34</v>
      </c>
      <c r="K74" s="6">
        <v>42584</v>
      </c>
      <c r="L74" s="1">
        <v>745000000</v>
      </c>
      <c r="M74" s="1">
        <v>123</v>
      </c>
      <c r="N74" s="1" t="s">
        <v>35</v>
      </c>
      <c r="O74" s="1" t="s">
        <v>27</v>
      </c>
      <c r="P74" s="1" t="s">
        <v>447</v>
      </c>
      <c r="Q74" s="1" t="s">
        <v>444</v>
      </c>
      <c r="R74" s="5">
        <v>45174</v>
      </c>
      <c r="S74" s="1">
        <v>7458</v>
      </c>
      <c r="T74" s="10" t="s">
        <v>15148</v>
      </c>
      <c r="U74" s="10" t="s">
        <v>15076</v>
      </c>
      <c r="W74" s="13">
        <v>39.999732999999999</v>
      </c>
      <c r="X74" s="13">
        <v>-98.678503399999997</v>
      </c>
      <c r="Y74" s="11">
        <f t="shared" ca="1" si="3"/>
        <v>-1</v>
      </c>
      <c r="Z74" s="14">
        <f t="shared" ca="1" si="4"/>
        <v>38.999732999999999</v>
      </c>
      <c r="AA74" s="14">
        <f t="shared" ca="1" si="5"/>
        <v>-99.678503399999997</v>
      </c>
    </row>
    <row r="75" spans="1:27" ht="12.5" x14ac:dyDescent="0.25">
      <c r="A75" s="1">
        <v>175000000</v>
      </c>
      <c r="B75" s="1" t="s">
        <v>448</v>
      </c>
      <c r="C75" s="2" t="s">
        <v>449</v>
      </c>
      <c r="D75" s="1">
        <v>2698</v>
      </c>
      <c r="E75" s="1" t="s">
        <v>21</v>
      </c>
      <c r="F75" s="1" t="s">
        <v>450</v>
      </c>
      <c r="G75" s="1" t="s">
        <v>451</v>
      </c>
      <c r="H75" s="3">
        <v>27082182</v>
      </c>
      <c r="I75" s="1" t="s">
        <v>452</v>
      </c>
      <c r="J75" s="1" t="s">
        <v>34</v>
      </c>
      <c r="K75" s="6">
        <v>39242</v>
      </c>
      <c r="L75" s="1">
        <v>173000000</v>
      </c>
      <c r="M75" s="1">
        <v>96</v>
      </c>
      <c r="N75" s="1" t="s">
        <v>35</v>
      </c>
      <c r="O75" s="1" t="s">
        <v>27</v>
      </c>
      <c r="P75" s="1" t="s">
        <v>453</v>
      </c>
      <c r="Q75" s="1" t="s">
        <v>450</v>
      </c>
      <c r="R75" s="5">
        <v>44990</v>
      </c>
      <c r="S75" s="1">
        <v>1151</v>
      </c>
      <c r="T75" s="10" t="s">
        <v>15149</v>
      </c>
      <c r="U75" s="10" t="s">
        <v>15076</v>
      </c>
      <c r="W75" s="13">
        <v>39.999732999999999</v>
      </c>
      <c r="X75" s="13">
        <v>-98.678503399999997</v>
      </c>
      <c r="Y75" s="11">
        <f t="shared" ca="1" si="3"/>
        <v>0</v>
      </c>
      <c r="Z75" s="14">
        <f t="shared" ca="1" si="4"/>
        <v>39.999732999999999</v>
      </c>
      <c r="AA75" s="14">
        <f t="shared" ca="1" si="5"/>
        <v>-98.678503399999997</v>
      </c>
    </row>
    <row r="76" spans="1:27" ht="12.5" x14ac:dyDescent="0.25">
      <c r="A76" s="1">
        <v>178000000</v>
      </c>
      <c r="B76" s="1" t="s">
        <v>454</v>
      </c>
      <c r="C76" s="2" t="s">
        <v>455</v>
      </c>
      <c r="D76" s="1">
        <v>137113</v>
      </c>
      <c r="E76" s="1" t="s">
        <v>21</v>
      </c>
      <c r="F76" s="1" t="s">
        <v>456</v>
      </c>
      <c r="G76" s="1" t="s">
        <v>457</v>
      </c>
      <c r="H76" s="3">
        <v>79456485</v>
      </c>
      <c r="I76" s="1" t="s">
        <v>458</v>
      </c>
      <c r="J76" s="1" t="s">
        <v>459</v>
      </c>
      <c r="K76" s="6">
        <v>41786</v>
      </c>
      <c r="L76" s="1">
        <v>370541256</v>
      </c>
      <c r="M76" s="1">
        <v>113</v>
      </c>
      <c r="N76" s="1" t="s">
        <v>35</v>
      </c>
      <c r="O76" s="1" t="s">
        <v>27</v>
      </c>
      <c r="P76" s="1" t="s">
        <v>460</v>
      </c>
      <c r="Q76" s="1" t="s">
        <v>456</v>
      </c>
      <c r="R76" s="5">
        <v>45084</v>
      </c>
      <c r="S76" s="1">
        <v>4858</v>
      </c>
      <c r="T76" s="10" t="s">
        <v>15150</v>
      </c>
      <c r="U76" s="10" t="s">
        <v>15076</v>
      </c>
      <c r="W76" s="13">
        <v>-24.776108600000001</v>
      </c>
      <c r="X76" s="13">
        <v>134.755</v>
      </c>
      <c r="Y76" s="11">
        <f t="shared" ca="1" si="3"/>
        <v>2</v>
      </c>
      <c r="Z76" s="14">
        <f t="shared" ca="1" si="4"/>
        <v>-22.776108600000001</v>
      </c>
      <c r="AA76" s="14">
        <f t="shared" ca="1" si="5"/>
        <v>136.755</v>
      </c>
    </row>
    <row r="77" spans="1:27" ht="12.5" x14ac:dyDescent="0.25">
      <c r="A77" s="1">
        <v>175000000</v>
      </c>
      <c r="B77" s="1" t="s">
        <v>335</v>
      </c>
      <c r="D77" s="1">
        <v>9804</v>
      </c>
      <c r="E77" s="1" t="s">
        <v>21</v>
      </c>
      <c r="F77" s="1" t="s">
        <v>461</v>
      </c>
      <c r="G77" s="1" t="s">
        <v>462</v>
      </c>
      <c r="H77" s="3">
        <v>44640292</v>
      </c>
      <c r="I77" s="1" t="s">
        <v>463</v>
      </c>
      <c r="J77" s="1" t="s">
        <v>34</v>
      </c>
      <c r="K77" s="6">
        <v>34908</v>
      </c>
      <c r="L77" s="1">
        <v>264218220</v>
      </c>
      <c r="M77" s="1">
        <v>135</v>
      </c>
      <c r="N77" s="1" t="s">
        <v>464</v>
      </c>
      <c r="O77" s="1" t="s">
        <v>27</v>
      </c>
      <c r="P77" s="1" t="s">
        <v>465</v>
      </c>
      <c r="Q77" s="1" t="s">
        <v>461</v>
      </c>
      <c r="R77" s="5">
        <v>45174</v>
      </c>
      <c r="S77" s="1">
        <v>992</v>
      </c>
      <c r="T77" s="10" t="s">
        <v>15151</v>
      </c>
      <c r="U77" s="10" t="s">
        <v>15076</v>
      </c>
      <c r="W77" s="13">
        <v>39.999732999999999</v>
      </c>
      <c r="X77" s="13">
        <v>-98.678503399999997</v>
      </c>
      <c r="Y77" s="11">
        <f t="shared" ca="1" si="3"/>
        <v>2</v>
      </c>
      <c r="Z77" s="14">
        <f t="shared" ca="1" si="4"/>
        <v>41.999732999999999</v>
      </c>
      <c r="AA77" s="14">
        <f t="shared" ca="1" si="5"/>
        <v>-96.678503399999997</v>
      </c>
    </row>
    <row r="78" spans="1:27" ht="12.5" x14ac:dyDescent="0.25">
      <c r="A78" s="1">
        <v>175000000</v>
      </c>
      <c r="B78" s="1" t="s">
        <v>264</v>
      </c>
      <c r="C78" s="2" t="s">
        <v>466</v>
      </c>
      <c r="D78" s="1">
        <v>14869</v>
      </c>
      <c r="E78" s="1" t="s">
        <v>21</v>
      </c>
      <c r="F78" s="1" t="s">
        <v>467</v>
      </c>
      <c r="G78" s="1" t="s">
        <v>468</v>
      </c>
      <c r="H78" s="3">
        <v>32852443</v>
      </c>
      <c r="I78" s="1" t="s">
        <v>469</v>
      </c>
      <c r="J78" s="1" t="s">
        <v>470</v>
      </c>
      <c r="K78" s="6">
        <v>40029</v>
      </c>
      <c r="L78" s="1">
        <v>302469017</v>
      </c>
      <c r="M78" s="1">
        <v>118</v>
      </c>
      <c r="N78" s="1" t="s">
        <v>62</v>
      </c>
      <c r="O78" s="1" t="s">
        <v>27</v>
      </c>
      <c r="P78" s="1" t="s">
        <v>471</v>
      </c>
      <c r="Q78" s="1" t="s">
        <v>467</v>
      </c>
      <c r="R78" s="5">
        <v>45082</v>
      </c>
      <c r="S78" s="1">
        <v>1962</v>
      </c>
      <c r="T78" s="10" t="s">
        <v>15152</v>
      </c>
      <c r="U78" s="10" t="s">
        <v>15076</v>
      </c>
      <c r="W78" s="13">
        <v>49.743904700000002</v>
      </c>
      <c r="X78" s="13">
        <v>15.338106099999999</v>
      </c>
      <c r="Y78" s="11">
        <f t="shared" ca="1" si="3"/>
        <v>1</v>
      </c>
      <c r="Z78" s="14">
        <f t="shared" ca="1" si="4"/>
        <v>50.743904700000002</v>
      </c>
      <c r="AA78" s="14">
        <f t="shared" ca="1" si="5"/>
        <v>16.338106099999997</v>
      </c>
    </row>
    <row r="79" spans="1:27" ht="12.5" x14ac:dyDescent="0.25">
      <c r="A79" s="1">
        <v>175000000</v>
      </c>
      <c r="B79" s="1" t="s">
        <v>472</v>
      </c>
      <c r="C79" s="2" t="s">
        <v>473</v>
      </c>
      <c r="D79" s="1">
        <v>150540</v>
      </c>
      <c r="E79" s="1" t="s">
        <v>21</v>
      </c>
      <c r="F79" s="1" t="s">
        <v>474</v>
      </c>
      <c r="G79" s="1" t="s">
        <v>475</v>
      </c>
      <c r="H79" s="3">
        <v>128655964</v>
      </c>
      <c r="I79" s="1" t="s">
        <v>231</v>
      </c>
      <c r="J79" s="1" t="s">
        <v>34</v>
      </c>
      <c r="K79" s="6">
        <v>42164</v>
      </c>
      <c r="L79" s="1">
        <v>857611174</v>
      </c>
      <c r="M79" s="1">
        <v>94</v>
      </c>
      <c r="N79" s="1" t="s">
        <v>35</v>
      </c>
      <c r="O79" s="1" t="s">
        <v>27</v>
      </c>
      <c r="P79" s="1" t="s">
        <v>476</v>
      </c>
      <c r="Q79" s="1" t="s">
        <v>474</v>
      </c>
      <c r="R79" s="1">
        <v>8</v>
      </c>
      <c r="S79" s="1">
        <v>6560</v>
      </c>
      <c r="T79" s="10" t="s">
        <v>15153</v>
      </c>
      <c r="U79" s="10" t="s">
        <v>15076</v>
      </c>
      <c r="W79" s="13">
        <v>39.999732999999999</v>
      </c>
      <c r="X79" s="13">
        <v>-98.678503399999997</v>
      </c>
      <c r="Y79" s="11">
        <f t="shared" ca="1" si="3"/>
        <v>1</v>
      </c>
      <c r="Z79" s="14">
        <f t="shared" ca="1" si="4"/>
        <v>40.999732999999999</v>
      </c>
      <c r="AA79" s="14">
        <f t="shared" ca="1" si="5"/>
        <v>-97.678503399999997</v>
      </c>
    </row>
    <row r="80" spans="1:27" ht="12.5" x14ac:dyDescent="0.25">
      <c r="A80" s="1">
        <v>175000000</v>
      </c>
      <c r="B80" s="1" t="s">
        <v>477</v>
      </c>
      <c r="C80" s="2" t="s">
        <v>478</v>
      </c>
      <c r="D80" s="1">
        <v>278927</v>
      </c>
      <c r="E80" s="1" t="s">
        <v>21</v>
      </c>
      <c r="F80" s="1" t="s">
        <v>479</v>
      </c>
      <c r="G80" s="1" t="s">
        <v>480</v>
      </c>
      <c r="H80" s="3">
        <v>94199316</v>
      </c>
      <c r="I80" s="1" t="s">
        <v>481</v>
      </c>
      <c r="J80" s="1" t="s">
        <v>42</v>
      </c>
      <c r="K80" s="6">
        <v>42467</v>
      </c>
      <c r="L80" s="1">
        <v>966550600</v>
      </c>
      <c r="M80" s="1">
        <v>106</v>
      </c>
      <c r="N80" s="1" t="s">
        <v>35</v>
      </c>
      <c r="O80" s="1" t="s">
        <v>27</v>
      </c>
      <c r="Q80" s="1" t="s">
        <v>479</v>
      </c>
      <c r="R80" s="5">
        <v>45113</v>
      </c>
      <c r="S80" s="1">
        <v>2892</v>
      </c>
      <c r="T80" s="10" t="s">
        <v>15154</v>
      </c>
      <c r="U80" s="10" t="s">
        <v>15076</v>
      </c>
      <c r="W80" s="13">
        <v>54.702354499999998</v>
      </c>
      <c r="X80" s="13">
        <v>-3.2765753000000002</v>
      </c>
      <c r="Y80" s="11">
        <f t="shared" ca="1" si="3"/>
        <v>0</v>
      </c>
      <c r="Z80" s="14">
        <f t="shared" ca="1" si="4"/>
        <v>54.702354499999998</v>
      </c>
      <c r="AA80" s="14">
        <f t="shared" ca="1" si="5"/>
        <v>-3.2765753000000002</v>
      </c>
    </row>
    <row r="81" spans="1:27" ht="12.5" x14ac:dyDescent="0.25">
      <c r="A81" s="1">
        <v>200000000</v>
      </c>
      <c r="B81" s="1" t="s">
        <v>182</v>
      </c>
      <c r="C81" s="2" t="s">
        <v>419</v>
      </c>
      <c r="D81" s="1">
        <v>10138</v>
      </c>
      <c r="E81" s="1" t="s">
        <v>21</v>
      </c>
      <c r="F81" s="1" t="s">
        <v>482</v>
      </c>
      <c r="G81" s="1" t="s">
        <v>483</v>
      </c>
      <c r="H81" s="3">
        <v>77300194</v>
      </c>
      <c r="I81" s="1" t="s">
        <v>214</v>
      </c>
      <c r="J81" s="1" t="s">
        <v>34</v>
      </c>
      <c r="K81" s="6">
        <v>40296</v>
      </c>
      <c r="L81" s="1">
        <v>623933331</v>
      </c>
      <c r="M81" s="1">
        <v>124</v>
      </c>
      <c r="N81" s="1" t="s">
        <v>484</v>
      </c>
      <c r="O81" s="1" t="s">
        <v>27</v>
      </c>
      <c r="P81" s="1" t="s">
        <v>485</v>
      </c>
      <c r="Q81" s="1" t="s">
        <v>482</v>
      </c>
      <c r="R81" s="5">
        <v>45083</v>
      </c>
      <c r="S81" s="1">
        <v>6849</v>
      </c>
      <c r="T81" s="10" t="s">
        <v>15155</v>
      </c>
      <c r="U81" s="10" t="s">
        <v>15076</v>
      </c>
      <c r="W81" s="13">
        <v>39.999732999999999</v>
      </c>
      <c r="X81" s="13">
        <v>-98.678503399999997</v>
      </c>
      <c r="Y81" s="11">
        <f t="shared" ca="1" si="3"/>
        <v>1</v>
      </c>
      <c r="Z81" s="14">
        <f t="shared" ca="1" si="4"/>
        <v>40.999732999999999</v>
      </c>
      <c r="AA81" s="14">
        <f t="shared" ca="1" si="5"/>
        <v>-97.678503399999997</v>
      </c>
    </row>
    <row r="82" spans="1:27" ht="12.5" x14ac:dyDescent="0.25">
      <c r="A82" s="1">
        <v>170000000</v>
      </c>
      <c r="B82" s="1" t="s">
        <v>486</v>
      </c>
      <c r="C82" s="2" t="s">
        <v>487</v>
      </c>
      <c r="D82" s="1">
        <v>58595</v>
      </c>
      <c r="E82" s="1" t="s">
        <v>21</v>
      </c>
      <c r="F82" s="1" t="s">
        <v>488</v>
      </c>
      <c r="G82" s="1" t="s">
        <v>489</v>
      </c>
      <c r="H82" s="3">
        <v>77178973</v>
      </c>
      <c r="I82" s="1" t="s">
        <v>490</v>
      </c>
      <c r="J82" s="1" t="s">
        <v>34</v>
      </c>
      <c r="K82" s="6">
        <v>41059</v>
      </c>
      <c r="L82" s="1">
        <v>396600000</v>
      </c>
      <c r="M82" s="1">
        <v>127</v>
      </c>
      <c r="N82" s="1" t="s">
        <v>35</v>
      </c>
      <c r="O82" s="1" t="s">
        <v>27</v>
      </c>
      <c r="P82" s="1" t="s">
        <v>491</v>
      </c>
      <c r="Q82" s="1" t="s">
        <v>488</v>
      </c>
      <c r="R82" s="5">
        <v>45143</v>
      </c>
      <c r="S82" s="1">
        <v>3118</v>
      </c>
      <c r="T82" s="10" t="s">
        <v>15156</v>
      </c>
      <c r="U82" s="10" t="s">
        <v>15076</v>
      </c>
      <c r="W82" s="13">
        <v>39.999732999999999</v>
      </c>
      <c r="X82" s="13">
        <v>-98.678503399999997</v>
      </c>
      <c r="Y82" s="11">
        <f t="shared" ca="1" si="3"/>
        <v>-1</v>
      </c>
      <c r="Z82" s="14">
        <f t="shared" ca="1" si="4"/>
        <v>38.999732999999999</v>
      </c>
      <c r="AA82" s="14">
        <f t="shared" ca="1" si="5"/>
        <v>-99.678503399999997</v>
      </c>
    </row>
    <row r="83" spans="1:27" ht="12.5" x14ac:dyDescent="0.25">
      <c r="A83" s="1">
        <v>180000000</v>
      </c>
      <c r="B83" s="1" t="s">
        <v>492</v>
      </c>
      <c r="C83" s="2" t="s">
        <v>493</v>
      </c>
      <c r="D83" s="1">
        <v>102651</v>
      </c>
      <c r="E83" s="1" t="s">
        <v>21</v>
      </c>
      <c r="F83" s="1" t="s">
        <v>494</v>
      </c>
      <c r="G83" s="1" t="s">
        <v>495</v>
      </c>
      <c r="H83" s="3">
        <v>110620647</v>
      </c>
      <c r="I83" s="1" t="s">
        <v>496</v>
      </c>
      <c r="J83" s="1" t="s">
        <v>34</v>
      </c>
      <c r="K83" s="6">
        <v>41787</v>
      </c>
      <c r="L83" s="1">
        <v>758539785</v>
      </c>
      <c r="M83" s="1">
        <v>97</v>
      </c>
      <c r="N83" s="1" t="s">
        <v>35</v>
      </c>
      <c r="O83" s="1" t="s">
        <v>27</v>
      </c>
      <c r="P83" s="1" t="s">
        <v>497</v>
      </c>
      <c r="Q83" s="1" t="s">
        <v>494</v>
      </c>
      <c r="R83" s="1">
        <v>7</v>
      </c>
      <c r="S83" s="1">
        <v>4496</v>
      </c>
      <c r="T83" s="10" t="s">
        <v>15157</v>
      </c>
      <c r="U83" s="10" t="s">
        <v>15076</v>
      </c>
      <c r="W83" s="13">
        <v>39.999732999999999</v>
      </c>
      <c r="X83" s="13">
        <v>-98.678503399999997</v>
      </c>
      <c r="Y83" s="11">
        <f t="shared" ca="1" si="3"/>
        <v>-1</v>
      </c>
      <c r="Z83" s="14">
        <f t="shared" ca="1" si="4"/>
        <v>38.999732999999999</v>
      </c>
      <c r="AA83" s="14">
        <f t="shared" ca="1" si="5"/>
        <v>-99.678503399999997</v>
      </c>
    </row>
    <row r="84" spans="1:27" ht="12.5" x14ac:dyDescent="0.25">
      <c r="A84" s="1">
        <v>170000000</v>
      </c>
      <c r="B84" s="1" t="s">
        <v>498</v>
      </c>
      <c r="C84" s="2" t="s">
        <v>499</v>
      </c>
      <c r="D84" s="1">
        <v>119450</v>
      </c>
      <c r="E84" s="1" t="s">
        <v>21</v>
      </c>
      <c r="F84" s="1" t="s">
        <v>500</v>
      </c>
      <c r="G84" s="1" t="s">
        <v>501</v>
      </c>
      <c r="H84" s="3">
        <v>243791743</v>
      </c>
      <c r="I84" s="1" t="s">
        <v>502</v>
      </c>
      <c r="J84" s="1" t="s">
        <v>34</v>
      </c>
      <c r="K84" s="6">
        <v>41816</v>
      </c>
      <c r="L84" s="1">
        <v>710644566</v>
      </c>
      <c r="M84" s="1">
        <v>130</v>
      </c>
      <c r="N84" s="1" t="s">
        <v>35</v>
      </c>
      <c r="O84" s="1" t="s">
        <v>27</v>
      </c>
      <c r="P84" s="1" t="s">
        <v>503</v>
      </c>
      <c r="Q84" s="1" t="s">
        <v>500</v>
      </c>
      <c r="R84" s="5">
        <v>44992</v>
      </c>
      <c r="S84" s="1">
        <v>4410</v>
      </c>
      <c r="T84" s="10" t="s">
        <v>15158</v>
      </c>
      <c r="U84" s="10" t="s">
        <v>15076</v>
      </c>
      <c r="W84" s="13">
        <v>39.999732999999999</v>
      </c>
      <c r="X84" s="13">
        <v>-98.678503399999997</v>
      </c>
      <c r="Y84" s="11">
        <f t="shared" ca="1" si="3"/>
        <v>1</v>
      </c>
      <c r="Z84" s="14">
        <f t="shared" ca="1" si="4"/>
        <v>40.999732999999999</v>
      </c>
      <c r="AA84" s="14">
        <f t="shared" ca="1" si="5"/>
        <v>-97.678503399999997</v>
      </c>
    </row>
    <row r="85" spans="1:27" ht="12.5" x14ac:dyDescent="0.25">
      <c r="A85" s="1">
        <v>27000000</v>
      </c>
      <c r="B85" s="1" t="s">
        <v>504</v>
      </c>
      <c r="D85" s="1">
        <v>79698</v>
      </c>
      <c r="E85" s="1" t="s">
        <v>21</v>
      </c>
      <c r="F85" s="1" t="s">
        <v>505</v>
      </c>
      <c r="G85" s="1" t="s">
        <v>506</v>
      </c>
      <c r="H85" s="3">
        <v>2418535</v>
      </c>
      <c r="I85" s="1" t="s">
        <v>507</v>
      </c>
      <c r="J85" s="1" t="s">
        <v>508</v>
      </c>
      <c r="K85" s="6">
        <v>42048</v>
      </c>
      <c r="L85" s="1">
        <v>0</v>
      </c>
      <c r="M85" s="1">
        <v>109</v>
      </c>
      <c r="N85" s="1" t="s">
        <v>35</v>
      </c>
      <c r="O85" s="1" t="s">
        <v>27</v>
      </c>
      <c r="P85" s="1" t="s">
        <v>509</v>
      </c>
      <c r="Q85" s="1" t="s">
        <v>505</v>
      </c>
      <c r="R85" s="5">
        <v>45142</v>
      </c>
      <c r="S85" s="1">
        <v>34</v>
      </c>
      <c r="T85" s="10" t="s">
        <v>15159</v>
      </c>
      <c r="U85" s="10" t="s">
        <v>15076</v>
      </c>
      <c r="W85" s="13">
        <v>-24.776108600000001</v>
      </c>
      <c r="X85" s="13">
        <v>134.755</v>
      </c>
      <c r="Y85" s="11">
        <f t="shared" ca="1" si="3"/>
        <v>-1</v>
      </c>
      <c r="Z85" s="14">
        <f t="shared" ca="1" si="4"/>
        <v>-25.776108600000001</v>
      </c>
      <c r="AA85" s="14">
        <f t="shared" ca="1" si="5"/>
        <v>133.755</v>
      </c>
    </row>
    <row r="86" spans="1:27" ht="12.5" x14ac:dyDescent="0.25">
      <c r="A86" s="1">
        <v>175000000</v>
      </c>
      <c r="B86" s="1" t="s">
        <v>510</v>
      </c>
      <c r="D86" s="1">
        <v>64686</v>
      </c>
      <c r="E86" s="1" t="s">
        <v>21</v>
      </c>
      <c r="F86" s="1" t="s">
        <v>511</v>
      </c>
      <c r="G86" s="1" t="s">
        <v>512</v>
      </c>
      <c r="H86" s="3">
        <v>41796339</v>
      </c>
      <c r="I86" s="1" t="s">
        <v>513</v>
      </c>
      <c r="J86" s="1" t="s">
        <v>34</v>
      </c>
      <c r="K86" s="6">
        <v>41614</v>
      </c>
      <c r="L86" s="1">
        <v>150962475</v>
      </c>
      <c r="M86" s="1">
        <v>119</v>
      </c>
      <c r="N86" s="1" t="s">
        <v>514</v>
      </c>
      <c r="O86" s="1" t="s">
        <v>27</v>
      </c>
      <c r="P86" s="1" t="s">
        <v>515</v>
      </c>
      <c r="Q86" s="1" t="s">
        <v>511</v>
      </c>
      <c r="R86" s="5">
        <v>45174</v>
      </c>
      <c r="S86" s="1">
        <v>1326</v>
      </c>
      <c r="T86" s="10" t="s">
        <v>15160</v>
      </c>
      <c r="U86" s="10" t="s">
        <v>15076</v>
      </c>
      <c r="W86" s="13">
        <v>39.999732999999999</v>
      </c>
      <c r="X86" s="13">
        <v>-98.678503399999997</v>
      </c>
      <c r="Y86" s="11">
        <f t="shared" ca="1" si="3"/>
        <v>-2</v>
      </c>
      <c r="Z86" s="14">
        <f t="shared" ca="1" si="4"/>
        <v>37.999732999999999</v>
      </c>
      <c r="AA86" s="14">
        <f t="shared" ca="1" si="5"/>
        <v>-100.6785034</v>
      </c>
    </row>
    <row r="87" spans="1:27" ht="12.5" x14ac:dyDescent="0.25">
      <c r="A87" s="1">
        <v>170000000</v>
      </c>
      <c r="B87" s="1" t="s">
        <v>51</v>
      </c>
      <c r="C87" s="2" t="s">
        <v>516</v>
      </c>
      <c r="D87" s="1">
        <v>100402</v>
      </c>
      <c r="E87" s="1" t="s">
        <v>21</v>
      </c>
      <c r="F87" s="1" t="s">
        <v>517</v>
      </c>
      <c r="G87" s="1" t="s">
        <v>518</v>
      </c>
      <c r="H87" s="3">
        <v>72225265</v>
      </c>
      <c r="I87" s="1" t="s">
        <v>214</v>
      </c>
      <c r="J87" s="1" t="s">
        <v>34</v>
      </c>
      <c r="K87" s="6">
        <v>41718</v>
      </c>
      <c r="L87" s="1">
        <v>714766572</v>
      </c>
      <c r="M87" s="1">
        <v>136</v>
      </c>
      <c r="N87" s="1" t="s">
        <v>35</v>
      </c>
      <c r="O87" s="1" t="s">
        <v>27</v>
      </c>
      <c r="P87" s="1" t="s">
        <v>519</v>
      </c>
      <c r="Q87" s="1" t="s">
        <v>517</v>
      </c>
      <c r="R87" s="5">
        <v>45084</v>
      </c>
      <c r="S87" s="1">
        <v>5764</v>
      </c>
      <c r="T87" s="10" t="s">
        <v>15161</v>
      </c>
      <c r="U87" s="10" t="s">
        <v>15076</v>
      </c>
      <c r="W87" s="13">
        <v>39.999732999999999</v>
      </c>
      <c r="X87" s="13">
        <v>-98.678503399999997</v>
      </c>
      <c r="Y87" s="11">
        <f t="shared" ca="1" si="3"/>
        <v>1</v>
      </c>
      <c r="Z87" s="14">
        <f t="shared" ca="1" si="4"/>
        <v>40.999732999999999</v>
      </c>
      <c r="AA87" s="14">
        <f t="shared" ca="1" si="5"/>
        <v>-97.678503399999997</v>
      </c>
    </row>
    <row r="88" spans="1:27" ht="12.5" x14ac:dyDescent="0.25">
      <c r="A88" s="1">
        <v>165000000</v>
      </c>
      <c r="B88" s="1" t="s">
        <v>520</v>
      </c>
      <c r="C88" s="2" t="s">
        <v>521</v>
      </c>
      <c r="D88" s="1">
        <v>10192</v>
      </c>
      <c r="E88" s="1" t="s">
        <v>21</v>
      </c>
      <c r="F88" s="1" t="s">
        <v>522</v>
      </c>
      <c r="G88" s="1" t="s">
        <v>523</v>
      </c>
      <c r="H88" s="3">
        <v>44041186</v>
      </c>
      <c r="I88" s="1" t="s">
        <v>417</v>
      </c>
      <c r="J88" s="1" t="s">
        <v>34</v>
      </c>
      <c r="K88" s="6">
        <v>40314</v>
      </c>
      <c r="L88" s="1">
        <v>752600867</v>
      </c>
      <c r="M88" s="1">
        <v>93</v>
      </c>
      <c r="N88" s="1" t="s">
        <v>35</v>
      </c>
      <c r="O88" s="1" t="s">
        <v>27</v>
      </c>
      <c r="P88" s="1" t="s">
        <v>524</v>
      </c>
      <c r="Q88" s="1" t="s">
        <v>522</v>
      </c>
      <c r="R88" s="1">
        <v>6</v>
      </c>
      <c r="S88" s="1">
        <v>1959</v>
      </c>
      <c r="T88" s="10" t="s">
        <v>15162</v>
      </c>
      <c r="U88" s="10" t="s">
        <v>15076</v>
      </c>
      <c r="W88" s="13">
        <v>39.999732999999999</v>
      </c>
      <c r="X88" s="13">
        <v>-98.678503399999997</v>
      </c>
      <c r="Y88" s="11">
        <f t="shared" ca="1" si="3"/>
        <v>2</v>
      </c>
      <c r="Z88" s="14">
        <f t="shared" ca="1" si="4"/>
        <v>41.999732999999999</v>
      </c>
      <c r="AA88" s="14">
        <f t="shared" ca="1" si="5"/>
        <v>-96.678503399999997</v>
      </c>
    </row>
    <row r="89" spans="1:27" ht="12.5" x14ac:dyDescent="0.25">
      <c r="A89" s="1">
        <v>190000000</v>
      </c>
      <c r="B89" s="1" t="s">
        <v>525</v>
      </c>
      <c r="C89" s="2" t="s">
        <v>526</v>
      </c>
      <c r="D89" s="1">
        <v>158852</v>
      </c>
      <c r="E89" s="1" t="s">
        <v>21</v>
      </c>
      <c r="F89" s="1" t="s">
        <v>527</v>
      </c>
      <c r="G89" s="1" t="s">
        <v>528</v>
      </c>
      <c r="H89" s="3">
        <v>130311355</v>
      </c>
      <c r="I89" s="1" t="s">
        <v>529</v>
      </c>
      <c r="J89" s="1" t="s">
        <v>34</v>
      </c>
      <c r="K89" s="6">
        <v>42143</v>
      </c>
      <c r="L89" s="1">
        <v>209154322</v>
      </c>
      <c r="M89" s="1">
        <v>130</v>
      </c>
      <c r="N89" s="1" t="s">
        <v>35</v>
      </c>
      <c r="O89" s="1" t="s">
        <v>27</v>
      </c>
      <c r="P89" s="1" t="s">
        <v>530</v>
      </c>
      <c r="Q89" s="1" t="s">
        <v>527</v>
      </c>
      <c r="R89" s="5">
        <v>44963</v>
      </c>
      <c r="S89" s="1">
        <v>2846</v>
      </c>
      <c r="T89" s="10" t="s">
        <v>15163</v>
      </c>
      <c r="U89" s="10" t="s">
        <v>15076</v>
      </c>
      <c r="W89" s="13">
        <v>39.999732999999999</v>
      </c>
      <c r="X89" s="13">
        <v>-98.678503399999997</v>
      </c>
      <c r="Y89" s="11">
        <f t="shared" ca="1" si="3"/>
        <v>1</v>
      </c>
      <c r="Z89" s="14">
        <f t="shared" ca="1" si="4"/>
        <v>40.999732999999999</v>
      </c>
      <c r="AA89" s="14">
        <f t="shared" ca="1" si="5"/>
        <v>-97.678503399999997</v>
      </c>
    </row>
    <row r="90" spans="1:27" ht="12.5" x14ac:dyDescent="0.25">
      <c r="A90" s="1">
        <v>165000000</v>
      </c>
      <c r="B90" s="1" t="s">
        <v>531</v>
      </c>
      <c r="C90" s="2" t="s">
        <v>532</v>
      </c>
      <c r="D90" s="1">
        <v>177572</v>
      </c>
      <c r="E90" s="1" t="s">
        <v>21</v>
      </c>
      <c r="F90" s="1" t="s">
        <v>533</v>
      </c>
      <c r="G90" s="1" t="s">
        <v>534</v>
      </c>
      <c r="H90" s="3">
        <v>20373459</v>
      </c>
      <c r="I90" s="1" t="s">
        <v>68</v>
      </c>
      <c r="J90" s="1" t="s">
        <v>34</v>
      </c>
      <c r="K90" s="4">
        <v>41936</v>
      </c>
      <c r="L90" s="1">
        <v>652105443</v>
      </c>
      <c r="M90" s="1">
        <v>102</v>
      </c>
      <c r="N90" s="1" t="s">
        <v>35</v>
      </c>
      <c r="O90" s="1" t="s">
        <v>27</v>
      </c>
      <c r="P90" s="1" t="s">
        <v>535</v>
      </c>
      <c r="Q90" s="1" t="s">
        <v>533</v>
      </c>
      <c r="R90" s="5">
        <v>45145</v>
      </c>
      <c r="S90" s="1">
        <v>6135</v>
      </c>
      <c r="T90" s="10" t="s">
        <v>15164</v>
      </c>
      <c r="U90" s="10" t="s">
        <v>15076</v>
      </c>
      <c r="W90" s="13">
        <v>39.999732999999999</v>
      </c>
      <c r="X90" s="13">
        <v>-98.678503399999997</v>
      </c>
      <c r="Y90" s="11">
        <f t="shared" ca="1" si="3"/>
        <v>0</v>
      </c>
      <c r="Z90" s="14">
        <f t="shared" ca="1" si="4"/>
        <v>39.999732999999999</v>
      </c>
      <c r="AA90" s="14">
        <f t="shared" ca="1" si="5"/>
        <v>-98.678503399999997</v>
      </c>
    </row>
    <row r="91" spans="1:27" ht="12.5" x14ac:dyDescent="0.25">
      <c r="A91" s="1">
        <v>165000000</v>
      </c>
      <c r="B91" s="1" t="s">
        <v>536</v>
      </c>
      <c r="C91" s="2" t="s">
        <v>537</v>
      </c>
      <c r="D91" s="1">
        <v>82690</v>
      </c>
      <c r="E91" s="1" t="s">
        <v>21</v>
      </c>
      <c r="F91" s="1" t="s">
        <v>538</v>
      </c>
      <c r="G91" s="1" t="s">
        <v>539</v>
      </c>
      <c r="H91" s="3">
        <v>62341073</v>
      </c>
      <c r="I91" s="1" t="s">
        <v>540</v>
      </c>
      <c r="J91" s="1" t="s">
        <v>34</v>
      </c>
      <c r="K91" s="6">
        <v>41214</v>
      </c>
      <c r="L91" s="1">
        <v>471222889</v>
      </c>
      <c r="M91" s="1">
        <v>108</v>
      </c>
      <c r="N91" s="1" t="s">
        <v>35</v>
      </c>
      <c r="O91" s="1" t="s">
        <v>27</v>
      </c>
      <c r="P91" s="1" t="s">
        <v>541</v>
      </c>
      <c r="Q91" s="1" t="s">
        <v>538</v>
      </c>
      <c r="R91" s="5">
        <v>44933</v>
      </c>
      <c r="S91" s="1">
        <v>4570</v>
      </c>
      <c r="T91" s="10" t="s">
        <v>15165</v>
      </c>
      <c r="U91" s="10" t="s">
        <v>15076</v>
      </c>
      <c r="W91" s="13">
        <v>39.999732999999999</v>
      </c>
      <c r="X91" s="13">
        <v>-98.678503399999997</v>
      </c>
      <c r="Y91" s="11">
        <f t="shared" ca="1" si="3"/>
        <v>0</v>
      </c>
      <c r="Z91" s="14">
        <f t="shared" ca="1" si="4"/>
        <v>39.999732999999999</v>
      </c>
      <c r="AA91" s="14">
        <f t="shared" ca="1" si="5"/>
        <v>-98.678503399999997</v>
      </c>
    </row>
    <row r="92" spans="1:27" ht="12.5" x14ac:dyDescent="0.25">
      <c r="A92" s="1">
        <v>165000000</v>
      </c>
      <c r="B92" s="1" t="s">
        <v>542</v>
      </c>
      <c r="D92" s="1">
        <v>5255</v>
      </c>
      <c r="E92" s="1" t="s">
        <v>21</v>
      </c>
      <c r="F92" s="1" t="s">
        <v>543</v>
      </c>
      <c r="G92" s="1" t="s">
        <v>544</v>
      </c>
      <c r="H92" s="3">
        <v>47323228</v>
      </c>
      <c r="I92" s="1" t="s">
        <v>545</v>
      </c>
      <c r="J92" s="1" t="s">
        <v>34</v>
      </c>
      <c r="K92" s="4">
        <v>38301</v>
      </c>
      <c r="L92" s="1">
        <v>305875730</v>
      </c>
      <c r="M92" s="1">
        <v>100</v>
      </c>
      <c r="N92" s="1" t="s">
        <v>35</v>
      </c>
      <c r="O92" s="1" t="s">
        <v>27</v>
      </c>
      <c r="P92" s="1" t="s">
        <v>546</v>
      </c>
      <c r="Q92" s="1" t="s">
        <v>543</v>
      </c>
      <c r="R92" s="5">
        <v>45022</v>
      </c>
      <c r="S92" s="1">
        <v>1474</v>
      </c>
      <c r="T92" s="10" t="s">
        <v>15166</v>
      </c>
      <c r="U92" s="10" t="s">
        <v>15076</v>
      </c>
      <c r="W92" s="13">
        <v>39.999732999999999</v>
      </c>
      <c r="X92" s="13">
        <v>-98.678503399999997</v>
      </c>
      <c r="Y92" s="11">
        <f t="shared" ca="1" si="3"/>
        <v>2</v>
      </c>
      <c r="Z92" s="14">
        <f t="shared" ca="1" si="4"/>
        <v>41.999732999999999</v>
      </c>
      <c r="AA92" s="14">
        <f t="shared" ca="1" si="5"/>
        <v>-96.678503399999997</v>
      </c>
    </row>
    <row r="93" spans="1:27" ht="12.5" x14ac:dyDescent="0.25">
      <c r="A93" s="1">
        <v>165000000</v>
      </c>
      <c r="B93" s="1" t="s">
        <v>51</v>
      </c>
      <c r="C93" s="2" t="s">
        <v>547</v>
      </c>
      <c r="D93" s="1">
        <v>47933</v>
      </c>
      <c r="E93" s="1" t="s">
        <v>21</v>
      </c>
      <c r="F93" s="1" t="s">
        <v>548</v>
      </c>
      <c r="G93" s="1" t="s">
        <v>549</v>
      </c>
      <c r="H93" s="3">
        <v>48775723</v>
      </c>
      <c r="I93" s="1" t="s">
        <v>550</v>
      </c>
      <c r="J93" s="1" t="s">
        <v>34</v>
      </c>
      <c r="K93" s="6">
        <v>42543</v>
      </c>
      <c r="L93" s="1">
        <v>389681935</v>
      </c>
      <c r="M93" s="1">
        <v>120</v>
      </c>
      <c r="N93" s="1" t="s">
        <v>35</v>
      </c>
      <c r="O93" s="1" t="s">
        <v>27</v>
      </c>
      <c r="P93" s="1" t="s">
        <v>551</v>
      </c>
      <c r="Q93" s="1" t="s">
        <v>548</v>
      </c>
      <c r="R93" s="5">
        <v>45173</v>
      </c>
      <c r="S93" s="1">
        <v>2491</v>
      </c>
      <c r="T93" s="10" t="s">
        <v>15167</v>
      </c>
      <c r="U93" s="10" t="s">
        <v>15076</v>
      </c>
      <c r="W93" s="13">
        <v>39.999732999999999</v>
      </c>
      <c r="X93" s="13">
        <v>-98.678503399999997</v>
      </c>
      <c r="Y93" s="11">
        <f t="shared" ca="1" si="3"/>
        <v>0</v>
      </c>
      <c r="Z93" s="14">
        <f t="shared" ca="1" si="4"/>
        <v>39.999732999999999</v>
      </c>
      <c r="AA93" s="14">
        <f t="shared" ca="1" si="5"/>
        <v>-98.678503399999997</v>
      </c>
    </row>
    <row r="94" spans="1:27" ht="12.5" x14ac:dyDescent="0.25">
      <c r="A94" s="1">
        <v>165000000</v>
      </c>
      <c r="B94" s="1" t="s">
        <v>552</v>
      </c>
      <c r="C94" s="2" t="s">
        <v>553</v>
      </c>
      <c r="D94" s="1">
        <v>10191</v>
      </c>
      <c r="E94" s="1" t="s">
        <v>21</v>
      </c>
      <c r="F94" s="1" t="s">
        <v>554</v>
      </c>
      <c r="G94" s="1" t="s">
        <v>555</v>
      </c>
      <c r="H94" s="3">
        <v>67263269</v>
      </c>
      <c r="I94" s="1" t="s">
        <v>556</v>
      </c>
      <c r="J94" s="1" t="s">
        <v>34</v>
      </c>
      <c r="K94" s="6">
        <v>40242</v>
      </c>
      <c r="L94" s="1">
        <v>494878759</v>
      </c>
      <c r="M94" s="1">
        <v>98</v>
      </c>
      <c r="N94" s="1" t="s">
        <v>35</v>
      </c>
      <c r="O94" s="1" t="s">
        <v>27</v>
      </c>
      <c r="P94" s="1" t="s">
        <v>557</v>
      </c>
      <c r="Q94" s="1" t="s">
        <v>554</v>
      </c>
      <c r="R94" s="5">
        <v>45053</v>
      </c>
      <c r="S94" s="1">
        <v>4227</v>
      </c>
      <c r="T94" s="10" t="s">
        <v>15168</v>
      </c>
      <c r="U94" s="10" t="s">
        <v>15076</v>
      </c>
      <c r="W94" s="13">
        <v>39.999732999999999</v>
      </c>
      <c r="X94" s="13">
        <v>-98.678503399999997</v>
      </c>
      <c r="Y94" s="11">
        <f t="shared" ca="1" si="3"/>
        <v>0</v>
      </c>
      <c r="Z94" s="14">
        <f t="shared" ca="1" si="4"/>
        <v>39.999732999999999</v>
      </c>
      <c r="AA94" s="14">
        <f t="shared" ca="1" si="5"/>
        <v>-98.678503399999997</v>
      </c>
    </row>
    <row r="95" spans="1:27" ht="12.5" x14ac:dyDescent="0.25">
      <c r="A95" s="1">
        <v>200000000</v>
      </c>
      <c r="B95" s="1" t="s">
        <v>558</v>
      </c>
      <c r="D95" s="1">
        <v>296</v>
      </c>
      <c r="E95" s="1" t="s">
        <v>21</v>
      </c>
      <c r="F95" s="1" t="s">
        <v>559</v>
      </c>
      <c r="G95" s="1" t="s">
        <v>560</v>
      </c>
      <c r="H95" s="3">
        <v>69405188</v>
      </c>
      <c r="I95" s="1" t="s">
        <v>561</v>
      </c>
      <c r="J95" s="1" t="s">
        <v>562</v>
      </c>
      <c r="K95" s="6">
        <v>37804</v>
      </c>
      <c r="L95" s="1">
        <v>435000000</v>
      </c>
      <c r="M95" s="1">
        <v>109</v>
      </c>
      <c r="N95" s="1" t="s">
        <v>35</v>
      </c>
      <c r="O95" s="1" t="s">
        <v>27</v>
      </c>
      <c r="P95" s="1" t="s">
        <v>563</v>
      </c>
      <c r="Q95" s="1" t="s">
        <v>559</v>
      </c>
      <c r="R95" s="5">
        <v>45174</v>
      </c>
      <c r="S95" s="1">
        <v>2143</v>
      </c>
      <c r="T95" s="10" t="s">
        <v>15169</v>
      </c>
      <c r="U95" s="10" t="s">
        <v>15076</v>
      </c>
      <c r="W95" s="13">
        <v>51.1638175</v>
      </c>
      <c r="X95" s="13">
        <v>10.447831300000001</v>
      </c>
      <c r="Y95" s="11">
        <f t="shared" ca="1" si="3"/>
        <v>1</v>
      </c>
      <c r="Z95" s="14">
        <f t="shared" ca="1" si="4"/>
        <v>52.1638175</v>
      </c>
      <c r="AA95" s="14">
        <f t="shared" ca="1" si="5"/>
        <v>11.447831300000001</v>
      </c>
    </row>
    <row r="96" spans="1:27" ht="12.5" x14ac:dyDescent="0.25">
      <c r="A96" s="1">
        <v>170000000</v>
      </c>
      <c r="B96" s="1" t="s">
        <v>324</v>
      </c>
      <c r="C96" s="2" t="s">
        <v>564</v>
      </c>
      <c r="D96" s="1">
        <v>118340</v>
      </c>
      <c r="E96" s="1" t="s">
        <v>21</v>
      </c>
      <c r="F96" s="1" t="s">
        <v>565</v>
      </c>
      <c r="G96" s="1" t="s">
        <v>566</v>
      </c>
      <c r="H96" s="3">
        <v>481098624</v>
      </c>
      <c r="I96" s="1" t="s">
        <v>567</v>
      </c>
      <c r="J96" s="1" t="s">
        <v>42</v>
      </c>
      <c r="K96" s="6">
        <v>41850</v>
      </c>
      <c r="L96" s="1">
        <v>773328629</v>
      </c>
      <c r="M96" s="1">
        <v>121</v>
      </c>
      <c r="N96" s="1" t="s">
        <v>35</v>
      </c>
      <c r="O96" s="1" t="s">
        <v>27</v>
      </c>
      <c r="P96" s="1" t="s">
        <v>568</v>
      </c>
      <c r="Q96" s="1" t="s">
        <v>565</v>
      </c>
      <c r="R96" s="5">
        <v>45176</v>
      </c>
      <c r="S96" s="1">
        <v>9742</v>
      </c>
      <c r="T96" s="10" t="s">
        <v>15170</v>
      </c>
      <c r="U96" s="10" t="s">
        <v>15076</v>
      </c>
      <c r="W96" s="13">
        <v>54.702354499999998</v>
      </c>
      <c r="X96" s="13">
        <v>-3.2765753000000002</v>
      </c>
      <c r="Y96" s="11">
        <f t="shared" ca="1" si="3"/>
        <v>1</v>
      </c>
      <c r="Z96" s="14">
        <f t="shared" ca="1" si="4"/>
        <v>55.702354499999998</v>
      </c>
      <c r="AA96" s="14">
        <f t="shared" ca="1" si="5"/>
        <v>-2.2765753000000002</v>
      </c>
    </row>
    <row r="97" spans="1:27" ht="12.5" x14ac:dyDescent="0.25">
      <c r="A97" s="1">
        <v>165000000</v>
      </c>
      <c r="B97" s="1" t="s">
        <v>569</v>
      </c>
      <c r="C97" s="2" t="s">
        <v>570</v>
      </c>
      <c r="D97" s="1">
        <v>157336</v>
      </c>
      <c r="E97" s="1" t="s">
        <v>21</v>
      </c>
      <c r="F97" s="1" t="s">
        <v>571</v>
      </c>
      <c r="G97" s="1" t="s">
        <v>572</v>
      </c>
      <c r="H97" s="3">
        <v>724247784</v>
      </c>
      <c r="I97" s="1" t="s">
        <v>573</v>
      </c>
      <c r="J97" s="1" t="s">
        <v>574</v>
      </c>
      <c r="K97" s="6">
        <v>41948</v>
      </c>
      <c r="L97" s="1">
        <v>675120017</v>
      </c>
      <c r="M97" s="1">
        <v>169</v>
      </c>
      <c r="N97" s="1" t="s">
        <v>35</v>
      </c>
      <c r="O97" s="1" t="s">
        <v>27</v>
      </c>
      <c r="P97" s="1" t="s">
        <v>575</v>
      </c>
      <c r="Q97" s="1" t="s">
        <v>571</v>
      </c>
      <c r="R97" s="5">
        <v>44934</v>
      </c>
      <c r="S97" s="1">
        <v>10867</v>
      </c>
      <c r="T97" s="10" t="s">
        <v>15171</v>
      </c>
      <c r="U97" s="10" t="s">
        <v>15076</v>
      </c>
      <c r="W97" s="13">
        <v>61.066692199999999</v>
      </c>
      <c r="X97" s="13">
        <v>-107.99170700000001</v>
      </c>
      <c r="Y97" s="11">
        <f t="shared" ca="1" si="3"/>
        <v>1</v>
      </c>
      <c r="Z97" s="14">
        <f t="shared" ca="1" si="4"/>
        <v>62.066692199999999</v>
      </c>
      <c r="AA97" s="14">
        <f t="shared" ca="1" si="5"/>
        <v>-106.99170700000001</v>
      </c>
    </row>
    <row r="98" spans="1:27" ht="12.5" x14ac:dyDescent="0.25">
      <c r="A98" s="1">
        <v>160000000</v>
      </c>
      <c r="B98" s="1" t="s">
        <v>576</v>
      </c>
      <c r="C98" s="2" t="s">
        <v>577</v>
      </c>
      <c r="D98" s="1">
        <v>27205</v>
      </c>
      <c r="E98" s="1" t="s">
        <v>21</v>
      </c>
      <c r="F98" s="1" t="s">
        <v>578</v>
      </c>
      <c r="G98" s="1" t="s">
        <v>579</v>
      </c>
      <c r="H98" s="3">
        <v>16758371</v>
      </c>
      <c r="I98" s="1" t="s">
        <v>580</v>
      </c>
      <c r="J98" s="1" t="s">
        <v>42</v>
      </c>
      <c r="K98" s="6">
        <v>40373</v>
      </c>
      <c r="L98" s="1">
        <v>825532764</v>
      </c>
      <c r="M98" s="1">
        <v>148</v>
      </c>
      <c r="N98" s="1" t="s">
        <v>581</v>
      </c>
      <c r="O98" s="1" t="s">
        <v>27</v>
      </c>
      <c r="P98" s="1" t="s">
        <v>582</v>
      </c>
      <c r="Q98" s="1" t="s">
        <v>578</v>
      </c>
      <c r="R98" s="5">
        <v>44934</v>
      </c>
      <c r="S98" s="1">
        <v>13752</v>
      </c>
      <c r="T98" s="10" t="s">
        <v>15172</v>
      </c>
      <c r="U98" s="10" t="s">
        <v>15076</v>
      </c>
      <c r="W98" s="13">
        <v>54.702354499999998</v>
      </c>
      <c r="X98" s="13">
        <v>-3.2765753000000002</v>
      </c>
      <c r="Y98" s="11">
        <f t="shared" ca="1" si="3"/>
        <v>-1</v>
      </c>
      <c r="Z98" s="14">
        <f t="shared" ca="1" si="4"/>
        <v>53.702354499999998</v>
      </c>
      <c r="AA98" s="14">
        <f t="shared" ca="1" si="5"/>
        <v>-4.2765753000000002</v>
      </c>
    </row>
    <row r="99" spans="1:27" ht="12.5" x14ac:dyDescent="0.25">
      <c r="A99" s="1">
        <v>15000000</v>
      </c>
      <c r="B99" s="1" t="s">
        <v>583</v>
      </c>
      <c r="D99" s="1">
        <v>315011</v>
      </c>
      <c r="E99" s="1" t="s">
        <v>584</v>
      </c>
      <c r="F99" s="1" t="s">
        <v>585</v>
      </c>
      <c r="G99" s="1" t="s">
        <v>586</v>
      </c>
      <c r="H99" s="3">
        <v>9476999</v>
      </c>
      <c r="I99" s="1" t="s">
        <v>587</v>
      </c>
      <c r="J99" s="1" t="s">
        <v>588</v>
      </c>
      <c r="K99" s="6">
        <v>42580</v>
      </c>
      <c r="L99" s="1">
        <v>77000000</v>
      </c>
      <c r="M99" s="1">
        <v>120</v>
      </c>
      <c r="N99" s="1" t="s">
        <v>589</v>
      </c>
      <c r="O99" s="1" t="s">
        <v>27</v>
      </c>
      <c r="P99" s="1" t="s">
        <v>590</v>
      </c>
      <c r="Q99" s="1" t="s">
        <v>591</v>
      </c>
      <c r="R99" s="5">
        <v>45052</v>
      </c>
      <c r="S99" s="1">
        <v>143</v>
      </c>
      <c r="T99" s="10" t="s">
        <v>15173</v>
      </c>
      <c r="U99" s="10" t="s">
        <v>15076</v>
      </c>
      <c r="W99" s="13">
        <v>36.5748441</v>
      </c>
      <c r="X99" s="13">
        <v>139.23941790000001</v>
      </c>
      <c r="Y99" s="11">
        <f t="shared" ca="1" si="3"/>
        <v>-2</v>
      </c>
      <c r="Z99" s="14">
        <f t="shared" ca="1" si="4"/>
        <v>34.5748441</v>
      </c>
      <c r="AA99" s="14">
        <f t="shared" ca="1" si="5"/>
        <v>137.23941790000001</v>
      </c>
    </row>
    <row r="100" spans="1:27" ht="12.5" x14ac:dyDescent="0.25">
      <c r="A100" s="1">
        <v>250000000</v>
      </c>
      <c r="B100" s="1" t="s">
        <v>29</v>
      </c>
      <c r="C100" s="2" t="s">
        <v>140</v>
      </c>
      <c r="D100" s="1">
        <v>49051</v>
      </c>
      <c r="E100" s="1" t="s">
        <v>21</v>
      </c>
      <c r="F100" s="1" t="s">
        <v>592</v>
      </c>
      <c r="G100" s="1" t="s">
        <v>593</v>
      </c>
      <c r="H100" s="3">
        <v>108849621</v>
      </c>
      <c r="I100" s="1" t="s">
        <v>161</v>
      </c>
      <c r="J100" s="1" t="s">
        <v>144</v>
      </c>
      <c r="K100" s="4">
        <v>41239</v>
      </c>
      <c r="L100" s="1">
        <v>1021103568</v>
      </c>
      <c r="M100" s="1">
        <v>169</v>
      </c>
      <c r="N100" s="1" t="s">
        <v>35</v>
      </c>
      <c r="O100" s="1" t="s">
        <v>27</v>
      </c>
      <c r="P100" s="1" t="s">
        <v>594</v>
      </c>
      <c r="Q100" s="1" t="s">
        <v>592</v>
      </c>
      <c r="R100" s="1">
        <v>7</v>
      </c>
      <c r="S100" s="1">
        <v>8297</v>
      </c>
      <c r="T100" s="10" t="s">
        <v>15174</v>
      </c>
      <c r="U100" s="10" t="s">
        <v>15076</v>
      </c>
      <c r="W100" s="13">
        <v>-41.500083099999998</v>
      </c>
      <c r="X100" s="13">
        <v>172.83440770000001</v>
      </c>
      <c r="Y100" s="11">
        <f t="shared" ca="1" si="3"/>
        <v>1</v>
      </c>
      <c r="Z100" s="14">
        <f t="shared" ca="1" si="4"/>
        <v>-40.500083099999998</v>
      </c>
      <c r="AA100" s="14">
        <f t="shared" ca="1" si="5"/>
        <v>173.83440770000001</v>
      </c>
    </row>
    <row r="101" spans="1:27" ht="12.5" x14ac:dyDescent="0.25">
      <c r="A101" s="1">
        <v>38000000</v>
      </c>
      <c r="B101" s="1" t="s">
        <v>595</v>
      </c>
      <c r="D101" s="1">
        <v>9799</v>
      </c>
      <c r="E101" s="1" t="s">
        <v>21</v>
      </c>
      <c r="F101" s="1" t="s">
        <v>596</v>
      </c>
      <c r="G101" s="1" t="s">
        <v>597</v>
      </c>
      <c r="H101" s="3">
        <v>6909942</v>
      </c>
      <c r="I101" s="1" t="s">
        <v>598</v>
      </c>
      <c r="J101" s="1" t="s">
        <v>440</v>
      </c>
      <c r="K101" s="6">
        <v>37064</v>
      </c>
      <c r="L101" s="1">
        <v>207283925</v>
      </c>
      <c r="M101" s="1">
        <v>106</v>
      </c>
      <c r="N101" s="1" t="s">
        <v>35</v>
      </c>
      <c r="O101" s="1" t="s">
        <v>27</v>
      </c>
      <c r="P101" s="1" t="s">
        <v>599</v>
      </c>
      <c r="Q101" s="1" t="s">
        <v>596</v>
      </c>
      <c r="R101" s="5">
        <v>45083</v>
      </c>
      <c r="S101" s="1">
        <v>3428</v>
      </c>
      <c r="T101" s="10" t="s">
        <v>15175</v>
      </c>
      <c r="U101" s="10" t="s">
        <v>15076</v>
      </c>
      <c r="W101" s="13">
        <v>51.1638175</v>
      </c>
      <c r="X101" s="13">
        <v>10.447831300000001</v>
      </c>
      <c r="Y101" s="11">
        <f t="shared" ca="1" si="3"/>
        <v>-2</v>
      </c>
      <c r="Z101" s="14">
        <f t="shared" ca="1" si="4"/>
        <v>49.1638175</v>
      </c>
      <c r="AA101" s="14">
        <f t="shared" ca="1" si="5"/>
        <v>8.4478313000000007</v>
      </c>
    </row>
    <row r="102" spans="1:27" ht="12.5" x14ac:dyDescent="0.25">
      <c r="A102" s="1">
        <v>150000000</v>
      </c>
      <c r="B102" s="1" t="s">
        <v>600</v>
      </c>
      <c r="C102" s="2" t="s">
        <v>601</v>
      </c>
      <c r="D102" s="1">
        <v>4922</v>
      </c>
      <c r="E102" s="1" t="s">
        <v>21</v>
      </c>
      <c r="F102" s="1" t="s">
        <v>602</v>
      </c>
      <c r="G102" s="1" t="s">
        <v>603</v>
      </c>
      <c r="H102" s="3">
        <v>60269279</v>
      </c>
      <c r="I102" s="1" t="s">
        <v>604</v>
      </c>
      <c r="J102" s="1" t="s">
        <v>34</v>
      </c>
      <c r="K102" s="4">
        <v>39776</v>
      </c>
      <c r="L102" s="1">
        <v>333932083</v>
      </c>
      <c r="M102" s="1">
        <v>166</v>
      </c>
      <c r="N102" s="1" t="s">
        <v>35</v>
      </c>
      <c r="O102" s="1" t="s">
        <v>27</v>
      </c>
      <c r="P102" s="1" t="s">
        <v>605</v>
      </c>
      <c r="Q102" s="1" t="s">
        <v>602</v>
      </c>
      <c r="R102" s="5">
        <v>44992</v>
      </c>
      <c r="S102" s="1">
        <v>3292</v>
      </c>
      <c r="T102" s="10" t="s">
        <v>15176</v>
      </c>
      <c r="U102" s="10" t="s">
        <v>15076</v>
      </c>
      <c r="W102" s="13">
        <v>39.999732999999999</v>
      </c>
      <c r="X102" s="13">
        <v>-98.678503399999997</v>
      </c>
      <c r="Y102" s="11">
        <f t="shared" ca="1" si="3"/>
        <v>1</v>
      </c>
      <c r="Z102" s="14">
        <f t="shared" ca="1" si="4"/>
        <v>40.999732999999999</v>
      </c>
      <c r="AA102" s="14">
        <f t="shared" ca="1" si="5"/>
        <v>-97.678503399999997</v>
      </c>
    </row>
    <row r="103" spans="1:27" ht="12.5" x14ac:dyDescent="0.25">
      <c r="A103" s="1">
        <v>160000000</v>
      </c>
      <c r="B103" s="1" t="s">
        <v>324</v>
      </c>
      <c r="C103" s="2" t="s">
        <v>606</v>
      </c>
      <c r="D103" s="1">
        <v>49538</v>
      </c>
      <c r="E103" s="1" t="s">
        <v>21</v>
      </c>
      <c r="F103" s="1" t="s">
        <v>607</v>
      </c>
      <c r="G103" s="1" t="s">
        <v>608</v>
      </c>
      <c r="H103" s="3">
        <v>3195174</v>
      </c>
      <c r="I103" s="1" t="s">
        <v>609</v>
      </c>
      <c r="J103" s="1" t="s">
        <v>34</v>
      </c>
      <c r="K103" s="6">
        <v>40687</v>
      </c>
      <c r="L103" s="1">
        <v>353624124</v>
      </c>
      <c r="M103" s="1">
        <v>132</v>
      </c>
      <c r="N103" s="1" t="s">
        <v>610</v>
      </c>
      <c r="O103" s="1" t="s">
        <v>27</v>
      </c>
      <c r="P103" s="1" t="s">
        <v>611</v>
      </c>
      <c r="Q103" s="1" t="s">
        <v>607</v>
      </c>
      <c r="R103" s="5">
        <v>44933</v>
      </c>
      <c r="S103" s="1">
        <v>5181</v>
      </c>
      <c r="T103" s="10" t="s">
        <v>15177</v>
      </c>
      <c r="U103" s="10" t="s">
        <v>15076</v>
      </c>
      <c r="W103" s="13">
        <v>39.999732999999999</v>
      </c>
      <c r="X103" s="13">
        <v>-98.678503399999997</v>
      </c>
      <c r="Y103" s="11">
        <f t="shared" ca="1" si="3"/>
        <v>0</v>
      </c>
      <c r="Z103" s="14">
        <f t="shared" ca="1" si="4"/>
        <v>39.999732999999999</v>
      </c>
      <c r="AA103" s="14">
        <f t="shared" ca="1" si="5"/>
        <v>-98.678503399999997</v>
      </c>
    </row>
    <row r="104" spans="1:27" ht="12.5" x14ac:dyDescent="0.25">
      <c r="A104" s="1">
        <v>160000000</v>
      </c>
      <c r="B104" s="1" t="s">
        <v>51</v>
      </c>
      <c r="C104" s="2" t="s">
        <v>612</v>
      </c>
      <c r="D104" s="1">
        <v>131634</v>
      </c>
      <c r="E104" s="1" t="s">
        <v>21</v>
      </c>
      <c r="F104" s="1" t="s">
        <v>613</v>
      </c>
      <c r="G104" s="1" t="s">
        <v>614</v>
      </c>
      <c r="H104" s="3">
        <v>127284427</v>
      </c>
      <c r="I104" s="1" t="s">
        <v>615</v>
      </c>
      <c r="J104" s="1" t="s">
        <v>440</v>
      </c>
      <c r="K104" s="4">
        <v>42326</v>
      </c>
      <c r="L104" s="1">
        <v>653428261</v>
      </c>
      <c r="M104" s="1">
        <v>137</v>
      </c>
      <c r="N104" s="1" t="s">
        <v>35</v>
      </c>
      <c r="O104" s="1" t="s">
        <v>27</v>
      </c>
      <c r="P104" s="1" t="s">
        <v>616</v>
      </c>
      <c r="Q104" s="1" t="s">
        <v>613</v>
      </c>
      <c r="R104" s="5">
        <v>45083</v>
      </c>
      <c r="S104" s="1">
        <v>3984</v>
      </c>
      <c r="T104" s="10" t="s">
        <v>15178</v>
      </c>
      <c r="U104" s="10" t="s">
        <v>15076</v>
      </c>
      <c r="W104" s="13">
        <v>51.1638175</v>
      </c>
      <c r="X104" s="13">
        <v>10.447831300000001</v>
      </c>
      <c r="Y104" s="11">
        <f t="shared" ca="1" si="3"/>
        <v>2</v>
      </c>
      <c r="Z104" s="14">
        <f t="shared" ca="1" si="4"/>
        <v>53.1638175</v>
      </c>
      <c r="AA104" s="14">
        <f t="shared" ca="1" si="5"/>
        <v>12.447831300000001</v>
      </c>
    </row>
    <row r="105" spans="1:27" ht="12.5" x14ac:dyDescent="0.25">
      <c r="A105" s="1">
        <v>150000000</v>
      </c>
      <c r="B105" s="1" t="s">
        <v>617</v>
      </c>
      <c r="C105" s="2" t="s">
        <v>618</v>
      </c>
      <c r="D105" s="1">
        <v>27022</v>
      </c>
      <c r="E105" s="1" t="s">
        <v>21</v>
      </c>
      <c r="F105" s="1" t="s">
        <v>619</v>
      </c>
      <c r="G105" s="1" t="s">
        <v>620</v>
      </c>
      <c r="H105" s="3">
        <v>35580815</v>
      </c>
      <c r="I105" s="1" t="s">
        <v>621</v>
      </c>
      <c r="J105" s="1" t="s">
        <v>34</v>
      </c>
      <c r="K105" s="6">
        <v>40372</v>
      </c>
      <c r="L105" s="1">
        <v>215283742</v>
      </c>
      <c r="M105" s="1">
        <v>109</v>
      </c>
      <c r="N105" s="1" t="s">
        <v>35</v>
      </c>
      <c r="O105" s="1" t="s">
        <v>27</v>
      </c>
      <c r="P105" s="1" t="s">
        <v>622</v>
      </c>
      <c r="Q105" s="1" t="s">
        <v>619</v>
      </c>
      <c r="R105" s="5">
        <v>45143</v>
      </c>
      <c r="S105" s="1">
        <v>1470</v>
      </c>
      <c r="T105" s="10" t="s">
        <v>15179</v>
      </c>
      <c r="U105" s="10" t="s">
        <v>15076</v>
      </c>
      <c r="W105" s="13">
        <v>39.999732999999999</v>
      </c>
      <c r="X105" s="13">
        <v>-98.678503399999997</v>
      </c>
      <c r="Y105" s="11">
        <f t="shared" ca="1" si="3"/>
        <v>-1</v>
      </c>
      <c r="Z105" s="14">
        <f t="shared" ca="1" si="4"/>
        <v>38.999732999999999</v>
      </c>
      <c r="AA105" s="14">
        <f t="shared" ca="1" si="5"/>
        <v>-99.678503399999997</v>
      </c>
    </row>
    <row r="106" spans="1:27" ht="12.5" x14ac:dyDescent="0.25">
      <c r="A106" s="1">
        <v>160000000</v>
      </c>
      <c r="B106" s="1" t="s">
        <v>623</v>
      </c>
      <c r="C106" s="2" t="s">
        <v>624</v>
      </c>
      <c r="D106" s="1">
        <v>503</v>
      </c>
      <c r="E106" s="1" t="s">
        <v>21</v>
      </c>
      <c r="F106" s="1" t="s">
        <v>625</v>
      </c>
      <c r="G106" s="1" t="s">
        <v>626</v>
      </c>
      <c r="H106" s="3">
        <v>21133748</v>
      </c>
      <c r="I106" s="1" t="s">
        <v>627</v>
      </c>
      <c r="J106" s="1" t="s">
        <v>34</v>
      </c>
      <c r="K106" s="6">
        <v>38849</v>
      </c>
      <c r="L106" s="1">
        <v>181674817</v>
      </c>
      <c r="M106" s="1">
        <v>99</v>
      </c>
      <c r="N106" s="1" t="s">
        <v>26</v>
      </c>
      <c r="O106" s="1" t="s">
        <v>27</v>
      </c>
      <c r="P106" s="1" t="s">
        <v>628</v>
      </c>
      <c r="Q106" s="1" t="s">
        <v>625</v>
      </c>
      <c r="R106" s="5">
        <v>45051</v>
      </c>
      <c r="S106" s="1">
        <v>583</v>
      </c>
      <c r="T106" s="10" t="s">
        <v>15180</v>
      </c>
      <c r="U106" s="10" t="s">
        <v>15076</v>
      </c>
      <c r="W106" s="13">
        <v>39.999732999999999</v>
      </c>
      <c r="X106" s="13">
        <v>-98.678503399999997</v>
      </c>
      <c r="Y106" s="11">
        <f t="shared" ca="1" si="3"/>
        <v>-1</v>
      </c>
      <c r="Z106" s="14">
        <f t="shared" ca="1" si="4"/>
        <v>38.999732999999999</v>
      </c>
      <c r="AA106" s="14">
        <f t="shared" ca="1" si="5"/>
        <v>-99.678503399999997</v>
      </c>
    </row>
    <row r="107" spans="1:27" ht="12.5" x14ac:dyDescent="0.25">
      <c r="A107" s="1">
        <v>170000000</v>
      </c>
      <c r="B107" s="1" t="s">
        <v>629</v>
      </c>
      <c r="C107" s="2" t="s">
        <v>630</v>
      </c>
      <c r="D107" s="1">
        <v>241259</v>
      </c>
      <c r="E107" s="1" t="s">
        <v>21</v>
      </c>
      <c r="F107" s="1" t="s">
        <v>631</v>
      </c>
      <c r="G107" s="1" t="s">
        <v>632</v>
      </c>
      <c r="H107" s="3">
        <v>56268916</v>
      </c>
      <c r="I107" s="1" t="s">
        <v>633</v>
      </c>
      <c r="J107" s="1" t="s">
        <v>42</v>
      </c>
      <c r="K107" s="6">
        <v>42515</v>
      </c>
      <c r="L107" s="1">
        <v>299370084</v>
      </c>
      <c r="M107" s="1">
        <v>113</v>
      </c>
      <c r="N107" s="1" t="s">
        <v>35</v>
      </c>
      <c r="O107" s="1" t="s">
        <v>27</v>
      </c>
      <c r="P107" s="1" t="s">
        <v>634</v>
      </c>
      <c r="Q107" s="1" t="s">
        <v>631</v>
      </c>
      <c r="R107" s="5">
        <v>45052</v>
      </c>
      <c r="S107" s="1">
        <v>1725</v>
      </c>
      <c r="T107" s="10" t="s">
        <v>15181</v>
      </c>
      <c r="U107" s="10" t="s">
        <v>15076</v>
      </c>
      <c r="W107" s="13">
        <v>54.702354499999998</v>
      </c>
      <c r="X107" s="13">
        <v>-3.2765753000000002</v>
      </c>
      <c r="Y107" s="11">
        <f t="shared" ca="1" si="3"/>
        <v>2</v>
      </c>
      <c r="Z107" s="14">
        <f t="shared" ca="1" si="4"/>
        <v>56.702354499999998</v>
      </c>
      <c r="AA107" s="14">
        <f t="shared" ca="1" si="5"/>
        <v>-1.2765753000000002</v>
      </c>
    </row>
    <row r="108" spans="1:27" ht="12.5" x14ac:dyDescent="0.25">
      <c r="A108" s="1">
        <v>160000000</v>
      </c>
      <c r="B108" s="1" t="s">
        <v>635</v>
      </c>
      <c r="C108" s="2" t="s">
        <v>636</v>
      </c>
      <c r="D108" s="1">
        <v>810</v>
      </c>
      <c r="E108" s="1" t="s">
        <v>21</v>
      </c>
      <c r="F108" s="1" t="s">
        <v>637</v>
      </c>
      <c r="G108" s="1" t="s">
        <v>638</v>
      </c>
      <c r="H108" s="3">
        <v>42986467</v>
      </c>
      <c r="I108" s="1" t="s">
        <v>639</v>
      </c>
      <c r="J108" s="1" t="s">
        <v>34</v>
      </c>
      <c r="K108" s="6">
        <v>39219</v>
      </c>
      <c r="L108" s="1">
        <v>798958165</v>
      </c>
      <c r="M108" s="1">
        <v>93</v>
      </c>
      <c r="N108" s="1" t="s">
        <v>640</v>
      </c>
      <c r="O108" s="1" t="s">
        <v>27</v>
      </c>
      <c r="P108" s="1" t="s">
        <v>641</v>
      </c>
      <c r="Q108" s="1" t="s">
        <v>637</v>
      </c>
      <c r="R108" s="1">
        <v>6</v>
      </c>
      <c r="S108" s="1">
        <v>2278</v>
      </c>
      <c r="T108" s="10" t="s">
        <v>15182</v>
      </c>
      <c r="U108" s="10" t="s">
        <v>15076</v>
      </c>
      <c r="W108" s="13">
        <v>39.999732999999999</v>
      </c>
      <c r="X108" s="13">
        <v>-98.678503399999997</v>
      </c>
      <c r="Y108" s="11">
        <f t="shared" ca="1" si="3"/>
        <v>-1</v>
      </c>
      <c r="Z108" s="14">
        <f t="shared" ca="1" si="4"/>
        <v>38.999732999999999</v>
      </c>
      <c r="AA108" s="14">
        <f t="shared" ca="1" si="5"/>
        <v>-99.678503399999997</v>
      </c>
    </row>
    <row r="109" spans="1:27" ht="12.5" x14ac:dyDescent="0.25">
      <c r="A109" s="1">
        <v>160000000</v>
      </c>
      <c r="B109" s="1" t="s">
        <v>81</v>
      </c>
      <c r="C109" s="2" t="s">
        <v>642</v>
      </c>
      <c r="D109" s="1">
        <v>68735</v>
      </c>
      <c r="E109" s="1" t="s">
        <v>21</v>
      </c>
      <c r="F109" s="1" t="s">
        <v>643</v>
      </c>
      <c r="G109" s="1" t="s">
        <v>644</v>
      </c>
      <c r="H109" s="3">
        <v>63148529</v>
      </c>
      <c r="I109" s="1" t="s">
        <v>645</v>
      </c>
      <c r="J109" s="1" t="s">
        <v>646</v>
      </c>
      <c r="K109" s="6">
        <v>42515</v>
      </c>
      <c r="L109" s="1">
        <v>433677183</v>
      </c>
      <c r="M109" s="1">
        <v>123</v>
      </c>
      <c r="N109" s="1" t="s">
        <v>35</v>
      </c>
      <c r="O109" s="1" t="s">
        <v>27</v>
      </c>
      <c r="P109" s="1" t="s">
        <v>647</v>
      </c>
      <c r="Q109" s="1" t="s">
        <v>643</v>
      </c>
      <c r="R109" s="5">
        <v>44991</v>
      </c>
      <c r="S109" s="1">
        <v>2268</v>
      </c>
      <c r="T109" s="10" t="s">
        <v>15183</v>
      </c>
      <c r="U109" s="10" t="s">
        <v>15076</v>
      </c>
      <c r="W109" s="13">
        <v>61.066692199999999</v>
      </c>
      <c r="X109" s="13">
        <v>-107.99170700000001</v>
      </c>
      <c r="Y109" s="11">
        <f t="shared" ca="1" si="3"/>
        <v>-2</v>
      </c>
      <c r="Z109" s="14">
        <f t="shared" ca="1" si="4"/>
        <v>59.066692199999999</v>
      </c>
      <c r="AA109" s="14">
        <f t="shared" ca="1" si="5"/>
        <v>-109.99170700000001</v>
      </c>
    </row>
    <row r="110" spans="1:27" ht="12.5" x14ac:dyDescent="0.25">
      <c r="A110" s="1">
        <v>155000000</v>
      </c>
      <c r="B110" s="1" t="s">
        <v>648</v>
      </c>
      <c r="C110" s="2" t="s">
        <v>649</v>
      </c>
      <c r="D110" s="1">
        <v>87101</v>
      </c>
      <c r="E110" s="1" t="s">
        <v>21</v>
      </c>
      <c r="F110" s="1" t="s">
        <v>650</v>
      </c>
      <c r="G110" s="1" t="s">
        <v>651</v>
      </c>
      <c r="H110" s="3">
        <v>202042635</v>
      </c>
      <c r="I110" s="1" t="s">
        <v>652</v>
      </c>
      <c r="J110" s="1" t="s">
        <v>34</v>
      </c>
      <c r="K110" s="6">
        <v>42178</v>
      </c>
      <c r="L110" s="1">
        <v>440603537</v>
      </c>
      <c r="M110" s="1">
        <v>126</v>
      </c>
      <c r="N110" s="1" t="s">
        <v>35</v>
      </c>
      <c r="O110" s="1" t="s">
        <v>27</v>
      </c>
      <c r="P110" s="1" t="s">
        <v>653</v>
      </c>
      <c r="Q110" s="1" t="s">
        <v>650</v>
      </c>
      <c r="R110" s="5">
        <v>45143</v>
      </c>
      <c r="S110" s="1">
        <v>3631</v>
      </c>
      <c r="T110" s="10" t="s">
        <v>15184</v>
      </c>
      <c r="U110" s="10" t="s">
        <v>15076</v>
      </c>
      <c r="W110" s="13">
        <v>39.999732999999999</v>
      </c>
      <c r="X110" s="13">
        <v>-98.678503399999997</v>
      </c>
      <c r="Y110" s="11">
        <f t="shared" ca="1" si="3"/>
        <v>0</v>
      </c>
      <c r="Z110" s="14">
        <f t="shared" ca="1" si="4"/>
        <v>39.999732999999999</v>
      </c>
      <c r="AA110" s="14">
        <f t="shared" ca="1" si="5"/>
        <v>-98.678503399999997</v>
      </c>
    </row>
    <row r="111" spans="1:27" ht="12.5" x14ac:dyDescent="0.25">
      <c r="A111" s="1">
        <v>155000000</v>
      </c>
      <c r="B111" s="1" t="s">
        <v>116</v>
      </c>
      <c r="D111" s="1">
        <v>10140</v>
      </c>
      <c r="E111" s="1" t="s">
        <v>21</v>
      </c>
      <c r="F111" s="1" t="s">
        <v>654</v>
      </c>
      <c r="G111" s="1" t="s">
        <v>655</v>
      </c>
      <c r="H111" s="3">
        <v>49661984</v>
      </c>
      <c r="I111" s="1" t="s">
        <v>656</v>
      </c>
      <c r="J111" s="1" t="s">
        <v>34</v>
      </c>
      <c r="K111" s="6">
        <v>40403</v>
      </c>
      <c r="L111" s="1">
        <v>415686217</v>
      </c>
      <c r="M111" s="1">
        <v>113</v>
      </c>
      <c r="N111" s="1" t="s">
        <v>35</v>
      </c>
      <c r="O111" s="1" t="s">
        <v>27</v>
      </c>
      <c r="P111" s="1" t="s">
        <v>657</v>
      </c>
      <c r="Q111" s="1" t="s">
        <v>654</v>
      </c>
      <c r="R111" s="5">
        <v>44963</v>
      </c>
      <c r="S111" s="1">
        <v>1514</v>
      </c>
      <c r="T111" s="10" t="s">
        <v>15185</v>
      </c>
      <c r="U111" s="10" t="s">
        <v>15076</v>
      </c>
      <c r="W111" s="13">
        <v>39.999732999999999</v>
      </c>
      <c r="X111" s="13">
        <v>-98.678503399999997</v>
      </c>
      <c r="Y111" s="11">
        <f t="shared" ca="1" si="3"/>
        <v>-1</v>
      </c>
      <c r="Z111" s="14">
        <f t="shared" ca="1" si="4"/>
        <v>38.999732999999999</v>
      </c>
      <c r="AA111" s="14">
        <f t="shared" ca="1" si="5"/>
        <v>-99.678503399999997</v>
      </c>
    </row>
    <row r="112" spans="1:27" ht="12.5" x14ac:dyDescent="0.25">
      <c r="A112" s="1">
        <v>140000000</v>
      </c>
      <c r="B112" s="1" t="s">
        <v>658</v>
      </c>
      <c r="D112" s="1">
        <v>676</v>
      </c>
      <c r="E112" s="1" t="s">
        <v>21</v>
      </c>
      <c r="F112" s="1" t="s">
        <v>659</v>
      </c>
      <c r="G112" s="1" t="s">
        <v>660</v>
      </c>
      <c r="H112" s="3">
        <v>3420669</v>
      </c>
      <c r="I112" s="1" t="s">
        <v>661</v>
      </c>
      <c r="J112" s="1" t="s">
        <v>34</v>
      </c>
      <c r="K112" s="6">
        <v>37032</v>
      </c>
      <c r="L112" s="1">
        <v>449220945</v>
      </c>
      <c r="M112" s="1">
        <v>183</v>
      </c>
      <c r="N112" s="1" t="s">
        <v>662</v>
      </c>
      <c r="O112" s="1" t="s">
        <v>27</v>
      </c>
      <c r="P112" s="1" t="s">
        <v>663</v>
      </c>
      <c r="Q112" s="1" t="s">
        <v>659</v>
      </c>
      <c r="R112" s="5">
        <v>45083</v>
      </c>
      <c r="S112" s="1">
        <v>1791</v>
      </c>
      <c r="T112" s="10" t="s">
        <v>15186</v>
      </c>
      <c r="U112" s="10" t="s">
        <v>15076</v>
      </c>
      <c r="W112" s="13">
        <v>39.999732999999999</v>
      </c>
      <c r="X112" s="13">
        <v>-98.678503399999997</v>
      </c>
      <c r="Y112" s="11">
        <f t="shared" ca="1" si="3"/>
        <v>-1</v>
      </c>
      <c r="Z112" s="14">
        <f t="shared" ca="1" si="4"/>
        <v>38.999732999999999</v>
      </c>
      <c r="AA112" s="14">
        <f t="shared" ca="1" si="5"/>
        <v>-99.678503399999997</v>
      </c>
    </row>
    <row r="113" spans="1:27" ht="12.5" x14ac:dyDescent="0.25">
      <c r="A113" s="1">
        <v>150000000</v>
      </c>
      <c r="B113" s="1" t="s">
        <v>664</v>
      </c>
      <c r="C113" s="2" t="s">
        <v>233</v>
      </c>
      <c r="D113" s="1">
        <v>1858</v>
      </c>
      <c r="E113" s="1" t="s">
        <v>21</v>
      </c>
      <c r="F113" s="1" t="s">
        <v>665</v>
      </c>
      <c r="G113" s="1" t="s">
        <v>666</v>
      </c>
      <c r="H113" s="3">
        <v>25468493</v>
      </c>
      <c r="I113" s="1" t="s">
        <v>667</v>
      </c>
      <c r="J113" s="1" t="s">
        <v>34</v>
      </c>
      <c r="K113" s="6">
        <v>39260</v>
      </c>
      <c r="L113" s="1">
        <v>709709780</v>
      </c>
      <c r="M113" s="1">
        <v>144</v>
      </c>
      <c r="N113" s="1" t="s">
        <v>668</v>
      </c>
      <c r="O113" s="1" t="s">
        <v>27</v>
      </c>
      <c r="P113" s="1" t="s">
        <v>669</v>
      </c>
      <c r="Q113" s="1" t="s">
        <v>665</v>
      </c>
      <c r="R113" s="5">
        <v>45083</v>
      </c>
      <c r="S113" s="1">
        <v>4040</v>
      </c>
      <c r="T113" s="10" t="s">
        <v>15187</v>
      </c>
      <c r="U113" s="10" t="s">
        <v>15076</v>
      </c>
      <c r="W113" s="13">
        <v>39.999732999999999</v>
      </c>
      <c r="X113" s="13">
        <v>-98.678503399999997</v>
      </c>
      <c r="Y113" s="11">
        <f t="shared" ca="1" si="3"/>
        <v>2</v>
      </c>
      <c r="Z113" s="14">
        <f t="shared" ca="1" si="4"/>
        <v>41.999732999999999</v>
      </c>
      <c r="AA113" s="14">
        <f t="shared" ca="1" si="5"/>
        <v>-96.678503399999997</v>
      </c>
    </row>
    <row r="114" spans="1:27" ht="12.5" x14ac:dyDescent="0.25">
      <c r="A114" s="1">
        <v>155000000</v>
      </c>
      <c r="B114" s="1" t="s">
        <v>670</v>
      </c>
      <c r="D114" s="1">
        <v>1966</v>
      </c>
      <c r="E114" s="1" t="s">
        <v>21</v>
      </c>
      <c r="F114" s="1" t="s">
        <v>671</v>
      </c>
      <c r="G114" s="1" t="s">
        <v>672</v>
      </c>
      <c r="H114" s="3">
        <v>39019229</v>
      </c>
      <c r="I114" s="1" t="s">
        <v>673</v>
      </c>
      <c r="J114" s="1" t="s">
        <v>674</v>
      </c>
      <c r="K114" s="4">
        <v>38312</v>
      </c>
      <c r="L114" s="1">
        <v>167298192</v>
      </c>
      <c r="M114" s="1">
        <v>175</v>
      </c>
      <c r="N114" s="1" t="s">
        <v>35</v>
      </c>
      <c r="O114" s="1" t="s">
        <v>27</v>
      </c>
      <c r="P114" s="1" t="s">
        <v>675</v>
      </c>
      <c r="Q114" s="1" t="s">
        <v>671</v>
      </c>
      <c r="R114" s="5">
        <v>45082</v>
      </c>
      <c r="S114" s="1">
        <v>927</v>
      </c>
      <c r="T114" s="10" t="s">
        <v>15188</v>
      </c>
      <c r="U114" s="10" t="s">
        <v>15076</v>
      </c>
      <c r="W114" s="13">
        <v>46.603354000000003</v>
      </c>
      <c r="X114" s="13">
        <v>1.8883335000000001</v>
      </c>
      <c r="Y114" s="11">
        <f t="shared" ca="1" si="3"/>
        <v>0</v>
      </c>
      <c r="Z114" s="14">
        <f t="shared" ca="1" si="4"/>
        <v>46.603354000000003</v>
      </c>
      <c r="AA114" s="14">
        <f t="shared" ca="1" si="5"/>
        <v>1.8883335000000001</v>
      </c>
    </row>
    <row r="115" spans="1:27" ht="12.5" x14ac:dyDescent="0.25">
      <c r="A115" s="1">
        <v>150000000</v>
      </c>
      <c r="B115" s="1" t="s">
        <v>676</v>
      </c>
      <c r="C115" s="2" t="s">
        <v>677</v>
      </c>
      <c r="D115" s="1">
        <v>675</v>
      </c>
      <c r="E115" s="1" t="s">
        <v>21</v>
      </c>
      <c r="F115" s="1" t="s">
        <v>678</v>
      </c>
      <c r="G115" s="1" t="s">
        <v>679</v>
      </c>
      <c r="H115" s="3">
        <v>78144395</v>
      </c>
      <c r="I115" s="1" t="s">
        <v>79</v>
      </c>
      <c r="J115" s="1" t="s">
        <v>42</v>
      </c>
      <c r="K115" s="6">
        <v>39261</v>
      </c>
      <c r="L115" s="1">
        <v>938212738</v>
      </c>
      <c r="M115" s="1">
        <v>138</v>
      </c>
      <c r="N115" s="1" t="s">
        <v>35</v>
      </c>
      <c r="O115" s="1" t="s">
        <v>27</v>
      </c>
      <c r="P115" s="1" t="s">
        <v>680</v>
      </c>
      <c r="Q115" s="1" t="s">
        <v>678</v>
      </c>
      <c r="R115" s="5">
        <v>45023</v>
      </c>
      <c r="S115" s="1">
        <v>5494</v>
      </c>
      <c r="T115" s="10" t="s">
        <v>15189</v>
      </c>
      <c r="U115" s="10" t="s">
        <v>15076</v>
      </c>
      <c r="W115" s="13">
        <v>54.702354499999998</v>
      </c>
      <c r="X115" s="13">
        <v>-3.2765753000000002</v>
      </c>
      <c r="Y115" s="11">
        <f t="shared" ca="1" si="3"/>
        <v>-1</v>
      </c>
      <c r="Z115" s="14">
        <f t="shared" ca="1" si="4"/>
        <v>53.702354499999998</v>
      </c>
      <c r="AA115" s="14">
        <f t="shared" ca="1" si="5"/>
        <v>-4.2765753000000002</v>
      </c>
    </row>
    <row r="116" spans="1:27" ht="12.5" x14ac:dyDescent="0.25">
      <c r="A116" s="1">
        <v>150000000</v>
      </c>
      <c r="B116" s="1" t="s">
        <v>75</v>
      </c>
      <c r="C116" s="2" t="s">
        <v>681</v>
      </c>
      <c r="D116" s="1">
        <v>674</v>
      </c>
      <c r="E116" s="1" t="s">
        <v>21</v>
      </c>
      <c r="F116" s="1" t="s">
        <v>682</v>
      </c>
      <c r="G116" s="1" t="s">
        <v>683</v>
      </c>
      <c r="H116" s="3">
        <v>101250416</v>
      </c>
      <c r="I116" s="1" t="s">
        <v>684</v>
      </c>
      <c r="J116" s="1" t="s">
        <v>42</v>
      </c>
      <c r="K116" s="6">
        <v>38661</v>
      </c>
      <c r="L116" s="1">
        <v>895921036</v>
      </c>
      <c r="M116" s="1">
        <v>157</v>
      </c>
      <c r="N116" s="1" t="s">
        <v>62</v>
      </c>
      <c r="O116" s="1" t="s">
        <v>27</v>
      </c>
      <c r="P116" s="1" t="s">
        <v>685</v>
      </c>
      <c r="Q116" s="1" t="s">
        <v>682</v>
      </c>
      <c r="R116" s="5">
        <v>45053</v>
      </c>
      <c r="S116" s="1">
        <v>5608</v>
      </c>
      <c r="T116" s="10" t="s">
        <v>15190</v>
      </c>
      <c r="U116" s="10" t="s">
        <v>15076</v>
      </c>
      <c r="W116" s="13">
        <v>54.702354499999998</v>
      </c>
      <c r="X116" s="13">
        <v>-3.2765753000000002</v>
      </c>
      <c r="Y116" s="11">
        <f t="shared" ca="1" si="3"/>
        <v>2</v>
      </c>
      <c r="Z116" s="14">
        <f t="shared" ca="1" si="4"/>
        <v>56.702354499999998</v>
      </c>
      <c r="AA116" s="14">
        <f t="shared" ca="1" si="5"/>
        <v>-1.2765753000000002</v>
      </c>
    </row>
    <row r="117" spans="1:27" ht="12.5" x14ac:dyDescent="0.25">
      <c r="A117" s="1">
        <v>150000000</v>
      </c>
      <c r="B117" s="1" t="s">
        <v>686</v>
      </c>
      <c r="C117" s="2" t="s">
        <v>687</v>
      </c>
      <c r="D117" s="1">
        <v>8960</v>
      </c>
      <c r="E117" s="1" t="s">
        <v>21</v>
      </c>
      <c r="F117" s="1" t="s">
        <v>688</v>
      </c>
      <c r="G117" s="1" t="s">
        <v>689</v>
      </c>
      <c r="H117" s="3">
        <v>56758411</v>
      </c>
      <c r="I117" s="1" t="s">
        <v>690</v>
      </c>
      <c r="J117" s="1" t="s">
        <v>34</v>
      </c>
      <c r="K117" s="6">
        <v>39630</v>
      </c>
      <c r="L117" s="1">
        <v>624029371</v>
      </c>
      <c r="M117" s="1">
        <v>92</v>
      </c>
      <c r="N117" s="1" t="s">
        <v>514</v>
      </c>
      <c r="O117" s="1" t="s">
        <v>27</v>
      </c>
      <c r="P117" s="1" t="s">
        <v>691</v>
      </c>
      <c r="Q117" s="1" t="s">
        <v>688</v>
      </c>
      <c r="R117" s="5">
        <v>44963</v>
      </c>
      <c r="S117" s="1">
        <v>2961</v>
      </c>
      <c r="T117" s="10" t="s">
        <v>15191</v>
      </c>
      <c r="U117" s="10" t="s">
        <v>15076</v>
      </c>
      <c r="W117" s="13">
        <v>39.999732999999999</v>
      </c>
      <c r="X117" s="13">
        <v>-98.678503399999997</v>
      </c>
      <c r="Y117" s="11">
        <f t="shared" ca="1" si="3"/>
        <v>-2</v>
      </c>
      <c r="Z117" s="14">
        <f t="shared" ca="1" si="4"/>
        <v>37.999732999999999</v>
      </c>
      <c r="AA117" s="14">
        <f t="shared" ca="1" si="5"/>
        <v>-100.6785034</v>
      </c>
    </row>
    <row r="118" spans="1:27" ht="12.5" x14ac:dyDescent="0.25">
      <c r="A118" s="1">
        <v>150000000</v>
      </c>
      <c r="B118" s="1" t="s">
        <v>692</v>
      </c>
      <c r="C118" s="2" t="s">
        <v>693</v>
      </c>
      <c r="D118" s="1">
        <v>6479</v>
      </c>
      <c r="E118" s="1" t="s">
        <v>21</v>
      </c>
      <c r="F118" s="1" t="s">
        <v>694</v>
      </c>
      <c r="G118" s="1" t="s">
        <v>695</v>
      </c>
      <c r="H118" s="3">
        <v>70867401</v>
      </c>
      <c r="I118" s="1" t="s">
        <v>696</v>
      </c>
      <c r="J118" s="1" t="s">
        <v>34</v>
      </c>
      <c r="K118" s="4">
        <v>39430</v>
      </c>
      <c r="L118" s="1">
        <v>585349010</v>
      </c>
      <c r="M118" s="1">
        <v>101</v>
      </c>
      <c r="N118" s="1" t="s">
        <v>35</v>
      </c>
      <c r="O118" s="1" t="s">
        <v>27</v>
      </c>
      <c r="P118" s="1" t="s">
        <v>697</v>
      </c>
      <c r="Q118" s="1" t="s">
        <v>694</v>
      </c>
      <c r="R118" s="5">
        <v>45175</v>
      </c>
      <c r="S118" s="1">
        <v>4853</v>
      </c>
      <c r="T118" s="10" t="s">
        <v>15192</v>
      </c>
      <c r="U118" s="10" t="s">
        <v>15076</v>
      </c>
      <c r="W118" s="13">
        <v>39.999732999999999</v>
      </c>
      <c r="X118" s="13">
        <v>-98.678503399999997</v>
      </c>
      <c r="Y118" s="11">
        <f t="shared" ca="1" si="3"/>
        <v>-1</v>
      </c>
      <c r="Z118" s="14">
        <f t="shared" ca="1" si="4"/>
        <v>38.999732999999999</v>
      </c>
      <c r="AA118" s="14">
        <f t="shared" ca="1" si="5"/>
        <v>-99.678503399999997</v>
      </c>
    </row>
    <row r="119" spans="1:27" ht="12.5" x14ac:dyDescent="0.25">
      <c r="A119" s="1">
        <v>150000000</v>
      </c>
      <c r="B119" s="1" t="s">
        <v>698</v>
      </c>
      <c r="C119" s="2" t="s">
        <v>699</v>
      </c>
      <c r="D119" s="1">
        <v>118</v>
      </c>
      <c r="E119" s="1" t="s">
        <v>21</v>
      </c>
      <c r="F119" s="1" t="s">
        <v>700</v>
      </c>
      <c r="G119" s="1" t="s">
        <v>701</v>
      </c>
      <c r="H119" s="3">
        <v>53905592</v>
      </c>
      <c r="I119" s="1" t="s">
        <v>702</v>
      </c>
      <c r="J119" s="1" t="s">
        <v>703</v>
      </c>
      <c r="K119" s="6">
        <v>38546</v>
      </c>
      <c r="L119" s="1">
        <v>474968763</v>
      </c>
      <c r="M119" s="1">
        <v>115</v>
      </c>
      <c r="N119" s="1" t="s">
        <v>35</v>
      </c>
      <c r="O119" s="1" t="s">
        <v>27</v>
      </c>
      <c r="P119" s="1" t="s">
        <v>704</v>
      </c>
      <c r="Q119" s="1" t="s">
        <v>700</v>
      </c>
      <c r="R119" s="5">
        <v>45113</v>
      </c>
      <c r="S119" s="1">
        <v>3624</v>
      </c>
      <c r="T119" s="10" t="s">
        <v>15193</v>
      </c>
      <c r="U119" s="10" t="s">
        <v>15076</v>
      </c>
      <c r="W119" s="13">
        <v>-24.776108600000001</v>
      </c>
      <c r="X119" s="13">
        <v>134.755</v>
      </c>
      <c r="Y119" s="11">
        <f t="shared" ca="1" si="3"/>
        <v>2</v>
      </c>
      <c r="Z119" s="14">
        <f t="shared" ca="1" si="4"/>
        <v>-22.776108600000001</v>
      </c>
      <c r="AA119" s="14">
        <f t="shared" ca="1" si="5"/>
        <v>136.755</v>
      </c>
    </row>
    <row r="120" spans="1:27" ht="12.5" x14ac:dyDescent="0.25">
      <c r="A120" s="1">
        <v>150000000</v>
      </c>
      <c r="B120" s="1" t="s">
        <v>705</v>
      </c>
      <c r="C120" s="2" t="s">
        <v>706</v>
      </c>
      <c r="D120" s="1">
        <v>2062</v>
      </c>
      <c r="E120" s="1" t="s">
        <v>21</v>
      </c>
      <c r="F120" s="1" t="s">
        <v>707</v>
      </c>
      <c r="G120" s="1" t="s">
        <v>708</v>
      </c>
      <c r="H120" s="3">
        <v>65677399</v>
      </c>
      <c r="I120" s="1" t="s">
        <v>231</v>
      </c>
      <c r="J120" s="1" t="s">
        <v>34</v>
      </c>
      <c r="K120" s="6">
        <v>39255</v>
      </c>
      <c r="L120" s="1">
        <v>623722818</v>
      </c>
      <c r="M120" s="1">
        <v>111</v>
      </c>
      <c r="N120" s="1" t="s">
        <v>35</v>
      </c>
      <c r="O120" s="1" t="s">
        <v>27</v>
      </c>
      <c r="P120" s="1" t="s">
        <v>709</v>
      </c>
      <c r="Q120" s="1" t="s">
        <v>707</v>
      </c>
      <c r="R120" s="5">
        <v>45053</v>
      </c>
      <c r="S120" s="1">
        <v>4369</v>
      </c>
      <c r="T120" s="10" t="s">
        <v>15194</v>
      </c>
      <c r="U120" s="10" t="s">
        <v>15076</v>
      </c>
      <c r="W120" s="13">
        <v>39.999732999999999</v>
      </c>
      <c r="X120" s="13">
        <v>-98.678503399999997</v>
      </c>
      <c r="Y120" s="11">
        <f t="shared" ca="1" si="3"/>
        <v>-2</v>
      </c>
      <c r="Z120" s="14">
        <f t="shared" ca="1" si="4"/>
        <v>37.999732999999999</v>
      </c>
      <c r="AA120" s="14">
        <f t="shared" ca="1" si="5"/>
        <v>-100.6785034</v>
      </c>
    </row>
    <row r="121" spans="1:27" ht="12.5" x14ac:dyDescent="0.25">
      <c r="A121" s="1">
        <v>150000000</v>
      </c>
      <c r="B121" s="1" t="s">
        <v>710</v>
      </c>
      <c r="C121" s="2" t="s">
        <v>711</v>
      </c>
      <c r="D121" s="1">
        <v>272</v>
      </c>
      <c r="E121" s="1" t="s">
        <v>21</v>
      </c>
      <c r="F121" s="1" t="s">
        <v>712</v>
      </c>
      <c r="G121" s="1" t="s">
        <v>713</v>
      </c>
      <c r="H121" s="3">
        <v>115040024</v>
      </c>
      <c r="I121" s="1" t="s">
        <v>714</v>
      </c>
      <c r="J121" s="1" t="s">
        <v>42</v>
      </c>
      <c r="K121" s="6">
        <v>38513</v>
      </c>
      <c r="L121" s="1">
        <v>374218673</v>
      </c>
      <c r="M121" s="1">
        <v>140</v>
      </c>
      <c r="N121" s="1" t="s">
        <v>715</v>
      </c>
      <c r="O121" s="1" t="s">
        <v>27</v>
      </c>
      <c r="P121" s="1" t="s">
        <v>716</v>
      </c>
      <c r="Q121" s="1" t="s">
        <v>712</v>
      </c>
      <c r="R121" s="5">
        <v>45053</v>
      </c>
      <c r="S121" s="1">
        <v>7359</v>
      </c>
      <c r="T121" s="10" t="s">
        <v>15195</v>
      </c>
      <c r="U121" s="10" t="s">
        <v>15076</v>
      </c>
      <c r="W121" s="13">
        <v>54.702354499999998</v>
      </c>
      <c r="X121" s="13">
        <v>-3.2765753000000002</v>
      </c>
      <c r="Y121" s="11">
        <f t="shared" ca="1" si="3"/>
        <v>2</v>
      </c>
      <c r="Z121" s="14">
        <f t="shared" ca="1" si="4"/>
        <v>56.702354499999998</v>
      </c>
      <c r="AA121" s="14">
        <f t="shared" ca="1" si="5"/>
        <v>-1.2765753000000002</v>
      </c>
    </row>
    <row r="122" spans="1:27" ht="12.5" x14ac:dyDescent="0.25">
      <c r="A122" s="1">
        <v>150000000</v>
      </c>
      <c r="B122" s="1" t="s">
        <v>717</v>
      </c>
      <c r="C122" s="2" t="s">
        <v>718</v>
      </c>
      <c r="D122" s="1">
        <v>10527</v>
      </c>
      <c r="E122" s="1" t="s">
        <v>21</v>
      </c>
      <c r="F122" s="1" t="s">
        <v>719</v>
      </c>
      <c r="G122" s="1" t="s">
        <v>720</v>
      </c>
      <c r="H122" s="3">
        <v>44141021</v>
      </c>
      <c r="I122" s="1" t="s">
        <v>417</v>
      </c>
      <c r="J122" s="1" t="s">
        <v>34</v>
      </c>
      <c r="K122" s="4">
        <v>39751</v>
      </c>
      <c r="L122" s="1">
        <v>603900354</v>
      </c>
      <c r="M122" s="1">
        <v>89</v>
      </c>
      <c r="N122" s="1" t="s">
        <v>721</v>
      </c>
      <c r="O122" s="1" t="s">
        <v>27</v>
      </c>
      <c r="P122" s="1" t="s">
        <v>722</v>
      </c>
      <c r="Q122" s="1" t="s">
        <v>719</v>
      </c>
      <c r="R122" s="5">
        <v>44963</v>
      </c>
      <c r="S122" s="1">
        <v>1810</v>
      </c>
      <c r="T122" s="10" t="s">
        <v>15196</v>
      </c>
      <c r="U122" s="10" t="s">
        <v>15076</v>
      </c>
      <c r="W122" s="13">
        <v>39.999732999999999</v>
      </c>
      <c r="X122" s="13">
        <v>-98.678503399999997</v>
      </c>
      <c r="Y122" s="11">
        <f t="shared" ca="1" si="3"/>
        <v>0</v>
      </c>
      <c r="Z122" s="14">
        <f t="shared" ca="1" si="4"/>
        <v>39.999732999999999</v>
      </c>
      <c r="AA122" s="14">
        <f t="shared" ca="1" si="5"/>
        <v>-98.678503399999997</v>
      </c>
    </row>
    <row r="123" spans="1:27" ht="12.5" x14ac:dyDescent="0.25">
      <c r="A123" s="1">
        <v>150000000</v>
      </c>
      <c r="B123" s="1" t="s">
        <v>723</v>
      </c>
      <c r="C123" s="2" t="s">
        <v>724</v>
      </c>
      <c r="D123" s="1">
        <v>18360</v>
      </c>
      <c r="E123" s="1" t="s">
        <v>21</v>
      </c>
      <c r="F123" s="1" t="s">
        <v>725</v>
      </c>
      <c r="G123" s="1" t="s">
        <v>726</v>
      </c>
      <c r="H123" s="3">
        <v>81781591</v>
      </c>
      <c r="I123" s="1" t="s">
        <v>727</v>
      </c>
      <c r="J123" s="1" t="s">
        <v>329</v>
      </c>
      <c r="K123" s="6">
        <v>39953</v>
      </c>
      <c r="L123" s="1">
        <v>413106170</v>
      </c>
      <c r="M123" s="1">
        <v>105</v>
      </c>
      <c r="N123" s="1" t="s">
        <v>35</v>
      </c>
      <c r="O123" s="1" t="s">
        <v>27</v>
      </c>
      <c r="P123" s="1" t="s">
        <v>728</v>
      </c>
      <c r="Q123" s="1" t="s">
        <v>725</v>
      </c>
      <c r="R123" s="5">
        <v>45174</v>
      </c>
      <c r="S123" s="1">
        <v>1971</v>
      </c>
      <c r="T123" s="10" t="s">
        <v>15197</v>
      </c>
      <c r="U123" s="10" t="s">
        <v>15076</v>
      </c>
      <c r="W123" s="13">
        <v>39.999732999999999</v>
      </c>
      <c r="X123" s="13">
        <v>-98.678503399999997</v>
      </c>
      <c r="Y123" s="11">
        <f t="shared" ca="1" si="3"/>
        <v>2</v>
      </c>
      <c r="Z123" s="14">
        <f t="shared" ca="1" si="4"/>
        <v>41.999732999999999</v>
      </c>
      <c r="AA123" s="14">
        <f t="shared" ca="1" si="5"/>
        <v>-96.678503399999997</v>
      </c>
    </row>
    <row r="124" spans="1:27" ht="12.5" x14ac:dyDescent="0.25">
      <c r="A124" s="1">
        <v>150000000</v>
      </c>
      <c r="B124" s="1" t="s">
        <v>264</v>
      </c>
      <c r="C124" s="2" t="s">
        <v>729</v>
      </c>
      <c r="D124" s="1">
        <v>2080</v>
      </c>
      <c r="E124" s="1" t="s">
        <v>21</v>
      </c>
      <c r="F124" s="1" t="s">
        <v>730</v>
      </c>
      <c r="G124" s="1" t="s">
        <v>731</v>
      </c>
      <c r="H124" s="3">
        <v>5954334</v>
      </c>
      <c r="I124" s="1" t="s">
        <v>732</v>
      </c>
      <c r="J124" s="1" t="s">
        <v>34</v>
      </c>
      <c r="K124" s="6">
        <v>39931</v>
      </c>
      <c r="L124" s="1">
        <v>373062864</v>
      </c>
      <c r="M124" s="1">
        <v>107</v>
      </c>
      <c r="N124" s="1" t="s">
        <v>35</v>
      </c>
      <c r="O124" s="1" t="s">
        <v>27</v>
      </c>
      <c r="P124" s="1" t="s">
        <v>733</v>
      </c>
      <c r="Q124" s="1" t="s">
        <v>730</v>
      </c>
      <c r="R124" s="5">
        <v>44963</v>
      </c>
      <c r="S124" s="1">
        <v>4021</v>
      </c>
      <c r="T124" s="10" t="s">
        <v>15198</v>
      </c>
      <c r="U124" s="10" t="s">
        <v>15076</v>
      </c>
      <c r="W124" s="13">
        <v>39.999732999999999</v>
      </c>
      <c r="X124" s="13">
        <v>-98.678503399999997</v>
      </c>
      <c r="Y124" s="11">
        <f t="shared" ca="1" si="3"/>
        <v>-2</v>
      </c>
      <c r="Z124" s="14">
        <f t="shared" ca="1" si="4"/>
        <v>37.999732999999999</v>
      </c>
      <c r="AA124" s="14">
        <f t="shared" ca="1" si="5"/>
        <v>-100.6785034</v>
      </c>
    </row>
    <row r="125" spans="1:27" ht="12.5" x14ac:dyDescent="0.25">
      <c r="A125" s="1">
        <v>150000000</v>
      </c>
      <c r="B125" s="1" t="s">
        <v>264</v>
      </c>
      <c r="D125" s="1">
        <v>605</v>
      </c>
      <c r="E125" s="1" t="s">
        <v>21</v>
      </c>
      <c r="F125" s="1" t="s">
        <v>734</v>
      </c>
      <c r="G125" s="1" t="s">
        <v>735</v>
      </c>
      <c r="H125" s="3">
        <v>73313918</v>
      </c>
      <c r="I125" s="1" t="s">
        <v>736</v>
      </c>
      <c r="J125" s="1" t="s">
        <v>316</v>
      </c>
      <c r="K125" s="6">
        <v>37930</v>
      </c>
      <c r="L125" s="1">
        <v>424988211</v>
      </c>
      <c r="M125" s="1">
        <v>129</v>
      </c>
      <c r="N125" s="1" t="s">
        <v>62</v>
      </c>
      <c r="O125" s="1" t="s">
        <v>27</v>
      </c>
      <c r="P125" s="1" t="s">
        <v>737</v>
      </c>
      <c r="Q125" s="1" t="s">
        <v>734</v>
      </c>
      <c r="R125" s="5">
        <v>45022</v>
      </c>
      <c r="S125" s="1">
        <v>3096</v>
      </c>
      <c r="T125" s="10" t="s">
        <v>15199</v>
      </c>
      <c r="U125" s="10" t="s">
        <v>15076</v>
      </c>
      <c r="W125" s="13">
        <v>39.999732999999999</v>
      </c>
      <c r="X125" s="13">
        <v>-98.678503399999997</v>
      </c>
      <c r="Y125" s="11">
        <f t="shared" ca="1" si="3"/>
        <v>-1</v>
      </c>
      <c r="Z125" s="14">
        <f t="shared" ca="1" si="4"/>
        <v>38.999732999999999</v>
      </c>
      <c r="AA125" s="14">
        <f t="shared" ca="1" si="5"/>
        <v>-99.678503399999997</v>
      </c>
    </row>
    <row r="126" spans="1:27" ht="12.5" x14ac:dyDescent="0.25">
      <c r="A126" s="1">
        <v>150000000</v>
      </c>
      <c r="B126" s="1" t="s">
        <v>738</v>
      </c>
      <c r="C126" s="2" t="s">
        <v>739</v>
      </c>
      <c r="D126" s="1">
        <v>109445</v>
      </c>
      <c r="E126" s="1" t="s">
        <v>21</v>
      </c>
      <c r="F126" s="1" t="s">
        <v>740</v>
      </c>
      <c r="G126" s="1" t="s">
        <v>741</v>
      </c>
      <c r="H126" s="3">
        <v>165125366</v>
      </c>
      <c r="I126" s="1" t="s">
        <v>68</v>
      </c>
      <c r="J126" s="1" t="s">
        <v>34</v>
      </c>
      <c r="K126" s="4">
        <v>41605</v>
      </c>
      <c r="L126" s="1">
        <v>1274219009</v>
      </c>
      <c r="M126" s="1">
        <v>102</v>
      </c>
      <c r="N126" s="1" t="s">
        <v>35</v>
      </c>
      <c r="O126" s="1" t="s">
        <v>27</v>
      </c>
      <c r="P126" s="1" t="s">
        <v>742</v>
      </c>
      <c r="Q126" s="1" t="s">
        <v>740</v>
      </c>
      <c r="R126" s="5">
        <v>44992</v>
      </c>
      <c r="S126" s="1">
        <v>5295</v>
      </c>
      <c r="T126" s="10" t="s">
        <v>15200</v>
      </c>
      <c r="U126" s="10" t="s">
        <v>15076</v>
      </c>
      <c r="W126" s="13">
        <v>39.999732999999999</v>
      </c>
      <c r="X126" s="13">
        <v>-98.678503399999997</v>
      </c>
      <c r="Y126" s="11">
        <f t="shared" ca="1" si="3"/>
        <v>1</v>
      </c>
      <c r="Z126" s="14">
        <f t="shared" ca="1" si="4"/>
        <v>40.999732999999999</v>
      </c>
      <c r="AA126" s="14">
        <f t="shared" ca="1" si="5"/>
        <v>-97.678503399999997</v>
      </c>
    </row>
    <row r="127" spans="1:27" ht="12.5" x14ac:dyDescent="0.25">
      <c r="A127" s="1">
        <v>150000000</v>
      </c>
      <c r="B127" s="1" t="s">
        <v>264</v>
      </c>
      <c r="D127" s="1">
        <v>604</v>
      </c>
      <c r="E127" s="1" t="s">
        <v>21</v>
      </c>
      <c r="F127" s="1" t="s">
        <v>743</v>
      </c>
      <c r="G127" s="1" t="s">
        <v>744</v>
      </c>
      <c r="H127" s="3">
        <v>7078591</v>
      </c>
      <c r="I127" s="1" t="s">
        <v>745</v>
      </c>
      <c r="J127" s="1" t="s">
        <v>459</v>
      </c>
      <c r="K127" s="6">
        <v>37756</v>
      </c>
      <c r="L127" s="1">
        <v>738599701</v>
      </c>
      <c r="M127" s="1">
        <v>138</v>
      </c>
      <c r="N127" s="1" t="s">
        <v>35</v>
      </c>
      <c r="O127" s="1" t="s">
        <v>27</v>
      </c>
      <c r="P127" s="1" t="s">
        <v>746</v>
      </c>
      <c r="Q127" s="1" t="s">
        <v>743</v>
      </c>
      <c r="R127" s="5">
        <v>45113</v>
      </c>
      <c r="S127" s="1">
        <v>3443</v>
      </c>
      <c r="T127" s="10" t="s">
        <v>15201</v>
      </c>
      <c r="U127" s="10" t="s">
        <v>15076</v>
      </c>
      <c r="W127" s="13">
        <v>-24.776108600000001</v>
      </c>
      <c r="X127" s="13">
        <v>134.755</v>
      </c>
      <c r="Y127" s="11">
        <f t="shared" ca="1" si="3"/>
        <v>0</v>
      </c>
      <c r="Z127" s="14">
        <f t="shared" ca="1" si="4"/>
        <v>-24.776108600000001</v>
      </c>
      <c r="AA127" s="14">
        <f t="shared" ca="1" si="5"/>
        <v>134.755</v>
      </c>
    </row>
    <row r="128" spans="1:27" ht="12.5" x14ac:dyDescent="0.25">
      <c r="A128" s="1">
        <v>170000000</v>
      </c>
      <c r="B128" s="1" t="s">
        <v>81</v>
      </c>
      <c r="C128" s="2" t="s">
        <v>747</v>
      </c>
      <c r="D128" s="1">
        <v>76338</v>
      </c>
      <c r="E128" s="1" t="s">
        <v>21</v>
      </c>
      <c r="F128" s="1" t="s">
        <v>748</v>
      </c>
      <c r="G128" s="1" t="s">
        <v>749</v>
      </c>
      <c r="H128" s="3">
        <v>99499595</v>
      </c>
      <c r="I128" s="1" t="s">
        <v>214</v>
      </c>
      <c r="J128" s="1" t="s">
        <v>34</v>
      </c>
      <c r="K128" s="4">
        <v>41576</v>
      </c>
      <c r="L128" s="1">
        <v>644571402</v>
      </c>
      <c r="M128" s="1">
        <v>112</v>
      </c>
      <c r="N128" s="1" t="s">
        <v>35</v>
      </c>
      <c r="O128" s="1" t="s">
        <v>27</v>
      </c>
      <c r="P128" s="1" t="s">
        <v>750</v>
      </c>
      <c r="Q128" s="1" t="s">
        <v>748</v>
      </c>
      <c r="R128" s="5">
        <v>45144</v>
      </c>
      <c r="S128" s="1">
        <v>4755</v>
      </c>
      <c r="T128" s="10" t="s">
        <v>15202</v>
      </c>
      <c r="U128" s="10" t="s">
        <v>15076</v>
      </c>
      <c r="W128" s="13">
        <v>39.999732999999999</v>
      </c>
      <c r="X128" s="13">
        <v>-98.678503399999997</v>
      </c>
      <c r="Y128" s="11">
        <f t="shared" ca="1" si="3"/>
        <v>-1</v>
      </c>
      <c r="Z128" s="14">
        <f t="shared" ca="1" si="4"/>
        <v>38.999732999999999</v>
      </c>
      <c r="AA128" s="14">
        <f t="shared" ca="1" si="5"/>
        <v>-99.678503399999997</v>
      </c>
    </row>
    <row r="129" spans="1:27" ht="12.5" x14ac:dyDescent="0.25">
      <c r="A129" s="1">
        <v>150000000</v>
      </c>
      <c r="B129" s="1" t="s">
        <v>194</v>
      </c>
      <c r="C129" s="2" t="s">
        <v>751</v>
      </c>
      <c r="D129" s="1">
        <v>76341</v>
      </c>
      <c r="E129" s="1" t="s">
        <v>21</v>
      </c>
      <c r="F129" s="1" t="s">
        <v>752</v>
      </c>
      <c r="G129" s="1" t="s">
        <v>753</v>
      </c>
      <c r="H129" s="3">
        <v>434278564</v>
      </c>
      <c r="I129" s="1" t="s">
        <v>754</v>
      </c>
      <c r="J129" s="1" t="s">
        <v>459</v>
      </c>
      <c r="K129" s="6">
        <v>42137</v>
      </c>
      <c r="L129" s="1">
        <v>378858340</v>
      </c>
      <c r="M129" s="1">
        <v>120</v>
      </c>
      <c r="N129" s="1" t="s">
        <v>35</v>
      </c>
      <c r="O129" s="1" t="s">
        <v>27</v>
      </c>
      <c r="P129" s="1" t="s">
        <v>755</v>
      </c>
      <c r="Q129" s="1" t="s">
        <v>752</v>
      </c>
      <c r="R129" s="5">
        <v>44964</v>
      </c>
      <c r="S129" s="1">
        <v>9427</v>
      </c>
      <c r="T129" s="10" t="s">
        <v>15203</v>
      </c>
      <c r="U129" s="10" t="s">
        <v>15076</v>
      </c>
      <c r="W129" s="13">
        <v>-24.776108600000001</v>
      </c>
      <c r="X129" s="13">
        <v>134.755</v>
      </c>
      <c r="Y129" s="11">
        <f t="shared" ca="1" si="3"/>
        <v>1</v>
      </c>
      <c r="Z129" s="14">
        <f t="shared" ca="1" si="4"/>
        <v>-23.776108600000001</v>
      </c>
      <c r="AA129" s="14">
        <f t="shared" ca="1" si="5"/>
        <v>135.755</v>
      </c>
    </row>
    <row r="130" spans="1:27" ht="12.5" x14ac:dyDescent="0.25">
      <c r="A130" s="1">
        <v>150000000</v>
      </c>
      <c r="B130" s="1" t="s">
        <v>756</v>
      </c>
      <c r="C130" s="2" t="s">
        <v>757</v>
      </c>
      <c r="D130" s="1">
        <v>13448</v>
      </c>
      <c r="E130" s="1" t="s">
        <v>21</v>
      </c>
      <c r="F130" s="1" t="s">
        <v>758</v>
      </c>
      <c r="G130" s="1" t="s">
        <v>759</v>
      </c>
      <c r="H130" s="3">
        <v>67447636</v>
      </c>
      <c r="I130" s="1" t="s">
        <v>760</v>
      </c>
      <c r="J130" s="1" t="s">
        <v>761</v>
      </c>
      <c r="K130" s="6">
        <v>39946</v>
      </c>
      <c r="L130" s="1">
        <v>356613439</v>
      </c>
      <c r="M130" s="1">
        <v>138</v>
      </c>
      <c r="N130" s="1" t="s">
        <v>762</v>
      </c>
      <c r="O130" s="1" t="s">
        <v>27</v>
      </c>
      <c r="Q130" s="1" t="s">
        <v>758</v>
      </c>
      <c r="R130" s="5">
        <v>45052</v>
      </c>
      <c r="S130" s="1">
        <v>2129</v>
      </c>
      <c r="T130" s="10" t="s">
        <v>15204</v>
      </c>
      <c r="U130" s="10" t="s">
        <v>15076</v>
      </c>
      <c r="W130" s="13">
        <v>42.638426099999997</v>
      </c>
      <c r="X130" s="13">
        <v>12.674296999999999</v>
      </c>
      <c r="Y130" s="11">
        <f t="shared" ca="1" si="3"/>
        <v>-2</v>
      </c>
      <c r="Z130" s="14">
        <f t="shared" ca="1" si="4"/>
        <v>40.638426099999997</v>
      </c>
      <c r="AA130" s="14">
        <f t="shared" ca="1" si="5"/>
        <v>10.674296999999999</v>
      </c>
    </row>
    <row r="131" spans="1:27" ht="12.5" x14ac:dyDescent="0.25">
      <c r="A131" s="1">
        <v>150000000</v>
      </c>
      <c r="B131" s="1" t="s">
        <v>29</v>
      </c>
      <c r="C131" s="2" t="s">
        <v>763</v>
      </c>
      <c r="D131" s="1">
        <v>10195</v>
      </c>
      <c r="E131" s="1" t="s">
        <v>21</v>
      </c>
      <c r="F131" s="1" t="s">
        <v>764</v>
      </c>
      <c r="G131" s="1" t="s">
        <v>765</v>
      </c>
      <c r="H131" s="3">
        <v>86493424</v>
      </c>
      <c r="I131" s="1" t="s">
        <v>214</v>
      </c>
      <c r="J131" s="1" t="s">
        <v>34</v>
      </c>
      <c r="K131" s="6">
        <v>40654</v>
      </c>
      <c r="L131" s="1">
        <v>449326618</v>
      </c>
      <c r="M131" s="1">
        <v>115</v>
      </c>
      <c r="N131" s="1" t="s">
        <v>35</v>
      </c>
      <c r="O131" s="1" t="s">
        <v>27</v>
      </c>
      <c r="P131" s="1" t="s">
        <v>766</v>
      </c>
      <c r="Q131" s="1" t="s">
        <v>764</v>
      </c>
      <c r="R131" s="5">
        <v>45083</v>
      </c>
      <c r="S131" s="1">
        <v>6525</v>
      </c>
      <c r="T131" s="10" t="s">
        <v>15205</v>
      </c>
      <c r="U131" s="10" t="s">
        <v>15076</v>
      </c>
      <c r="W131" s="13">
        <v>39.999732999999999</v>
      </c>
      <c r="X131" s="13">
        <v>-98.678503399999997</v>
      </c>
      <c r="Y131" s="11">
        <f t="shared" ref="Y131:Y194" ca="1" si="6">RANDBETWEEN(-2,2)</f>
        <v>0</v>
      </c>
      <c r="Z131" s="14">
        <f t="shared" ref="Z131:Z194" ca="1" si="7">SUM(W131,Y131)</f>
        <v>39.999732999999999</v>
      </c>
      <c r="AA131" s="14">
        <f t="shared" ref="AA131:AA194" ca="1" si="8">SUM(X131,Y131)</f>
        <v>-98.678503399999997</v>
      </c>
    </row>
    <row r="132" spans="1:27" ht="12.5" x14ac:dyDescent="0.25">
      <c r="A132" s="1">
        <v>150000000</v>
      </c>
      <c r="B132" s="1" t="s">
        <v>258</v>
      </c>
      <c r="C132" s="2" t="s">
        <v>767</v>
      </c>
      <c r="D132" s="1">
        <v>13053</v>
      </c>
      <c r="E132" s="1" t="s">
        <v>21</v>
      </c>
      <c r="F132" s="1" t="s">
        <v>768</v>
      </c>
      <c r="G132" s="1" t="s">
        <v>769</v>
      </c>
      <c r="H132" s="3">
        <v>41845878</v>
      </c>
      <c r="I132" s="1" t="s">
        <v>540</v>
      </c>
      <c r="J132" s="1" t="s">
        <v>34</v>
      </c>
      <c r="K132" s="4">
        <v>39773</v>
      </c>
      <c r="L132" s="1">
        <v>309979994</v>
      </c>
      <c r="M132" s="1">
        <v>98</v>
      </c>
      <c r="N132" s="1" t="s">
        <v>35</v>
      </c>
      <c r="O132" s="1" t="s">
        <v>27</v>
      </c>
      <c r="P132" s="1" t="s">
        <v>770</v>
      </c>
      <c r="Q132" s="1" t="s">
        <v>768</v>
      </c>
      <c r="R132" s="5">
        <v>44991</v>
      </c>
      <c r="S132" s="1">
        <v>1750</v>
      </c>
      <c r="T132" s="10" t="s">
        <v>15206</v>
      </c>
      <c r="U132" s="10" t="s">
        <v>15076</v>
      </c>
      <c r="W132" s="13">
        <v>39.999732999999999</v>
      </c>
      <c r="X132" s="13">
        <v>-98.678503399999997</v>
      </c>
      <c r="Y132" s="11">
        <f t="shared" ca="1" si="6"/>
        <v>1</v>
      </c>
      <c r="Z132" s="14">
        <f t="shared" ca="1" si="7"/>
        <v>40.999732999999999</v>
      </c>
      <c r="AA132" s="14">
        <f t="shared" ca="1" si="8"/>
        <v>-97.678503399999997</v>
      </c>
    </row>
    <row r="133" spans="1:27" ht="12.5" x14ac:dyDescent="0.25">
      <c r="A133" s="1">
        <v>150000000</v>
      </c>
      <c r="B133" s="1" t="s">
        <v>771</v>
      </c>
      <c r="C133" s="2" t="s">
        <v>772</v>
      </c>
      <c r="D133" s="1">
        <v>19585</v>
      </c>
      <c r="E133" s="1" t="s">
        <v>21</v>
      </c>
      <c r="F133" s="1" t="s">
        <v>773</v>
      </c>
      <c r="G133" s="1" t="s">
        <v>774</v>
      </c>
      <c r="H133" s="3">
        <v>26710398</v>
      </c>
      <c r="I133" s="1" t="s">
        <v>775</v>
      </c>
      <c r="J133" s="1" t="s">
        <v>34</v>
      </c>
      <c r="K133" s="6">
        <v>40015</v>
      </c>
      <c r="L133" s="1">
        <v>292817841</v>
      </c>
      <c r="M133" s="1">
        <v>88</v>
      </c>
      <c r="N133" s="1" t="s">
        <v>35</v>
      </c>
      <c r="O133" s="1" t="s">
        <v>27</v>
      </c>
      <c r="P133" s="1" t="s">
        <v>776</v>
      </c>
      <c r="Q133" s="1" t="s">
        <v>773</v>
      </c>
      <c r="R133" s="5">
        <v>44931</v>
      </c>
      <c r="S133" s="1">
        <v>510</v>
      </c>
      <c r="T133" s="10" t="s">
        <v>15207</v>
      </c>
      <c r="U133" s="10" t="s">
        <v>15076</v>
      </c>
      <c r="W133" s="13">
        <v>39.999732999999999</v>
      </c>
      <c r="X133" s="13">
        <v>-98.678503399999997</v>
      </c>
      <c r="Y133" s="11">
        <f t="shared" ca="1" si="6"/>
        <v>-1</v>
      </c>
      <c r="Z133" s="14">
        <f t="shared" ca="1" si="7"/>
        <v>38.999732999999999</v>
      </c>
      <c r="AA133" s="14">
        <f t="shared" ca="1" si="8"/>
        <v>-99.678503399999997</v>
      </c>
    </row>
    <row r="134" spans="1:27" ht="12.5" x14ac:dyDescent="0.25">
      <c r="A134" s="1">
        <v>150000000</v>
      </c>
      <c r="B134" s="1" t="s">
        <v>777</v>
      </c>
      <c r="C134" s="2" t="s">
        <v>778</v>
      </c>
      <c r="D134" s="1">
        <v>57165</v>
      </c>
      <c r="E134" s="1" t="s">
        <v>21</v>
      </c>
      <c r="F134" s="1" t="s">
        <v>779</v>
      </c>
      <c r="G134" s="1" t="s">
        <v>780</v>
      </c>
      <c r="H134" s="3">
        <v>44927635</v>
      </c>
      <c r="I134" s="1" t="s">
        <v>781</v>
      </c>
      <c r="J134" s="1" t="s">
        <v>782</v>
      </c>
      <c r="K134" s="6">
        <v>40995</v>
      </c>
      <c r="L134" s="1">
        <v>301000000</v>
      </c>
      <c r="M134" s="1">
        <v>99</v>
      </c>
      <c r="N134" s="1" t="s">
        <v>35</v>
      </c>
      <c r="O134" s="1" t="s">
        <v>27</v>
      </c>
      <c r="P134" s="1" t="s">
        <v>783</v>
      </c>
      <c r="Q134" s="1" t="s">
        <v>779</v>
      </c>
      <c r="R134" s="5">
        <v>45051</v>
      </c>
      <c r="S134" s="1">
        <v>1431</v>
      </c>
      <c r="T134" s="10" t="s">
        <v>15208</v>
      </c>
      <c r="U134" s="10" t="s">
        <v>15076</v>
      </c>
      <c r="W134" s="13">
        <v>39.326068499999998</v>
      </c>
      <c r="X134" s="13">
        <v>-4.8379791000000001</v>
      </c>
      <c r="Y134" s="11">
        <f t="shared" ca="1" si="6"/>
        <v>-2</v>
      </c>
      <c r="Z134" s="14">
        <f t="shared" ca="1" si="7"/>
        <v>37.326068499999998</v>
      </c>
      <c r="AA134" s="14">
        <f t="shared" ca="1" si="8"/>
        <v>-6.8379791000000001</v>
      </c>
    </row>
    <row r="135" spans="1:27" ht="12.5" x14ac:dyDescent="0.25">
      <c r="A135" s="1">
        <v>150000000</v>
      </c>
      <c r="B135" s="1" t="s">
        <v>784</v>
      </c>
      <c r="C135" s="2" t="s">
        <v>785</v>
      </c>
      <c r="D135" s="1">
        <v>62213</v>
      </c>
      <c r="E135" s="1" t="s">
        <v>21</v>
      </c>
      <c r="F135" s="1" t="s">
        <v>786</v>
      </c>
      <c r="G135" s="1" t="s">
        <v>787</v>
      </c>
      <c r="H135" s="3">
        <v>50306728</v>
      </c>
      <c r="I135" s="1" t="s">
        <v>788</v>
      </c>
      <c r="J135" s="1" t="s">
        <v>459</v>
      </c>
      <c r="K135" s="6">
        <v>41037</v>
      </c>
      <c r="L135" s="1">
        <v>245527149</v>
      </c>
      <c r="M135" s="1">
        <v>113</v>
      </c>
      <c r="N135" s="1" t="s">
        <v>35</v>
      </c>
      <c r="O135" s="1" t="s">
        <v>27</v>
      </c>
      <c r="P135" s="1" t="s">
        <v>789</v>
      </c>
      <c r="Q135" s="1" t="s">
        <v>786</v>
      </c>
      <c r="R135" s="5">
        <v>45112</v>
      </c>
      <c r="S135" s="1">
        <v>2320</v>
      </c>
      <c r="T135" s="10" t="s">
        <v>15209</v>
      </c>
      <c r="U135" s="10" t="s">
        <v>15076</v>
      </c>
      <c r="W135" s="13">
        <v>-24.776108600000001</v>
      </c>
      <c r="X135" s="13">
        <v>134.755</v>
      </c>
      <c r="Y135" s="11">
        <f t="shared" ca="1" si="6"/>
        <v>0</v>
      </c>
      <c r="Z135" s="14">
        <f t="shared" ca="1" si="7"/>
        <v>-24.776108600000001</v>
      </c>
      <c r="AA135" s="14">
        <f t="shared" ca="1" si="8"/>
        <v>134.755</v>
      </c>
    </row>
    <row r="136" spans="1:27" ht="12.5" x14ac:dyDescent="0.25">
      <c r="A136" s="1">
        <v>150000000</v>
      </c>
      <c r="B136" s="1" t="s">
        <v>200</v>
      </c>
      <c r="C136" s="2" t="s">
        <v>790</v>
      </c>
      <c r="D136" s="1">
        <v>177677</v>
      </c>
      <c r="E136" s="1" t="s">
        <v>21</v>
      </c>
      <c r="F136" s="1" t="s">
        <v>791</v>
      </c>
      <c r="G136" s="1" t="s">
        <v>792</v>
      </c>
      <c r="H136" s="3">
        <v>114522237</v>
      </c>
      <c r="I136" s="1" t="s">
        <v>793</v>
      </c>
      <c r="J136" s="1" t="s">
        <v>215</v>
      </c>
      <c r="K136" s="6">
        <v>42208</v>
      </c>
      <c r="L136" s="1">
        <v>682330139</v>
      </c>
      <c r="M136" s="1">
        <v>131</v>
      </c>
      <c r="N136" s="1" t="s">
        <v>794</v>
      </c>
      <c r="O136" s="1" t="s">
        <v>27</v>
      </c>
      <c r="P136" s="1" t="s">
        <v>795</v>
      </c>
      <c r="Q136" s="1" t="s">
        <v>791</v>
      </c>
      <c r="R136" s="5">
        <v>44933</v>
      </c>
      <c r="S136" s="1">
        <v>3224</v>
      </c>
      <c r="T136" s="10" t="s">
        <v>15210</v>
      </c>
      <c r="U136" s="10" t="s">
        <v>15076</v>
      </c>
      <c r="W136" s="13">
        <v>35.000073999999998</v>
      </c>
      <c r="X136" s="13">
        <v>104.999927</v>
      </c>
      <c r="Y136" s="11">
        <f t="shared" ca="1" si="6"/>
        <v>-2</v>
      </c>
      <c r="Z136" s="14">
        <f t="shared" ca="1" si="7"/>
        <v>33.000073999999998</v>
      </c>
      <c r="AA136" s="14">
        <f t="shared" ca="1" si="8"/>
        <v>102.999927</v>
      </c>
    </row>
    <row r="137" spans="1:27" ht="12.5" x14ac:dyDescent="0.25">
      <c r="A137" s="1">
        <v>150000000</v>
      </c>
      <c r="B137" s="1" t="s">
        <v>796</v>
      </c>
      <c r="C137" s="2" t="s">
        <v>797</v>
      </c>
      <c r="D137" s="1">
        <v>7978</v>
      </c>
      <c r="E137" s="1" t="s">
        <v>21</v>
      </c>
      <c r="F137" s="1" t="s">
        <v>798</v>
      </c>
      <c r="G137" s="1" t="s">
        <v>799</v>
      </c>
      <c r="H137" s="3">
        <v>21214571</v>
      </c>
      <c r="I137" s="1" t="s">
        <v>800</v>
      </c>
      <c r="J137" s="1" t="s">
        <v>34</v>
      </c>
      <c r="K137" s="6">
        <v>40220</v>
      </c>
      <c r="L137" s="1">
        <v>0</v>
      </c>
      <c r="M137" s="1">
        <v>102</v>
      </c>
      <c r="N137" s="1" t="s">
        <v>35</v>
      </c>
      <c r="O137" s="1" t="s">
        <v>27</v>
      </c>
      <c r="P137" s="1" t="s">
        <v>801</v>
      </c>
      <c r="Q137" s="1" t="s">
        <v>798</v>
      </c>
      <c r="R137" s="5">
        <v>45051</v>
      </c>
      <c r="S137" s="1">
        <v>549</v>
      </c>
      <c r="T137" s="10" t="s">
        <v>15211</v>
      </c>
      <c r="U137" s="10" t="s">
        <v>15076</v>
      </c>
      <c r="W137" s="13">
        <v>39.999732999999999</v>
      </c>
      <c r="X137" s="13">
        <v>-98.678503399999997</v>
      </c>
      <c r="Y137" s="11">
        <f t="shared" ca="1" si="6"/>
        <v>2</v>
      </c>
      <c r="Z137" s="14">
        <f t="shared" ca="1" si="7"/>
        <v>41.999732999999999</v>
      </c>
      <c r="AA137" s="14">
        <f t="shared" ca="1" si="8"/>
        <v>-96.678503399999997</v>
      </c>
    </row>
    <row r="138" spans="1:27" ht="12.5" x14ac:dyDescent="0.25">
      <c r="A138" s="1">
        <v>150000000</v>
      </c>
      <c r="B138" s="1" t="s">
        <v>802</v>
      </c>
      <c r="C138" s="2" t="s">
        <v>803</v>
      </c>
      <c r="D138" s="1">
        <v>5559</v>
      </c>
      <c r="E138" s="1" t="s">
        <v>21</v>
      </c>
      <c r="F138" s="1" t="s">
        <v>804</v>
      </c>
      <c r="G138" s="1" t="s">
        <v>805</v>
      </c>
      <c r="H138" s="3">
        <v>29332905</v>
      </c>
      <c r="I138" s="1" t="s">
        <v>806</v>
      </c>
      <c r="J138" s="1" t="s">
        <v>34</v>
      </c>
      <c r="K138" s="4">
        <v>39383</v>
      </c>
      <c r="L138" s="1">
        <v>287594577</v>
      </c>
      <c r="M138" s="1">
        <v>91</v>
      </c>
      <c r="N138" s="1" t="s">
        <v>35</v>
      </c>
      <c r="O138" s="1" t="s">
        <v>27</v>
      </c>
      <c r="P138" s="1" t="s">
        <v>807</v>
      </c>
      <c r="Q138" s="1" t="s">
        <v>804</v>
      </c>
      <c r="R138" s="5">
        <v>45112</v>
      </c>
      <c r="S138" s="1">
        <v>1171</v>
      </c>
      <c r="T138" s="10" t="s">
        <v>15212</v>
      </c>
      <c r="U138" s="10" t="s">
        <v>15076</v>
      </c>
      <c r="W138" s="13">
        <v>39.999732999999999</v>
      </c>
      <c r="X138" s="13">
        <v>-98.678503399999997</v>
      </c>
      <c r="Y138" s="11">
        <f t="shared" ca="1" si="6"/>
        <v>-2</v>
      </c>
      <c r="Z138" s="14">
        <f t="shared" ca="1" si="7"/>
        <v>37.999732999999999</v>
      </c>
      <c r="AA138" s="14">
        <f t="shared" ca="1" si="8"/>
        <v>-100.6785034</v>
      </c>
    </row>
    <row r="139" spans="1:27" ht="12.5" x14ac:dyDescent="0.25">
      <c r="A139" s="1">
        <v>150000000</v>
      </c>
      <c r="B139" s="1" t="s">
        <v>64</v>
      </c>
      <c r="C139" s="2" t="s">
        <v>808</v>
      </c>
      <c r="D139" s="1">
        <v>49444</v>
      </c>
      <c r="E139" s="1" t="s">
        <v>21</v>
      </c>
      <c r="F139" s="1" t="s">
        <v>809</v>
      </c>
      <c r="G139" s="1" t="s">
        <v>810</v>
      </c>
      <c r="H139" s="3">
        <v>51247321</v>
      </c>
      <c r="I139" s="1" t="s">
        <v>417</v>
      </c>
      <c r="J139" s="1" t="s">
        <v>34</v>
      </c>
      <c r="K139" s="6">
        <v>40688</v>
      </c>
      <c r="L139" s="1">
        <v>665692281</v>
      </c>
      <c r="M139" s="1">
        <v>91</v>
      </c>
      <c r="N139" s="1" t="s">
        <v>35</v>
      </c>
      <c r="O139" s="1" t="s">
        <v>27</v>
      </c>
      <c r="P139" s="1" t="s">
        <v>811</v>
      </c>
      <c r="Q139" s="1" t="s">
        <v>809</v>
      </c>
      <c r="R139" s="5">
        <v>45113</v>
      </c>
      <c r="S139" s="1">
        <v>1880</v>
      </c>
      <c r="T139" s="10" t="s">
        <v>15213</v>
      </c>
      <c r="U139" s="10" t="s">
        <v>15076</v>
      </c>
      <c r="W139" s="13">
        <v>39.999732999999999</v>
      </c>
      <c r="X139" s="13">
        <v>-98.678503399999997</v>
      </c>
      <c r="Y139" s="11">
        <f t="shared" ca="1" si="6"/>
        <v>-2</v>
      </c>
      <c r="Z139" s="14">
        <f t="shared" ca="1" si="7"/>
        <v>37.999732999999999</v>
      </c>
      <c r="AA139" s="14">
        <f t="shared" ca="1" si="8"/>
        <v>-100.6785034</v>
      </c>
    </row>
    <row r="140" spans="1:27" ht="12.5" x14ac:dyDescent="0.25">
      <c r="A140" s="1">
        <v>150000000</v>
      </c>
      <c r="B140" s="1" t="s">
        <v>812</v>
      </c>
      <c r="C140" s="2" t="s">
        <v>813</v>
      </c>
      <c r="D140" s="1">
        <v>10196</v>
      </c>
      <c r="E140" s="1" t="s">
        <v>21</v>
      </c>
      <c r="F140" s="1" t="s">
        <v>814</v>
      </c>
      <c r="G140" s="1" t="s">
        <v>815</v>
      </c>
      <c r="H140" s="3">
        <v>33769336</v>
      </c>
      <c r="I140" s="1" t="s">
        <v>816</v>
      </c>
      <c r="J140" s="1" t="s">
        <v>34</v>
      </c>
      <c r="K140" s="6">
        <v>40359</v>
      </c>
      <c r="L140" s="1">
        <v>318502923</v>
      </c>
      <c r="M140" s="1">
        <v>103</v>
      </c>
      <c r="N140" s="1" t="s">
        <v>35</v>
      </c>
      <c r="O140" s="1" t="s">
        <v>27</v>
      </c>
      <c r="P140" s="1" t="s">
        <v>817</v>
      </c>
      <c r="Q140" s="1" t="s">
        <v>814</v>
      </c>
      <c r="R140" s="5">
        <v>45111</v>
      </c>
      <c r="S140" s="1">
        <v>1151</v>
      </c>
      <c r="T140" s="10" t="s">
        <v>15214</v>
      </c>
      <c r="U140" s="10" t="s">
        <v>15076</v>
      </c>
      <c r="W140" s="13">
        <v>39.999732999999999</v>
      </c>
      <c r="X140" s="13">
        <v>-98.678503399999997</v>
      </c>
      <c r="Y140" s="11">
        <f t="shared" ca="1" si="6"/>
        <v>-2</v>
      </c>
      <c r="Z140" s="14">
        <f t="shared" ca="1" si="7"/>
        <v>37.999732999999999</v>
      </c>
      <c r="AA140" s="14">
        <f t="shared" ca="1" si="8"/>
        <v>-100.6785034</v>
      </c>
    </row>
    <row r="141" spans="1:27" ht="12.5" x14ac:dyDescent="0.25">
      <c r="A141" s="1">
        <v>150000000</v>
      </c>
      <c r="B141" s="1" t="s">
        <v>818</v>
      </c>
      <c r="C141" s="2" t="s">
        <v>819</v>
      </c>
      <c r="D141" s="1">
        <v>956</v>
      </c>
      <c r="E141" s="1" t="s">
        <v>21</v>
      </c>
      <c r="F141" s="1" t="s">
        <v>820</v>
      </c>
      <c r="G141" s="1" t="s">
        <v>821</v>
      </c>
      <c r="H141" s="3">
        <v>63079003</v>
      </c>
      <c r="I141" s="1" t="s">
        <v>822</v>
      </c>
      <c r="J141" s="1" t="s">
        <v>823</v>
      </c>
      <c r="K141" s="6">
        <v>38840</v>
      </c>
      <c r="L141" s="1">
        <v>397850012</v>
      </c>
      <c r="M141" s="1">
        <v>126</v>
      </c>
      <c r="N141" s="1" t="s">
        <v>824</v>
      </c>
      <c r="O141" s="1" t="s">
        <v>27</v>
      </c>
      <c r="P141" s="1" t="s">
        <v>825</v>
      </c>
      <c r="Q141" s="1" t="s">
        <v>820</v>
      </c>
      <c r="R141" s="5">
        <v>45052</v>
      </c>
      <c r="S141" s="1">
        <v>2028</v>
      </c>
      <c r="T141" s="10" t="s">
        <v>15215</v>
      </c>
      <c r="U141" s="10" t="s">
        <v>15076</v>
      </c>
      <c r="W141" s="13">
        <v>35.000073999999998</v>
      </c>
      <c r="X141" s="13">
        <v>104.999927</v>
      </c>
      <c r="Y141" s="11">
        <f t="shared" ca="1" si="6"/>
        <v>-1</v>
      </c>
      <c r="Z141" s="14">
        <f t="shared" ca="1" si="7"/>
        <v>34.000073999999998</v>
      </c>
      <c r="AA141" s="14">
        <f t="shared" ca="1" si="8"/>
        <v>103.999927</v>
      </c>
    </row>
    <row r="142" spans="1:27" ht="12.5" x14ac:dyDescent="0.25">
      <c r="A142" s="1">
        <v>150000000</v>
      </c>
      <c r="B142" s="1" t="s">
        <v>826</v>
      </c>
      <c r="D142" s="1">
        <v>117251</v>
      </c>
      <c r="E142" s="1" t="s">
        <v>21</v>
      </c>
      <c r="F142" s="1" t="s">
        <v>827</v>
      </c>
      <c r="G142" s="1" t="s">
        <v>828</v>
      </c>
      <c r="H142" s="3">
        <v>39004588</v>
      </c>
      <c r="I142" s="1" t="s">
        <v>829</v>
      </c>
      <c r="J142" s="1" t="s">
        <v>34</v>
      </c>
      <c r="K142" s="6">
        <v>41452</v>
      </c>
      <c r="L142" s="1">
        <v>205366737</v>
      </c>
      <c r="M142" s="1">
        <v>131</v>
      </c>
      <c r="N142" s="1" t="s">
        <v>35</v>
      </c>
      <c r="O142" s="1" t="s">
        <v>27</v>
      </c>
      <c r="P142" s="1" t="s">
        <v>830</v>
      </c>
      <c r="Q142" s="1" t="s">
        <v>827</v>
      </c>
      <c r="R142" s="5">
        <v>45022</v>
      </c>
      <c r="S142" s="1">
        <v>1891</v>
      </c>
      <c r="T142" s="10" t="s">
        <v>15216</v>
      </c>
      <c r="U142" s="10" t="s">
        <v>15076</v>
      </c>
      <c r="W142" s="13">
        <v>39.999732999999999</v>
      </c>
      <c r="X142" s="13">
        <v>-98.678503399999997</v>
      </c>
      <c r="Y142" s="11">
        <f t="shared" ca="1" si="6"/>
        <v>1</v>
      </c>
      <c r="Z142" s="14">
        <f t="shared" ca="1" si="7"/>
        <v>40.999732999999999</v>
      </c>
      <c r="AA142" s="14">
        <f t="shared" ca="1" si="8"/>
        <v>-97.678503399999997</v>
      </c>
    </row>
    <row r="143" spans="1:27" ht="12.5" x14ac:dyDescent="0.25">
      <c r="A143" s="1">
        <v>150000000</v>
      </c>
      <c r="B143" s="1" t="s">
        <v>342</v>
      </c>
      <c r="C143" s="2" t="s">
        <v>831</v>
      </c>
      <c r="D143" s="1">
        <v>50321</v>
      </c>
      <c r="E143" s="1" t="s">
        <v>21</v>
      </c>
      <c r="F143" s="1" t="s">
        <v>832</v>
      </c>
      <c r="G143" s="1" t="s">
        <v>833</v>
      </c>
      <c r="H143" s="3">
        <v>12362599</v>
      </c>
      <c r="I143" s="1" t="s">
        <v>540</v>
      </c>
      <c r="J143" s="1" t="s">
        <v>34</v>
      </c>
      <c r="K143" s="6">
        <v>40611</v>
      </c>
      <c r="L143" s="1">
        <v>38992758</v>
      </c>
      <c r="M143" s="1">
        <v>88</v>
      </c>
      <c r="N143" s="1" t="s">
        <v>35</v>
      </c>
      <c r="O143" s="1" t="s">
        <v>27</v>
      </c>
      <c r="P143" s="1" t="s">
        <v>834</v>
      </c>
      <c r="Q143" s="1" t="s">
        <v>832</v>
      </c>
      <c r="R143" s="5">
        <v>45051</v>
      </c>
      <c r="S143" s="1">
        <v>199</v>
      </c>
      <c r="T143" s="10" t="s">
        <v>15217</v>
      </c>
      <c r="U143" s="10" t="s">
        <v>15076</v>
      </c>
      <c r="W143" s="13">
        <v>39.999732999999999</v>
      </c>
      <c r="X143" s="13">
        <v>-98.678503399999997</v>
      </c>
      <c r="Y143" s="11">
        <f t="shared" ca="1" si="6"/>
        <v>1</v>
      </c>
      <c r="Z143" s="14">
        <f t="shared" ca="1" si="7"/>
        <v>40.999732999999999</v>
      </c>
      <c r="AA143" s="14">
        <f t="shared" ca="1" si="8"/>
        <v>-97.678503399999997</v>
      </c>
    </row>
    <row r="144" spans="1:27" ht="12.5" x14ac:dyDescent="0.25">
      <c r="A144" s="1">
        <v>149000000</v>
      </c>
      <c r="B144" s="1" t="s">
        <v>835</v>
      </c>
      <c r="C144" s="2" t="s">
        <v>836</v>
      </c>
      <c r="D144" s="1">
        <v>11619</v>
      </c>
      <c r="E144" s="1" t="s">
        <v>21</v>
      </c>
      <c r="F144" s="1" t="s">
        <v>837</v>
      </c>
      <c r="G144" s="1" t="s">
        <v>838</v>
      </c>
      <c r="H144" s="3">
        <v>22550135</v>
      </c>
      <c r="I144" s="1" t="s">
        <v>839</v>
      </c>
      <c r="J144" s="1" t="s">
        <v>42</v>
      </c>
      <c r="K144" s="4">
        <v>39012</v>
      </c>
      <c r="L144" s="1">
        <v>64459316</v>
      </c>
      <c r="M144" s="1">
        <v>85</v>
      </c>
      <c r="N144" s="1" t="s">
        <v>35</v>
      </c>
      <c r="O144" s="1" t="s">
        <v>27</v>
      </c>
      <c r="P144" s="1" t="s">
        <v>840</v>
      </c>
      <c r="Q144" s="1" t="s">
        <v>837</v>
      </c>
      <c r="R144" s="1">
        <v>6</v>
      </c>
      <c r="S144" s="1">
        <v>874</v>
      </c>
      <c r="T144" s="10" t="s">
        <v>15218</v>
      </c>
      <c r="U144" s="10" t="s">
        <v>15076</v>
      </c>
      <c r="W144" s="13">
        <v>54.702354499999998</v>
      </c>
      <c r="X144" s="13">
        <v>-3.2765753000000002</v>
      </c>
      <c r="Y144" s="11">
        <f t="shared" ca="1" si="6"/>
        <v>1</v>
      </c>
      <c r="Z144" s="14">
        <f t="shared" ca="1" si="7"/>
        <v>55.702354499999998</v>
      </c>
      <c r="AA144" s="14">
        <f t="shared" ca="1" si="8"/>
        <v>-2.2765753000000002</v>
      </c>
    </row>
    <row r="145" spans="1:27" ht="12.5" x14ac:dyDescent="0.25">
      <c r="A145" s="1">
        <v>150000000</v>
      </c>
      <c r="B145" s="1" t="s">
        <v>116</v>
      </c>
      <c r="D145" s="1">
        <v>266647</v>
      </c>
      <c r="E145" s="1" t="s">
        <v>21</v>
      </c>
      <c r="F145" s="1" t="s">
        <v>841</v>
      </c>
      <c r="G145" s="1" t="s">
        <v>842</v>
      </c>
      <c r="H145" s="3">
        <v>4803528</v>
      </c>
      <c r="I145" s="1" t="s">
        <v>843</v>
      </c>
      <c r="J145" s="1" t="s">
        <v>34</v>
      </c>
      <c r="K145" s="6">
        <v>42271</v>
      </c>
      <c r="L145" s="1">
        <v>128388320</v>
      </c>
      <c r="M145" s="1">
        <v>111</v>
      </c>
      <c r="N145" s="1" t="s">
        <v>35</v>
      </c>
      <c r="O145" s="1" t="s">
        <v>27</v>
      </c>
      <c r="P145" s="1" t="s">
        <v>844</v>
      </c>
      <c r="Q145" s="1" t="s">
        <v>841</v>
      </c>
      <c r="R145" s="5">
        <v>45174</v>
      </c>
      <c r="S145" s="1">
        <v>954</v>
      </c>
      <c r="T145" s="10" t="s">
        <v>15219</v>
      </c>
      <c r="U145" s="10" t="s">
        <v>15076</v>
      </c>
      <c r="W145" s="13">
        <v>39.999732999999999</v>
      </c>
      <c r="X145" s="13">
        <v>-98.678503399999997</v>
      </c>
      <c r="Y145" s="11">
        <f t="shared" ca="1" si="6"/>
        <v>2</v>
      </c>
      <c r="Z145" s="14">
        <f t="shared" ca="1" si="7"/>
        <v>41.999732999999999</v>
      </c>
      <c r="AA145" s="14">
        <f t="shared" ca="1" si="8"/>
        <v>-96.678503399999997</v>
      </c>
    </row>
    <row r="146" spans="1:27" ht="12.5" x14ac:dyDescent="0.25">
      <c r="A146" s="1">
        <v>145000000</v>
      </c>
      <c r="B146" s="1" t="s">
        <v>738</v>
      </c>
      <c r="D146" s="1">
        <v>82703</v>
      </c>
      <c r="E146" s="1" t="s">
        <v>21</v>
      </c>
      <c r="F146" s="1" t="s">
        <v>845</v>
      </c>
      <c r="G146" s="1" t="s">
        <v>846</v>
      </c>
      <c r="H146" s="3">
        <v>3873494</v>
      </c>
      <c r="I146" s="1" t="s">
        <v>847</v>
      </c>
      <c r="J146" s="1" t="s">
        <v>34</v>
      </c>
      <c r="K146" s="6">
        <v>41677</v>
      </c>
      <c r="L146" s="1">
        <v>272912430</v>
      </c>
      <c r="M146" s="1">
        <v>92</v>
      </c>
      <c r="N146" s="1" t="s">
        <v>35</v>
      </c>
      <c r="O146" s="1" t="s">
        <v>27</v>
      </c>
      <c r="P146" s="1" t="s">
        <v>848</v>
      </c>
      <c r="Q146" s="1" t="s">
        <v>845</v>
      </c>
      <c r="R146" s="5">
        <v>45113</v>
      </c>
      <c r="S146" s="1">
        <v>843</v>
      </c>
      <c r="T146" s="10" t="s">
        <v>15220</v>
      </c>
      <c r="U146" s="10" t="s">
        <v>15076</v>
      </c>
      <c r="W146" s="13">
        <v>39.999732999999999</v>
      </c>
      <c r="X146" s="13">
        <v>-98.678503399999997</v>
      </c>
      <c r="Y146" s="11">
        <f t="shared" ca="1" si="6"/>
        <v>2</v>
      </c>
      <c r="Z146" s="14">
        <f t="shared" ca="1" si="7"/>
        <v>41.999732999999999</v>
      </c>
      <c r="AA146" s="14">
        <f t="shared" ca="1" si="8"/>
        <v>-96.678503399999997</v>
      </c>
    </row>
    <row r="147" spans="1:27" ht="12.5" x14ac:dyDescent="0.25">
      <c r="A147" s="1">
        <v>175000000</v>
      </c>
      <c r="B147" s="1" t="s">
        <v>849</v>
      </c>
      <c r="D147" s="1">
        <v>652</v>
      </c>
      <c r="E147" s="1" t="s">
        <v>21</v>
      </c>
      <c r="F147" s="1" t="s">
        <v>850</v>
      </c>
      <c r="G147" s="1" t="s">
        <v>851</v>
      </c>
      <c r="H147" s="3">
        <v>66803149</v>
      </c>
      <c r="I147" s="1" t="s">
        <v>852</v>
      </c>
      <c r="J147" s="1" t="s">
        <v>853</v>
      </c>
      <c r="K147" s="6">
        <v>38120</v>
      </c>
      <c r="L147" s="1">
        <v>497409852</v>
      </c>
      <c r="M147" s="1">
        <v>163</v>
      </c>
      <c r="N147" s="1" t="s">
        <v>35</v>
      </c>
      <c r="O147" s="1" t="s">
        <v>27</v>
      </c>
      <c r="P147" s="1" t="s">
        <v>854</v>
      </c>
      <c r="Q147" s="1" t="s">
        <v>850</v>
      </c>
      <c r="R147" s="5">
        <v>45175</v>
      </c>
      <c r="S147" s="1">
        <v>2759</v>
      </c>
      <c r="T147" s="10" t="s">
        <v>15221</v>
      </c>
      <c r="U147" s="10" t="s">
        <v>15076</v>
      </c>
      <c r="W147" s="13">
        <v>39.999732999999999</v>
      </c>
      <c r="X147" s="13">
        <v>-98.678503399999997</v>
      </c>
      <c r="Y147" s="11">
        <f t="shared" ca="1" si="6"/>
        <v>2</v>
      </c>
      <c r="Z147" s="14">
        <f t="shared" ca="1" si="7"/>
        <v>41.999732999999999</v>
      </c>
      <c r="AA147" s="14">
        <f t="shared" ca="1" si="8"/>
        <v>-96.678503399999997</v>
      </c>
    </row>
    <row r="148" spans="1:27" ht="12.5" x14ac:dyDescent="0.25">
      <c r="A148" s="1">
        <v>145000000</v>
      </c>
      <c r="B148" s="1" t="s">
        <v>64</v>
      </c>
      <c r="D148" s="1">
        <v>80321</v>
      </c>
      <c r="E148" s="1" t="s">
        <v>21</v>
      </c>
      <c r="F148" s="1" t="s">
        <v>855</v>
      </c>
      <c r="G148" s="1" t="s">
        <v>856</v>
      </c>
      <c r="H148" s="3">
        <v>44989192</v>
      </c>
      <c r="I148" s="1" t="s">
        <v>417</v>
      </c>
      <c r="J148" s="1" t="s">
        <v>34</v>
      </c>
      <c r="K148" s="6">
        <v>41066</v>
      </c>
      <c r="L148" s="1">
        <v>746921274</v>
      </c>
      <c r="M148" s="1">
        <v>93</v>
      </c>
      <c r="N148" s="1" t="s">
        <v>857</v>
      </c>
      <c r="O148" s="1" t="s">
        <v>27</v>
      </c>
      <c r="P148" s="1" t="s">
        <v>858</v>
      </c>
      <c r="Q148" s="1" t="s">
        <v>855</v>
      </c>
      <c r="R148" s="5">
        <v>45022</v>
      </c>
      <c r="S148" s="1">
        <v>1808</v>
      </c>
      <c r="T148" s="10" t="s">
        <v>15222</v>
      </c>
      <c r="U148" s="10" t="s">
        <v>15076</v>
      </c>
      <c r="W148" s="13">
        <v>39.999732999999999</v>
      </c>
      <c r="X148" s="13">
        <v>-98.678503399999997</v>
      </c>
      <c r="Y148" s="11">
        <f t="shared" ca="1" si="6"/>
        <v>2</v>
      </c>
      <c r="Z148" s="14">
        <f t="shared" ca="1" si="7"/>
        <v>41.999732999999999</v>
      </c>
      <c r="AA148" s="14">
        <f t="shared" ca="1" si="8"/>
        <v>-96.678503399999997</v>
      </c>
    </row>
    <row r="149" spans="1:27" ht="12.5" x14ac:dyDescent="0.25">
      <c r="A149" s="1">
        <v>140000000</v>
      </c>
      <c r="B149" s="1" t="s">
        <v>818</v>
      </c>
      <c r="C149" s="2" t="s">
        <v>859</v>
      </c>
      <c r="D149" s="1">
        <v>36669</v>
      </c>
      <c r="E149" s="1" t="s">
        <v>21</v>
      </c>
      <c r="F149" s="1" t="s">
        <v>860</v>
      </c>
      <c r="G149" s="1" t="s">
        <v>861</v>
      </c>
      <c r="H149" s="3">
        <v>54159392</v>
      </c>
      <c r="I149" s="1" t="s">
        <v>97</v>
      </c>
      <c r="J149" s="1" t="s">
        <v>42</v>
      </c>
      <c r="K149" s="4">
        <v>37577</v>
      </c>
      <c r="L149" s="1">
        <v>431971116</v>
      </c>
      <c r="M149" s="1">
        <v>133</v>
      </c>
      <c r="N149" s="1" t="s">
        <v>862</v>
      </c>
      <c r="O149" s="1" t="s">
        <v>27</v>
      </c>
      <c r="P149" s="1" t="s">
        <v>863</v>
      </c>
      <c r="Q149" s="1" t="s">
        <v>860</v>
      </c>
      <c r="R149" s="5">
        <v>45143</v>
      </c>
      <c r="S149" s="1">
        <v>1092</v>
      </c>
      <c r="T149" s="10" t="s">
        <v>15223</v>
      </c>
      <c r="U149" s="10" t="s">
        <v>15076</v>
      </c>
      <c r="W149" s="13">
        <v>54.702354499999998</v>
      </c>
      <c r="X149" s="13">
        <v>-3.2765753000000002</v>
      </c>
      <c r="Y149" s="11">
        <f t="shared" ca="1" si="6"/>
        <v>2</v>
      </c>
      <c r="Z149" s="14">
        <f t="shared" ca="1" si="7"/>
        <v>56.702354499999998</v>
      </c>
      <c r="AA149" s="14">
        <f t="shared" ca="1" si="8"/>
        <v>-1.2765753000000002</v>
      </c>
    </row>
    <row r="150" spans="1:27" ht="12.5" x14ac:dyDescent="0.25">
      <c r="A150" s="1">
        <v>144000000</v>
      </c>
      <c r="B150" s="1" t="s">
        <v>864</v>
      </c>
      <c r="C150" s="2" t="s">
        <v>865</v>
      </c>
      <c r="D150" s="1">
        <v>43074</v>
      </c>
      <c r="E150" s="1" t="s">
        <v>21</v>
      </c>
      <c r="F150" s="1" t="s">
        <v>866</v>
      </c>
      <c r="G150" s="1" t="s">
        <v>867</v>
      </c>
      <c r="H150" s="3">
        <v>6621806</v>
      </c>
      <c r="I150" s="1" t="s">
        <v>868</v>
      </c>
      <c r="J150" s="1" t="s">
        <v>34</v>
      </c>
      <c r="K150" s="6">
        <v>42565</v>
      </c>
      <c r="L150" s="1">
        <v>229147509</v>
      </c>
      <c r="M150" s="1">
        <v>116</v>
      </c>
      <c r="N150" s="1" t="s">
        <v>35</v>
      </c>
      <c r="O150" s="1" t="s">
        <v>27</v>
      </c>
      <c r="P150" s="1" t="s">
        <v>869</v>
      </c>
      <c r="Q150" s="1" t="s">
        <v>866</v>
      </c>
      <c r="R150" s="5">
        <v>44990</v>
      </c>
      <c r="S150" s="1">
        <v>2142</v>
      </c>
      <c r="T150" s="10" t="s">
        <v>15224</v>
      </c>
      <c r="U150" s="10" t="s">
        <v>15076</v>
      </c>
      <c r="W150" s="13">
        <v>39.999732999999999</v>
      </c>
      <c r="X150" s="13">
        <v>-98.678503399999997</v>
      </c>
      <c r="Y150" s="11">
        <f t="shared" ca="1" si="6"/>
        <v>0</v>
      </c>
      <c r="Z150" s="14">
        <f t="shared" ca="1" si="7"/>
        <v>39.999732999999999</v>
      </c>
      <c r="AA150" s="14">
        <f t="shared" ca="1" si="8"/>
        <v>-98.678503399999997</v>
      </c>
    </row>
    <row r="151" spans="1:27" ht="12.5" x14ac:dyDescent="0.25">
      <c r="A151" s="1">
        <v>140000000</v>
      </c>
      <c r="B151" s="1" t="s">
        <v>870</v>
      </c>
      <c r="D151" s="1">
        <v>95</v>
      </c>
      <c r="E151" s="1" t="s">
        <v>21</v>
      </c>
      <c r="F151" s="1" t="s">
        <v>871</v>
      </c>
      <c r="G151" s="1" t="s">
        <v>872</v>
      </c>
      <c r="H151" s="3">
        <v>58485967</v>
      </c>
      <c r="I151" s="1" t="s">
        <v>873</v>
      </c>
      <c r="J151" s="1" t="s">
        <v>34</v>
      </c>
      <c r="K151" s="6">
        <v>35977</v>
      </c>
      <c r="L151" s="1">
        <v>553799566</v>
      </c>
      <c r="M151" s="1">
        <v>151</v>
      </c>
      <c r="N151" s="1" t="s">
        <v>874</v>
      </c>
      <c r="O151" s="1" t="s">
        <v>27</v>
      </c>
      <c r="P151" s="1" t="s">
        <v>875</v>
      </c>
      <c r="Q151" s="1" t="s">
        <v>871</v>
      </c>
      <c r="R151" s="5">
        <v>45022</v>
      </c>
      <c r="S151" s="1">
        <v>2482</v>
      </c>
      <c r="T151" s="10" t="s">
        <v>15225</v>
      </c>
      <c r="U151" s="10" t="s">
        <v>15076</v>
      </c>
      <c r="W151" s="13">
        <v>39.999732999999999</v>
      </c>
      <c r="X151" s="13">
        <v>-98.678503399999997</v>
      </c>
      <c r="Y151" s="11">
        <f t="shared" ca="1" si="6"/>
        <v>2</v>
      </c>
      <c r="Z151" s="14">
        <f t="shared" ca="1" si="7"/>
        <v>41.999732999999999</v>
      </c>
      <c r="AA151" s="14">
        <f t="shared" ca="1" si="8"/>
        <v>-96.678503399999997</v>
      </c>
    </row>
    <row r="152" spans="1:27" ht="12.5" x14ac:dyDescent="0.25">
      <c r="A152" s="1">
        <v>140000000</v>
      </c>
      <c r="B152" s="1" t="s">
        <v>876</v>
      </c>
      <c r="C152" s="2" t="s">
        <v>877</v>
      </c>
      <c r="D152" s="1">
        <v>608</v>
      </c>
      <c r="E152" s="1" t="s">
        <v>21</v>
      </c>
      <c r="F152" s="1" t="s">
        <v>878</v>
      </c>
      <c r="G152" s="1" t="s">
        <v>879</v>
      </c>
      <c r="H152" s="3">
        <v>91332849</v>
      </c>
      <c r="I152" s="1" t="s">
        <v>880</v>
      </c>
      <c r="J152" s="1" t="s">
        <v>34</v>
      </c>
      <c r="K152" s="6">
        <v>37440</v>
      </c>
      <c r="L152" s="1">
        <v>441818803</v>
      </c>
      <c r="M152" s="1">
        <v>88</v>
      </c>
      <c r="N152" s="1" t="s">
        <v>35</v>
      </c>
      <c r="O152" s="1" t="s">
        <v>27</v>
      </c>
      <c r="P152" s="1" t="s">
        <v>881</v>
      </c>
      <c r="Q152" s="1" t="s">
        <v>878</v>
      </c>
      <c r="R152" s="1">
        <v>6</v>
      </c>
      <c r="S152" s="1">
        <v>3114</v>
      </c>
      <c r="T152" s="10" t="s">
        <v>15226</v>
      </c>
      <c r="U152" s="10" t="s">
        <v>15076</v>
      </c>
      <c r="W152" s="13">
        <v>39.999732999999999</v>
      </c>
      <c r="X152" s="13">
        <v>-98.678503399999997</v>
      </c>
      <c r="Y152" s="11">
        <f t="shared" ca="1" si="6"/>
        <v>1</v>
      </c>
      <c r="Z152" s="14">
        <f t="shared" ca="1" si="7"/>
        <v>40.999732999999999</v>
      </c>
      <c r="AA152" s="14">
        <f t="shared" ca="1" si="8"/>
        <v>-97.678503399999997</v>
      </c>
    </row>
    <row r="153" spans="1:27" ht="12.5" x14ac:dyDescent="0.25">
      <c r="A153" s="1">
        <v>70000000</v>
      </c>
      <c r="B153" s="1" t="s">
        <v>882</v>
      </c>
      <c r="C153" s="2" t="s">
        <v>883</v>
      </c>
      <c r="D153" s="1">
        <v>2310</v>
      </c>
      <c r="E153" s="1" t="s">
        <v>21</v>
      </c>
      <c r="F153" s="1" t="s">
        <v>884</v>
      </c>
      <c r="G153" s="1" t="s">
        <v>885</v>
      </c>
      <c r="H153" s="3">
        <v>35601665</v>
      </c>
      <c r="I153" s="1" t="s">
        <v>886</v>
      </c>
      <c r="J153" s="1" t="s">
        <v>34</v>
      </c>
      <c r="K153" s="6">
        <v>39391</v>
      </c>
      <c r="L153" s="1">
        <v>195735876</v>
      </c>
      <c r="M153" s="1">
        <v>115</v>
      </c>
      <c r="N153" s="1" t="s">
        <v>35</v>
      </c>
      <c r="O153" s="1" t="s">
        <v>27</v>
      </c>
      <c r="P153" s="1" t="s">
        <v>887</v>
      </c>
      <c r="Q153" s="1" t="s">
        <v>884</v>
      </c>
      <c r="R153" s="5">
        <v>45051</v>
      </c>
      <c r="S153" s="1">
        <v>841</v>
      </c>
      <c r="T153" s="10" t="s">
        <v>15227</v>
      </c>
      <c r="U153" s="10" t="s">
        <v>15076</v>
      </c>
      <c r="W153" s="13">
        <v>39.999732999999999</v>
      </c>
      <c r="X153" s="13">
        <v>-98.678503399999997</v>
      </c>
      <c r="Y153" s="11">
        <f t="shared" ca="1" si="6"/>
        <v>0</v>
      </c>
      <c r="Z153" s="14">
        <f t="shared" ca="1" si="7"/>
        <v>39.999732999999999</v>
      </c>
      <c r="AA153" s="14">
        <f t="shared" ca="1" si="8"/>
        <v>-98.678503399999997</v>
      </c>
    </row>
    <row r="154" spans="1:27" ht="12.5" x14ac:dyDescent="0.25">
      <c r="A154" s="1">
        <v>145000000</v>
      </c>
      <c r="B154" s="1" t="s">
        <v>888</v>
      </c>
      <c r="C154" s="2" t="s">
        <v>808</v>
      </c>
      <c r="D154" s="1">
        <v>140300</v>
      </c>
      <c r="E154" s="1" t="s">
        <v>21</v>
      </c>
      <c r="F154" s="1" t="s">
        <v>889</v>
      </c>
      <c r="G154" s="1" t="s">
        <v>890</v>
      </c>
      <c r="H154" s="3">
        <v>56747978</v>
      </c>
      <c r="I154" s="1" t="s">
        <v>891</v>
      </c>
      <c r="J154" s="1" t="s">
        <v>215</v>
      </c>
      <c r="K154" s="6">
        <v>42392</v>
      </c>
      <c r="L154" s="1">
        <v>521170825</v>
      </c>
      <c r="M154" s="1">
        <v>95</v>
      </c>
      <c r="N154" s="1" t="s">
        <v>35</v>
      </c>
      <c r="O154" s="1" t="s">
        <v>27</v>
      </c>
      <c r="P154" s="1" t="s">
        <v>892</v>
      </c>
      <c r="Q154" s="1" t="s">
        <v>889</v>
      </c>
      <c r="R154" s="5">
        <v>45113</v>
      </c>
      <c r="S154" s="1">
        <v>1603</v>
      </c>
      <c r="T154" s="10" t="s">
        <v>15228</v>
      </c>
      <c r="U154" s="10" t="s">
        <v>15076</v>
      </c>
      <c r="W154" s="13">
        <v>35.000073999999998</v>
      </c>
      <c r="X154" s="13">
        <v>104.999927</v>
      </c>
      <c r="Y154" s="11">
        <f t="shared" ca="1" si="6"/>
        <v>2</v>
      </c>
      <c r="Z154" s="14">
        <f t="shared" ca="1" si="7"/>
        <v>37.000073999999998</v>
      </c>
      <c r="AA154" s="14">
        <f t="shared" ca="1" si="8"/>
        <v>106.999927</v>
      </c>
    </row>
    <row r="155" spans="1:27" ht="12.5" x14ac:dyDescent="0.25">
      <c r="A155" s="1">
        <v>145000000</v>
      </c>
      <c r="B155" s="1" t="s">
        <v>893</v>
      </c>
      <c r="C155" s="2" t="s">
        <v>819</v>
      </c>
      <c r="D155" s="1">
        <v>56292</v>
      </c>
      <c r="E155" s="1" t="s">
        <v>21</v>
      </c>
      <c r="F155" s="1" t="s">
        <v>894</v>
      </c>
      <c r="G155" s="1" t="s">
        <v>895</v>
      </c>
      <c r="H155" s="3">
        <v>7777477</v>
      </c>
      <c r="I155" s="1" t="s">
        <v>896</v>
      </c>
      <c r="J155" s="1" t="s">
        <v>897</v>
      </c>
      <c r="K155" s="6">
        <v>40884</v>
      </c>
      <c r="L155" s="1">
        <v>694713380</v>
      </c>
      <c r="M155" s="1">
        <v>133</v>
      </c>
      <c r="N155" s="1" t="s">
        <v>898</v>
      </c>
      <c r="O155" s="1" t="s">
        <v>27</v>
      </c>
      <c r="P155" s="1" t="s">
        <v>899</v>
      </c>
      <c r="Q155" s="1" t="s">
        <v>894</v>
      </c>
      <c r="R155" s="5">
        <v>45144</v>
      </c>
      <c r="S155" s="1">
        <v>3972</v>
      </c>
      <c r="T155" s="10" t="s">
        <v>15229</v>
      </c>
      <c r="U155" s="10" t="s">
        <v>15076</v>
      </c>
      <c r="W155" s="13">
        <v>49.743904700000002</v>
      </c>
      <c r="X155" s="13">
        <v>15.338106099999999</v>
      </c>
      <c r="Y155" s="11">
        <f t="shared" ca="1" si="6"/>
        <v>-2</v>
      </c>
      <c r="Z155" s="14">
        <f t="shared" ca="1" si="7"/>
        <v>47.743904700000002</v>
      </c>
      <c r="AA155" s="14">
        <f t="shared" ca="1" si="8"/>
        <v>13.338106099999999</v>
      </c>
    </row>
    <row r="156" spans="1:27" ht="12.5" x14ac:dyDescent="0.25">
      <c r="A156" s="1">
        <v>145000000</v>
      </c>
      <c r="B156" s="1" t="s">
        <v>900</v>
      </c>
      <c r="C156" s="2" t="s">
        <v>901</v>
      </c>
      <c r="D156" s="1">
        <v>81188</v>
      </c>
      <c r="E156" s="1" t="s">
        <v>21</v>
      </c>
      <c r="F156" s="1" t="s">
        <v>902</v>
      </c>
      <c r="G156" s="1" t="s">
        <v>903</v>
      </c>
      <c r="H156" s="3">
        <v>61788035</v>
      </c>
      <c r="I156" s="1" t="s">
        <v>417</v>
      </c>
      <c r="J156" s="1" t="s">
        <v>34</v>
      </c>
      <c r="K156" s="4">
        <v>41234</v>
      </c>
      <c r="L156" s="1">
        <v>306941670</v>
      </c>
      <c r="M156" s="1">
        <v>97</v>
      </c>
      <c r="N156" s="1" t="s">
        <v>904</v>
      </c>
      <c r="O156" s="1" t="s">
        <v>27</v>
      </c>
      <c r="P156" s="1" t="s">
        <v>905</v>
      </c>
      <c r="Q156" s="1" t="s">
        <v>902</v>
      </c>
      <c r="R156" s="5">
        <v>44933</v>
      </c>
      <c r="S156" s="1">
        <v>1922</v>
      </c>
      <c r="T156" s="10" t="s">
        <v>15230</v>
      </c>
      <c r="U156" s="10" t="s">
        <v>15076</v>
      </c>
      <c r="W156" s="13">
        <v>39.999732999999999</v>
      </c>
      <c r="X156" s="13">
        <v>-98.678503399999997</v>
      </c>
      <c r="Y156" s="11">
        <f t="shared" ca="1" si="6"/>
        <v>1</v>
      </c>
      <c r="Z156" s="14">
        <f t="shared" ca="1" si="7"/>
        <v>40.999732999999999</v>
      </c>
      <c r="AA156" s="14">
        <f t="shared" ca="1" si="8"/>
        <v>-97.678503399999997</v>
      </c>
    </row>
    <row r="157" spans="1:27" ht="12.5" x14ac:dyDescent="0.25">
      <c r="A157" s="1">
        <v>100000000</v>
      </c>
      <c r="B157" s="1" t="s">
        <v>906</v>
      </c>
      <c r="C157" s="2" t="s">
        <v>907</v>
      </c>
      <c r="D157" s="1">
        <v>7552</v>
      </c>
      <c r="E157" s="1" t="s">
        <v>21</v>
      </c>
      <c r="F157" s="1" t="s">
        <v>908</v>
      </c>
      <c r="G157" s="1" t="s">
        <v>909</v>
      </c>
      <c r="H157" s="3">
        <v>25159168</v>
      </c>
      <c r="I157" s="1" t="s">
        <v>910</v>
      </c>
      <c r="J157" s="1" t="s">
        <v>34</v>
      </c>
      <c r="K157" s="4">
        <v>38707</v>
      </c>
      <c r="L157" s="1">
        <v>202026112</v>
      </c>
      <c r="M157" s="1">
        <v>90</v>
      </c>
      <c r="N157" s="1" t="s">
        <v>35</v>
      </c>
      <c r="O157" s="1" t="s">
        <v>27</v>
      </c>
      <c r="P157" s="1" t="s">
        <v>911</v>
      </c>
      <c r="Q157" s="1" t="s">
        <v>908</v>
      </c>
      <c r="R157" s="5">
        <v>45174</v>
      </c>
      <c r="S157" s="1">
        <v>627</v>
      </c>
      <c r="T157" s="10" t="s">
        <v>15231</v>
      </c>
      <c r="U157" s="10" t="s">
        <v>15076</v>
      </c>
      <c r="W157" s="13">
        <v>39.999732999999999</v>
      </c>
      <c r="X157" s="13">
        <v>-98.678503399999997</v>
      </c>
      <c r="Y157" s="11">
        <f t="shared" ca="1" si="6"/>
        <v>-1</v>
      </c>
      <c r="Z157" s="14">
        <f t="shared" ca="1" si="7"/>
        <v>38.999732999999999</v>
      </c>
      <c r="AA157" s="14">
        <f t="shared" ca="1" si="8"/>
        <v>-99.678503399999997</v>
      </c>
    </row>
    <row r="158" spans="1:27" ht="12.5" x14ac:dyDescent="0.25">
      <c r="A158" s="1">
        <v>140000000</v>
      </c>
      <c r="B158" s="1" t="s">
        <v>912</v>
      </c>
      <c r="D158" s="1">
        <v>616</v>
      </c>
      <c r="E158" s="1" t="s">
        <v>21</v>
      </c>
      <c r="F158" s="1" t="s">
        <v>913</v>
      </c>
      <c r="G158" s="1" t="s">
        <v>914</v>
      </c>
      <c r="H158" s="3">
        <v>52341226</v>
      </c>
      <c r="I158" s="1" t="s">
        <v>915</v>
      </c>
      <c r="J158" s="1" t="s">
        <v>916</v>
      </c>
      <c r="K158" s="6">
        <v>37960</v>
      </c>
      <c r="L158" s="1">
        <v>456758981</v>
      </c>
      <c r="M158" s="1">
        <v>154</v>
      </c>
      <c r="N158" s="1" t="s">
        <v>514</v>
      </c>
      <c r="O158" s="1" t="s">
        <v>27</v>
      </c>
      <c r="P158" s="1" t="s">
        <v>917</v>
      </c>
      <c r="Q158" s="1" t="s">
        <v>913</v>
      </c>
      <c r="R158" s="5">
        <v>44992</v>
      </c>
      <c r="S158" s="1">
        <v>1895</v>
      </c>
      <c r="T158" s="10" t="s">
        <v>15232</v>
      </c>
      <c r="U158" s="10" t="s">
        <v>15076</v>
      </c>
      <c r="W158" s="13">
        <v>36.5748441</v>
      </c>
      <c r="X158" s="13">
        <v>139.23941790000001</v>
      </c>
      <c r="Y158" s="11">
        <f t="shared" ca="1" si="6"/>
        <v>2</v>
      </c>
      <c r="Z158" s="14">
        <f t="shared" ca="1" si="7"/>
        <v>38.5748441</v>
      </c>
      <c r="AA158" s="14">
        <f t="shared" ca="1" si="8"/>
        <v>141.23941790000001</v>
      </c>
    </row>
    <row r="159" spans="1:27" ht="12.5" x14ac:dyDescent="0.25">
      <c r="A159" s="1">
        <v>140000000</v>
      </c>
      <c r="B159" s="1" t="s">
        <v>169</v>
      </c>
      <c r="C159" s="2" t="s">
        <v>918</v>
      </c>
      <c r="D159" s="1">
        <v>147441</v>
      </c>
      <c r="E159" s="1" t="s">
        <v>21</v>
      </c>
      <c r="F159" s="1" t="s">
        <v>919</v>
      </c>
      <c r="G159" s="1" t="s">
        <v>920</v>
      </c>
      <c r="H159" s="3">
        <v>101599427</v>
      </c>
      <c r="I159" s="1" t="s">
        <v>921</v>
      </c>
      <c r="J159" s="1" t="s">
        <v>922</v>
      </c>
      <c r="K159" s="6">
        <v>41976</v>
      </c>
      <c r="L159" s="1">
        <v>268031828</v>
      </c>
      <c r="M159" s="1">
        <v>150</v>
      </c>
      <c r="N159" s="1" t="s">
        <v>35</v>
      </c>
      <c r="O159" s="1" t="s">
        <v>27</v>
      </c>
      <c r="P159" s="1" t="s">
        <v>923</v>
      </c>
      <c r="Q159" s="1" t="s">
        <v>919</v>
      </c>
      <c r="R159" s="5">
        <v>45082</v>
      </c>
      <c r="S159" s="1">
        <v>1921</v>
      </c>
      <c r="T159" s="10" t="s">
        <v>15233</v>
      </c>
      <c r="U159" s="10" t="s">
        <v>15076</v>
      </c>
      <c r="W159" s="13">
        <v>39.326068499999998</v>
      </c>
      <c r="X159" s="13">
        <v>-4.8379791000000001</v>
      </c>
      <c r="Y159" s="11">
        <f t="shared" ca="1" si="6"/>
        <v>1</v>
      </c>
      <c r="Z159" s="14">
        <f t="shared" ca="1" si="7"/>
        <v>40.326068499999998</v>
      </c>
      <c r="AA159" s="14">
        <f t="shared" ca="1" si="8"/>
        <v>-3.8379791000000001</v>
      </c>
    </row>
    <row r="160" spans="1:27" ht="12.5" x14ac:dyDescent="0.25">
      <c r="A160" s="1">
        <v>150000000</v>
      </c>
      <c r="B160" s="1" t="s">
        <v>122</v>
      </c>
      <c r="D160" s="1">
        <v>13475</v>
      </c>
      <c r="E160" s="1" t="s">
        <v>21</v>
      </c>
      <c r="F160" s="1" t="s">
        <v>924</v>
      </c>
      <c r="G160" s="1" t="s">
        <v>925</v>
      </c>
      <c r="H160" s="3">
        <v>73616808</v>
      </c>
      <c r="I160" s="1" t="s">
        <v>926</v>
      </c>
      <c r="J160" s="1" t="s">
        <v>440</v>
      </c>
      <c r="K160" s="6">
        <v>39939</v>
      </c>
      <c r="L160" s="1">
        <v>385680446</v>
      </c>
      <c r="M160" s="1">
        <v>127</v>
      </c>
      <c r="N160" s="1" t="s">
        <v>35</v>
      </c>
      <c r="O160" s="1" t="s">
        <v>27</v>
      </c>
      <c r="P160" s="1" t="s">
        <v>927</v>
      </c>
      <c r="Q160" s="1" t="s">
        <v>924</v>
      </c>
      <c r="R160" s="5">
        <v>45023</v>
      </c>
      <c r="S160" s="1">
        <v>4518</v>
      </c>
      <c r="T160" s="10" t="s">
        <v>15234</v>
      </c>
      <c r="U160" s="10" t="s">
        <v>15076</v>
      </c>
      <c r="W160" s="13">
        <v>51.1638175</v>
      </c>
      <c r="X160" s="13">
        <v>10.447831300000001</v>
      </c>
      <c r="Y160" s="11">
        <f t="shared" ca="1" si="6"/>
        <v>2</v>
      </c>
      <c r="Z160" s="14">
        <f t="shared" ca="1" si="7"/>
        <v>53.1638175</v>
      </c>
      <c r="AA160" s="14">
        <f t="shared" ca="1" si="8"/>
        <v>12.447831300000001</v>
      </c>
    </row>
    <row r="161" spans="1:27" ht="12.5" x14ac:dyDescent="0.25">
      <c r="A161" s="1">
        <v>139000000</v>
      </c>
      <c r="B161" s="1" t="s">
        <v>686</v>
      </c>
      <c r="C161" s="2" t="s">
        <v>928</v>
      </c>
      <c r="D161" s="1">
        <v>557</v>
      </c>
      <c r="E161" s="1" t="s">
        <v>21</v>
      </c>
      <c r="F161" s="1" t="s">
        <v>929</v>
      </c>
      <c r="G161" s="1" t="s">
        <v>930</v>
      </c>
      <c r="H161" s="3">
        <v>82502566</v>
      </c>
      <c r="I161" s="1" t="s">
        <v>931</v>
      </c>
      <c r="J161" s="1" t="s">
        <v>34</v>
      </c>
      <c r="K161" s="6">
        <v>37377</v>
      </c>
      <c r="L161" s="1">
        <v>821708551</v>
      </c>
      <c r="M161" s="1">
        <v>121</v>
      </c>
      <c r="N161" s="1" t="s">
        <v>35</v>
      </c>
      <c r="O161" s="1" t="s">
        <v>27</v>
      </c>
      <c r="P161" s="1" t="s">
        <v>932</v>
      </c>
      <c r="Q161" s="1" t="s">
        <v>929</v>
      </c>
      <c r="R161" s="5">
        <v>45144</v>
      </c>
      <c r="S161" s="1">
        <v>5265</v>
      </c>
      <c r="T161" s="10" t="s">
        <v>15235</v>
      </c>
      <c r="U161" s="10" t="s">
        <v>15076</v>
      </c>
      <c r="W161" s="13">
        <v>39.999732999999999</v>
      </c>
      <c r="X161" s="13">
        <v>-98.678503399999997</v>
      </c>
      <c r="Y161" s="11">
        <f t="shared" ca="1" si="6"/>
        <v>-2</v>
      </c>
      <c r="Z161" s="14">
        <f t="shared" ca="1" si="7"/>
        <v>37.999732999999999</v>
      </c>
      <c r="AA161" s="14">
        <f t="shared" ca="1" si="8"/>
        <v>-100.6785034</v>
      </c>
    </row>
    <row r="162" spans="1:27" ht="12.5" x14ac:dyDescent="0.25">
      <c r="A162" s="1">
        <v>145000000</v>
      </c>
      <c r="B162" s="1" t="s">
        <v>933</v>
      </c>
      <c r="C162" s="2" t="s">
        <v>553</v>
      </c>
      <c r="D162" s="1">
        <v>82702</v>
      </c>
      <c r="E162" s="1" t="s">
        <v>21</v>
      </c>
      <c r="F162" s="1" t="s">
        <v>934</v>
      </c>
      <c r="G162" s="1" t="s">
        <v>935</v>
      </c>
      <c r="H162" s="3">
        <v>10021391</v>
      </c>
      <c r="I162" s="1" t="s">
        <v>936</v>
      </c>
      <c r="J162" s="1" t="s">
        <v>34</v>
      </c>
      <c r="K162" s="6">
        <v>41802</v>
      </c>
      <c r="L162" s="1">
        <v>609123048</v>
      </c>
      <c r="M162" s="1">
        <v>102</v>
      </c>
      <c r="N162" s="1" t="s">
        <v>35</v>
      </c>
      <c r="O162" s="1" t="s">
        <v>27</v>
      </c>
      <c r="P162" s="1" t="s">
        <v>937</v>
      </c>
      <c r="Q162" s="1" t="s">
        <v>934</v>
      </c>
      <c r="R162" s="5">
        <v>45084</v>
      </c>
      <c r="S162" s="1">
        <v>3106</v>
      </c>
      <c r="T162" s="10" t="s">
        <v>15236</v>
      </c>
      <c r="U162" s="10" t="s">
        <v>15076</v>
      </c>
      <c r="W162" s="13">
        <v>39.999732999999999</v>
      </c>
      <c r="X162" s="13">
        <v>-98.678503399999997</v>
      </c>
      <c r="Y162" s="11">
        <f t="shared" ca="1" si="6"/>
        <v>1</v>
      </c>
      <c r="Z162" s="14">
        <f t="shared" ca="1" si="7"/>
        <v>40.999732999999999</v>
      </c>
      <c r="AA162" s="14">
        <f t="shared" ca="1" si="8"/>
        <v>-97.678503399999997</v>
      </c>
    </row>
    <row r="163" spans="1:27" ht="12.5" x14ac:dyDescent="0.25">
      <c r="A163" s="1">
        <v>140000000</v>
      </c>
      <c r="B163" s="1" t="s">
        <v>629</v>
      </c>
      <c r="D163" s="1">
        <v>205584</v>
      </c>
      <c r="E163" s="1" t="s">
        <v>21</v>
      </c>
      <c r="F163" s="1" t="s">
        <v>938</v>
      </c>
      <c r="G163" s="1" t="s">
        <v>939</v>
      </c>
      <c r="H163" s="3">
        <v>56257249</v>
      </c>
      <c r="I163" s="1" t="s">
        <v>940</v>
      </c>
      <c r="J163" s="1" t="s">
        <v>459</v>
      </c>
      <c r="K163" s="6">
        <v>42425</v>
      </c>
      <c r="L163" s="1">
        <v>150680864</v>
      </c>
      <c r="M163" s="1">
        <v>127</v>
      </c>
      <c r="N163" s="1" t="s">
        <v>35</v>
      </c>
      <c r="O163" s="1" t="s">
        <v>27</v>
      </c>
      <c r="P163" s="1" t="s">
        <v>941</v>
      </c>
      <c r="Q163" s="1" t="s">
        <v>938</v>
      </c>
      <c r="R163" s="5">
        <v>44990</v>
      </c>
      <c r="S163" s="1">
        <v>1277</v>
      </c>
      <c r="T163" s="10" t="s">
        <v>15237</v>
      </c>
      <c r="U163" s="10" t="s">
        <v>15076</v>
      </c>
      <c r="W163" s="13">
        <v>-24.776108600000001</v>
      </c>
      <c r="X163" s="13">
        <v>134.755</v>
      </c>
      <c r="Y163" s="11">
        <f t="shared" ca="1" si="6"/>
        <v>0</v>
      </c>
      <c r="Z163" s="14">
        <f t="shared" ca="1" si="7"/>
        <v>-24.776108600000001</v>
      </c>
      <c r="AA163" s="14">
        <f t="shared" ca="1" si="8"/>
        <v>134.755</v>
      </c>
    </row>
    <row r="164" spans="1:27" ht="12.5" x14ac:dyDescent="0.25">
      <c r="A164" s="1">
        <v>135000000</v>
      </c>
      <c r="B164" s="1" t="s">
        <v>283</v>
      </c>
      <c r="D164" s="1">
        <v>10048</v>
      </c>
      <c r="E164" s="1" t="s">
        <v>21</v>
      </c>
      <c r="F164" s="1" t="s">
        <v>942</v>
      </c>
      <c r="G164" s="1" t="s">
        <v>943</v>
      </c>
      <c r="H164" s="3">
        <v>1788953</v>
      </c>
      <c r="I164" s="1" t="s">
        <v>944</v>
      </c>
      <c r="J164" s="1" t="s">
        <v>34</v>
      </c>
      <c r="K164" s="6">
        <v>38561</v>
      </c>
      <c r="L164" s="1">
        <v>76932943</v>
      </c>
      <c r="M164" s="1">
        <v>121</v>
      </c>
      <c r="N164" s="1" t="s">
        <v>945</v>
      </c>
      <c r="O164" s="1" t="s">
        <v>27</v>
      </c>
      <c r="P164" s="1" t="s">
        <v>946</v>
      </c>
      <c r="Q164" s="1" t="s">
        <v>942</v>
      </c>
      <c r="R164" s="5">
        <v>45173</v>
      </c>
      <c r="S164" s="1">
        <v>331</v>
      </c>
      <c r="T164" s="10" t="s">
        <v>15238</v>
      </c>
      <c r="U164" s="10" t="s">
        <v>15076</v>
      </c>
      <c r="W164" s="13">
        <v>39.999732999999999</v>
      </c>
      <c r="X164" s="13">
        <v>-98.678503399999997</v>
      </c>
      <c r="Y164" s="11">
        <f t="shared" ca="1" si="6"/>
        <v>1</v>
      </c>
      <c r="Z164" s="14">
        <f t="shared" ca="1" si="7"/>
        <v>40.999732999999999</v>
      </c>
      <c r="AA164" s="14">
        <f t="shared" ca="1" si="8"/>
        <v>-97.678503399999997</v>
      </c>
    </row>
    <row r="165" spans="1:27" ht="12.5" x14ac:dyDescent="0.25">
      <c r="A165" s="1">
        <v>130000000</v>
      </c>
      <c r="B165" s="1" t="s">
        <v>947</v>
      </c>
      <c r="C165" s="2" t="s">
        <v>948</v>
      </c>
      <c r="D165" s="1">
        <v>13183</v>
      </c>
      <c r="E165" s="1" t="s">
        <v>21</v>
      </c>
      <c r="F165" s="1" t="s">
        <v>949</v>
      </c>
      <c r="G165" s="1" t="s">
        <v>950</v>
      </c>
      <c r="H165" s="3">
        <v>64798873</v>
      </c>
      <c r="I165" s="1" t="s">
        <v>951</v>
      </c>
      <c r="J165" s="1" t="s">
        <v>34</v>
      </c>
      <c r="K165" s="6">
        <v>39877</v>
      </c>
      <c r="L165" s="1">
        <v>185258983</v>
      </c>
      <c r="M165" s="1">
        <v>163</v>
      </c>
      <c r="N165" s="1" t="s">
        <v>35</v>
      </c>
      <c r="O165" s="1" t="s">
        <v>27</v>
      </c>
      <c r="P165" s="1" t="s">
        <v>952</v>
      </c>
      <c r="Q165" s="1" t="s">
        <v>949</v>
      </c>
      <c r="R165" s="1">
        <v>7</v>
      </c>
      <c r="S165" s="1">
        <v>2811</v>
      </c>
      <c r="T165" s="10" t="s">
        <v>15239</v>
      </c>
      <c r="U165" s="10" t="s">
        <v>15076</v>
      </c>
      <c r="W165" s="13">
        <v>39.999732999999999</v>
      </c>
      <c r="X165" s="13">
        <v>-98.678503399999997</v>
      </c>
      <c r="Y165" s="11">
        <f t="shared" ca="1" si="6"/>
        <v>-1</v>
      </c>
      <c r="Z165" s="14">
        <f t="shared" ca="1" si="7"/>
        <v>38.999732999999999</v>
      </c>
      <c r="AA165" s="14">
        <f t="shared" ca="1" si="8"/>
        <v>-99.678503399999997</v>
      </c>
    </row>
    <row r="166" spans="1:27" ht="12.5" x14ac:dyDescent="0.25">
      <c r="A166" s="1">
        <v>140000000</v>
      </c>
      <c r="B166" s="1" t="s">
        <v>953</v>
      </c>
      <c r="D166" s="1">
        <v>944</v>
      </c>
      <c r="E166" s="1" t="s">
        <v>21</v>
      </c>
      <c r="F166" s="1" t="s">
        <v>954</v>
      </c>
      <c r="G166" s="1" t="s">
        <v>955</v>
      </c>
      <c r="H166" s="3">
        <v>24855701</v>
      </c>
      <c r="I166" s="1" t="s">
        <v>956</v>
      </c>
      <c r="J166" s="1" t="s">
        <v>34</v>
      </c>
      <c r="K166" s="6">
        <v>35986</v>
      </c>
      <c r="L166" s="1">
        <v>285444603</v>
      </c>
      <c r="M166" s="1">
        <v>127</v>
      </c>
      <c r="N166" s="1" t="s">
        <v>957</v>
      </c>
      <c r="O166" s="1" t="s">
        <v>27</v>
      </c>
      <c r="P166" s="1" t="s">
        <v>958</v>
      </c>
      <c r="Q166" s="1" t="s">
        <v>954</v>
      </c>
      <c r="R166" s="5">
        <v>44991</v>
      </c>
      <c r="S166" s="1">
        <v>767</v>
      </c>
      <c r="T166" s="10" t="s">
        <v>15240</v>
      </c>
      <c r="U166" s="10" t="s">
        <v>15076</v>
      </c>
      <c r="W166" s="13">
        <v>39.999732999999999</v>
      </c>
      <c r="X166" s="13">
        <v>-98.678503399999997</v>
      </c>
      <c r="Y166" s="11">
        <f t="shared" ca="1" si="6"/>
        <v>-1</v>
      </c>
      <c r="Z166" s="14">
        <f t="shared" ca="1" si="7"/>
        <v>38.999732999999999</v>
      </c>
      <c r="AA166" s="14">
        <f t="shared" ca="1" si="8"/>
        <v>-99.678503399999997</v>
      </c>
    </row>
    <row r="167" spans="1:27" ht="12.5" x14ac:dyDescent="0.25">
      <c r="A167" s="1">
        <v>137000000</v>
      </c>
      <c r="B167" s="1" t="s">
        <v>959</v>
      </c>
      <c r="D167" s="1">
        <v>1927</v>
      </c>
      <c r="E167" s="1" t="s">
        <v>21</v>
      </c>
      <c r="F167" s="1" t="s">
        <v>960</v>
      </c>
      <c r="G167" s="1" t="s">
        <v>961</v>
      </c>
      <c r="H167" s="3">
        <v>34981698</v>
      </c>
      <c r="I167" s="1" t="s">
        <v>962</v>
      </c>
      <c r="J167" s="1" t="s">
        <v>34</v>
      </c>
      <c r="K167" s="6">
        <v>37791</v>
      </c>
      <c r="L167" s="1">
        <v>245360480</v>
      </c>
      <c r="M167" s="1">
        <v>138</v>
      </c>
      <c r="N167" s="1" t="s">
        <v>26</v>
      </c>
      <c r="O167" s="1" t="s">
        <v>27</v>
      </c>
      <c r="P167" s="1" t="s">
        <v>963</v>
      </c>
      <c r="Q167" s="1" t="s">
        <v>960</v>
      </c>
      <c r="R167" s="5">
        <v>44990</v>
      </c>
      <c r="S167" s="1">
        <v>1533</v>
      </c>
      <c r="T167" s="10" t="s">
        <v>15241</v>
      </c>
      <c r="U167" s="10" t="s">
        <v>15076</v>
      </c>
      <c r="W167" s="13">
        <v>39.999732999999999</v>
      </c>
      <c r="X167" s="13">
        <v>-98.678503399999997</v>
      </c>
      <c r="Y167" s="11">
        <f t="shared" ca="1" si="6"/>
        <v>-1</v>
      </c>
      <c r="Z167" s="14">
        <f t="shared" ca="1" si="7"/>
        <v>38.999732999999999</v>
      </c>
      <c r="AA167" s="14">
        <f t="shared" ca="1" si="8"/>
        <v>-99.678503399999997</v>
      </c>
    </row>
    <row r="168" spans="1:27" ht="12.5" x14ac:dyDescent="0.25">
      <c r="A168" s="1">
        <v>130000000</v>
      </c>
      <c r="B168" s="1" t="s">
        <v>223</v>
      </c>
      <c r="C168" s="2" t="s">
        <v>964</v>
      </c>
      <c r="D168" s="1">
        <v>72559</v>
      </c>
      <c r="E168" s="1" t="s">
        <v>21</v>
      </c>
      <c r="F168" s="1" t="s">
        <v>965</v>
      </c>
      <c r="G168" s="1" t="s">
        <v>966</v>
      </c>
      <c r="H168" s="3">
        <v>59325589</v>
      </c>
      <c r="I168" s="1" t="s">
        <v>967</v>
      </c>
      <c r="J168" s="1" t="s">
        <v>34</v>
      </c>
      <c r="K168" s="6">
        <v>41359</v>
      </c>
      <c r="L168" s="1">
        <v>371876278</v>
      </c>
      <c r="M168" s="1">
        <v>110</v>
      </c>
      <c r="N168" s="1" t="s">
        <v>35</v>
      </c>
      <c r="O168" s="1" t="s">
        <v>27</v>
      </c>
      <c r="Q168" s="1" t="s">
        <v>965</v>
      </c>
      <c r="R168" s="5">
        <v>45021</v>
      </c>
      <c r="S168" s="1">
        <v>3025</v>
      </c>
      <c r="T168" s="10" t="s">
        <v>15242</v>
      </c>
      <c r="U168" s="10" t="s">
        <v>15076</v>
      </c>
      <c r="W168" s="13">
        <v>39.999732999999999</v>
      </c>
      <c r="X168" s="13">
        <v>-98.678503399999997</v>
      </c>
      <c r="Y168" s="11">
        <f t="shared" ca="1" si="6"/>
        <v>-2</v>
      </c>
      <c r="Z168" s="14">
        <f t="shared" ca="1" si="7"/>
        <v>37.999732999999999</v>
      </c>
      <c r="AA168" s="14">
        <f t="shared" ca="1" si="8"/>
        <v>-100.6785034</v>
      </c>
    </row>
    <row r="169" spans="1:27" ht="12.5" x14ac:dyDescent="0.25">
      <c r="A169" s="1">
        <v>130000000</v>
      </c>
      <c r="B169" s="1" t="s">
        <v>968</v>
      </c>
      <c r="D169" s="1">
        <v>7364</v>
      </c>
      <c r="E169" s="1" t="s">
        <v>21</v>
      </c>
      <c r="F169" s="1" t="s">
        <v>969</v>
      </c>
      <c r="G169" s="1" t="s">
        <v>970</v>
      </c>
      <c r="H169" s="3">
        <v>21605568</v>
      </c>
      <c r="I169" s="1" t="s">
        <v>971</v>
      </c>
      <c r="J169" s="1" t="s">
        <v>972</v>
      </c>
      <c r="K169" s="6">
        <v>38448</v>
      </c>
      <c r="L169" s="1">
        <v>119269486</v>
      </c>
      <c r="M169" s="1">
        <v>124</v>
      </c>
      <c r="N169" s="1" t="s">
        <v>973</v>
      </c>
      <c r="O169" s="1" t="s">
        <v>27</v>
      </c>
      <c r="P169" s="1" t="s">
        <v>974</v>
      </c>
      <c r="Q169" s="1" t="s">
        <v>969</v>
      </c>
      <c r="R169" s="5">
        <v>45112</v>
      </c>
      <c r="S169" s="1">
        <v>434</v>
      </c>
      <c r="T169" s="10" t="s">
        <v>15243</v>
      </c>
      <c r="U169" s="10" t="s">
        <v>15076</v>
      </c>
      <c r="W169" s="13">
        <v>51.1638175</v>
      </c>
      <c r="X169" s="13">
        <v>10.447831300000001</v>
      </c>
      <c r="Y169" s="11">
        <f t="shared" ca="1" si="6"/>
        <v>-2</v>
      </c>
      <c r="Z169" s="14">
        <f t="shared" ca="1" si="7"/>
        <v>49.1638175</v>
      </c>
      <c r="AA169" s="14">
        <f t="shared" ca="1" si="8"/>
        <v>8.4478313000000007</v>
      </c>
    </row>
    <row r="170" spans="1:27" ht="12.5" x14ac:dyDescent="0.25">
      <c r="A170" s="1">
        <v>137000000</v>
      </c>
      <c r="B170" s="1" t="s">
        <v>975</v>
      </c>
      <c r="D170" s="1">
        <v>2114</v>
      </c>
      <c r="E170" s="1" t="s">
        <v>21</v>
      </c>
      <c r="F170" s="1" t="s">
        <v>976</v>
      </c>
      <c r="G170" s="1" t="s">
        <v>977</v>
      </c>
      <c r="H170" s="3">
        <v>26074908</v>
      </c>
      <c r="I170" s="1" t="s">
        <v>978</v>
      </c>
      <c r="J170" s="1" t="s">
        <v>288</v>
      </c>
      <c r="K170" s="6">
        <v>37074</v>
      </c>
      <c r="L170" s="1">
        <v>85131830</v>
      </c>
      <c r="M170" s="1">
        <v>106</v>
      </c>
      <c r="N170" s="1" t="s">
        <v>35</v>
      </c>
      <c r="O170" s="1" t="s">
        <v>27</v>
      </c>
      <c r="P170" s="1" t="s">
        <v>979</v>
      </c>
      <c r="Q170" s="1" t="s">
        <v>976</v>
      </c>
      <c r="R170" s="5">
        <v>45174</v>
      </c>
      <c r="S170" s="1">
        <v>433</v>
      </c>
      <c r="T170" s="10" t="s">
        <v>15244</v>
      </c>
      <c r="U170" s="10" t="s">
        <v>15076</v>
      </c>
      <c r="W170" s="13">
        <v>36.5748441</v>
      </c>
      <c r="X170" s="13">
        <v>139.23941790000001</v>
      </c>
      <c r="Y170" s="11">
        <f t="shared" ca="1" si="6"/>
        <v>-1</v>
      </c>
      <c r="Z170" s="14">
        <f t="shared" ca="1" si="7"/>
        <v>35.5748441</v>
      </c>
      <c r="AA170" s="14">
        <f t="shared" ca="1" si="8"/>
        <v>138.23941790000001</v>
      </c>
    </row>
    <row r="171" spans="1:27" ht="12.5" x14ac:dyDescent="0.25">
      <c r="A171" s="1">
        <v>140000000</v>
      </c>
      <c r="B171" s="1" t="s">
        <v>51</v>
      </c>
      <c r="C171" s="2" t="s">
        <v>980</v>
      </c>
      <c r="D171" s="1">
        <v>1771</v>
      </c>
      <c r="E171" s="1" t="s">
        <v>21</v>
      </c>
      <c r="F171" s="1" t="s">
        <v>981</v>
      </c>
      <c r="G171" s="1" t="s">
        <v>982</v>
      </c>
      <c r="H171" s="3">
        <v>74506246</v>
      </c>
      <c r="I171" s="1" t="s">
        <v>214</v>
      </c>
      <c r="J171" s="1" t="s">
        <v>34</v>
      </c>
      <c r="K171" s="6">
        <v>40746</v>
      </c>
      <c r="L171" s="1">
        <v>370569774</v>
      </c>
      <c r="M171" s="1">
        <v>124</v>
      </c>
      <c r="N171" s="1" t="s">
        <v>983</v>
      </c>
      <c r="O171" s="1" t="s">
        <v>27</v>
      </c>
      <c r="P171" s="1" t="s">
        <v>984</v>
      </c>
      <c r="Q171" s="1" t="s">
        <v>981</v>
      </c>
      <c r="R171" s="5">
        <v>45083</v>
      </c>
      <c r="S171" s="1">
        <v>7047</v>
      </c>
      <c r="T171" s="10" t="s">
        <v>15245</v>
      </c>
      <c r="U171" s="10" t="s">
        <v>15076</v>
      </c>
      <c r="W171" s="13">
        <v>39.999732999999999</v>
      </c>
      <c r="X171" s="13">
        <v>-98.678503399999997</v>
      </c>
      <c r="Y171" s="11">
        <f t="shared" ca="1" si="6"/>
        <v>2</v>
      </c>
      <c r="Z171" s="14">
        <f t="shared" ca="1" si="7"/>
        <v>41.999732999999999</v>
      </c>
      <c r="AA171" s="14">
        <f t="shared" ca="1" si="8"/>
        <v>-96.678503399999997</v>
      </c>
    </row>
    <row r="172" spans="1:27" ht="12.5" x14ac:dyDescent="0.25">
      <c r="A172" s="1">
        <v>135000000</v>
      </c>
      <c r="B172" s="1" t="s">
        <v>818</v>
      </c>
      <c r="C172" s="2" t="s">
        <v>985</v>
      </c>
      <c r="D172" s="1">
        <v>36643</v>
      </c>
      <c r="E172" s="1" t="s">
        <v>21</v>
      </c>
      <c r="F172" s="1" t="s">
        <v>986</v>
      </c>
      <c r="G172" s="1" t="s">
        <v>987</v>
      </c>
      <c r="H172" s="3">
        <v>39604363</v>
      </c>
      <c r="I172" s="1" t="s">
        <v>988</v>
      </c>
      <c r="J172" s="1" t="s">
        <v>42</v>
      </c>
      <c r="K172" s="6">
        <v>36472</v>
      </c>
      <c r="L172" s="1">
        <v>361832400</v>
      </c>
      <c r="M172" s="1">
        <v>128</v>
      </c>
      <c r="N172" s="1" t="s">
        <v>874</v>
      </c>
      <c r="O172" s="1" t="s">
        <v>27</v>
      </c>
      <c r="P172" s="1" t="s">
        <v>989</v>
      </c>
      <c r="Q172" s="1" t="s">
        <v>986</v>
      </c>
      <c r="R172" s="1">
        <v>6</v>
      </c>
      <c r="S172" s="1">
        <v>862</v>
      </c>
      <c r="T172" s="10" t="s">
        <v>15246</v>
      </c>
      <c r="U172" s="10" t="s">
        <v>15076</v>
      </c>
      <c r="W172" s="13">
        <v>54.702354499999998</v>
      </c>
      <c r="X172" s="13">
        <v>-3.2765753000000002</v>
      </c>
      <c r="Y172" s="11">
        <f t="shared" ca="1" si="6"/>
        <v>-2</v>
      </c>
      <c r="Z172" s="14">
        <f t="shared" ca="1" si="7"/>
        <v>52.702354499999998</v>
      </c>
      <c r="AA172" s="14">
        <f t="shared" ca="1" si="8"/>
        <v>-5.2765753000000002</v>
      </c>
    </row>
    <row r="173" spans="1:27" ht="12.5" x14ac:dyDescent="0.25">
      <c r="A173" s="1">
        <v>150000000</v>
      </c>
      <c r="B173" s="1" t="s">
        <v>777</v>
      </c>
      <c r="C173" s="2" t="s">
        <v>990</v>
      </c>
      <c r="D173" s="1">
        <v>8619</v>
      </c>
      <c r="E173" s="1" t="s">
        <v>21</v>
      </c>
      <c r="F173" s="1" t="s">
        <v>991</v>
      </c>
      <c r="G173" s="1" t="s">
        <v>992</v>
      </c>
      <c r="H173" s="3">
        <v>36973031</v>
      </c>
      <c r="I173" s="1" t="s">
        <v>993</v>
      </c>
      <c r="J173" s="1" t="s">
        <v>34</v>
      </c>
      <c r="K173" s="4">
        <v>37939</v>
      </c>
      <c r="L173" s="1">
        <v>212011111</v>
      </c>
      <c r="M173" s="1">
        <v>138</v>
      </c>
      <c r="N173" s="1" t="s">
        <v>994</v>
      </c>
      <c r="O173" s="1" t="s">
        <v>27</v>
      </c>
      <c r="P173" s="1" t="s">
        <v>995</v>
      </c>
      <c r="Q173" s="1" t="s">
        <v>991</v>
      </c>
      <c r="R173" s="5">
        <v>45175</v>
      </c>
      <c r="S173" s="1">
        <v>790</v>
      </c>
      <c r="T173" s="10" t="s">
        <v>15247</v>
      </c>
      <c r="U173" s="10" t="s">
        <v>15076</v>
      </c>
      <c r="W173" s="13">
        <v>39.999732999999999</v>
      </c>
      <c r="X173" s="13">
        <v>-98.678503399999997</v>
      </c>
      <c r="Y173" s="11">
        <f t="shared" ca="1" si="6"/>
        <v>-2</v>
      </c>
      <c r="Z173" s="14">
        <f t="shared" ca="1" si="7"/>
        <v>37.999732999999999</v>
      </c>
      <c r="AA173" s="14">
        <f t="shared" ca="1" si="8"/>
        <v>-100.6785034</v>
      </c>
    </row>
    <row r="174" spans="1:27" ht="12.5" x14ac:dyDescent="0.25">
      <c r="A174" s="1">
        <v>120000000</v>
      </c>
      <c r="B174" s="1" t="s">
        <v>996</v>
      </c>
      <c r="D174" s="1">
        <v>50620</v>
      </c>
      <c r="E174" s="1" t="s">
        <v>21</v>
      </c>
      <c r="F174" s="1" t="s">
        <v>997</v>
      </c>
      <c r="G174" s="1" t="s">
        <v>998</v>
      </c>
      <c r="H174" s="3">
        <v>99687084</v>
      </c>
      <c r="I174" s="1" t="s">
        <v>999</v>
      </c>
      <c r="J174" s="1" t="s">
        <v>34</v>
      </c>
      <c r="K174" s="4">
        <v>41226</v>
      </c>
      <c r="L174" s="1">
        <v>829000000</v>
      </c>
      <c r="M174" s="1">
        <v>115</v>
      </c>
      <c r="N174" s="1" t="s">
        <v>35</v>
      </c>
      <c r="O174" s="1" t="s">
        <v>27</v>
      </c>
      <c r="P174" s="1" t="s">
        <v>1000</v>
      </c>
      <c r="Q174" s="1" t="s">
        <v>997</v>
      </c>
      <c r="R174" s="5">
        <v>44932</v>
      </c>
      <c r="S174" s="1">
        <v>2553</v>
      </c>
      <c r="T174" s="10" t="s">
        <v>15248</v>
      </c>
      <c r="U174" s="10" t="s">
        <v>15076</v>
      </c>
      <c r="W174" s="13">
        <v>39.999732999999999</v>
      </c>
      <c r="X174" s="13">
        <v>-98.678503399999997</v>
      </c>
      <c r="Y174" s="11">
        <f t="shared" ca="1" si="6"/>
        <v>0</v>
      </c>
      <c r="Z174" s="14">
        <f t="shared" ca="1" si="7"/>
        <v>39.999732999999999</v>
      </c>
      <c r="AA174" s="14">
        <f t="shared" ca="1" si="8"/>
        <v>-98.678503399999997</v>
      </c>
    </row>
    <row r="175" spans="1:27" ht="12.5" x14ac:dyDescent="0.25">
      <c r="A175" s="1">
        <v>130000000</v>
      </c>
      <c r="B175" s="1" t="s">
        <v>1001</v>
      </c>
      <c r="C175" s="2" t="s">
        <v>1002</v>
      </c>
      <c r="D175" s="1">
        <v>65759</v>
      </c>
      <c r="E175" s="1" t="s">
        <v>21</v>
      </c>
      <c r="F175" s="1" t="s">
        <v>1003</v>
      </c>
      <c r="G175" s="1" t="s">
        <v>1004</v>
      </c>
      <c r="H175" s="3">
        <v>177735</v>
      </c>
      <c r="I175" s="1" t="s">
        <v>1005</v>
      </c>
      <c r="J175" s="1" t="s">
        <v>1006</v>
      </c>
      <c r="K175" s="4">
        <v>40864</v>
      </c>
      <c r="L175" s="1">
        <v>150406466</v>
      </c>
      <c r="M175" s="1">
        <v>100</v>
      </c>
      <c r="N175" s="1" t="s">
        <v>35</v>
      </c>
      <c r="O175" s="1" t="s">
        <v>27</v>
      </c>
      <c r="P175" s="1" t="s">
        <v>1007</v>
      </c>
      <c r="Q175" s="1" t="s">
        <v>1003</v>
      </c>
      <c r="R175" s="5">
        <v>45143</v>
      </c>
      <c r="S175" s="1">
        <v>373</v>
      </c>
      <c r="T175" s="10" t="s">
        <v>15249</v>
      </c>
      <c r="U175" s="10" t="s">
        <v>15076</v>
      </c>
      <c r="W175" s="13">
        <v>-24.776108600000001</v>
      </c>
      <c r="X175" s="13">
        <v>134.755</v>
      </c>
      <c r="Y175" s="11">
        <f t="shared" ca="1" si="6"/>
        <v>2</v>
      </c>
      <c r="Z175" s="14">
        <f t="shared" ca="1" si="7"/>
        <v>-22.776108600000001</v>
      </c>
      <c r="AA175" s="14">
        <f t="shared" ca="1" si="8"/>
        <v>136.755</v>
      </c>
    </row>
    <row r="176" spans="1:27" ht="12.5" x14ac:dyDescent="0.25">
      <c r="A176" s="1">
        <v>150000000</v>
      </c>
      <c r="B176" s="1" t="s">
        <v>122</v>
      </c>
      <c r="D176" s="1">
        <v>1724</v>
      </c>
      <c r="E176" s="1" t="s">
        <v>21</v>
      </c>
      <c r="F176" s="1" t="s">
        <v>1008</v>
      </c>
      <c r="G176" s="1" t="s">
        <v>1009</v>
      </c>
      <c r="H176" s="3">
        <v>62898336</v>
      </c>
      <c r="I176" s="1" t="s">
        <v>1010</v>
      </c>
      <c r="J176" s="1" t="s">
        <v>34</v>
      </c>
      <c r="K176" s="6">
        <v>39611</v>
      </c>
      <c r="L176" s="1">
        <v>163712074</v>
      </c>
      <c r="M176" s="1">
        <v>114</v>
      </c>
      <c r="N176" s="1" t="s">
        <v>1011</v>
      </c>
      <c r="O176" s="1" t="s">
        <v>27</v>
      </c>
      <c r="P176" s="1" t="s">
        <v>1012</v>
      </c>
      <c r="Q176" s="1" t="s">
        <v>1008</v>
      </c>
      <c r="R176" s="5">
        <v>44932</v>
      </c>
      <c r="S176" s="1">
        <v>3021</v>
      </c>
      <c r="T176" s="10" t="s">
        <v>15250</v>
      </c>
      <c r="U176" s="10" t="s">
        <v>15076</v>
      </c>
      <c r="W176" s="13">
        <v>39.999732999999999</v>
      </c>
      <c r="X176" s="13">
        <v>-98.678503399999997</v>
      </c>
      <c r="Y176" s="11">
        <f t="shared" ca="1" si="6"/>
        <v>-2</v>
      </c>
      <c r="Z176" s="14">
        <f t="shared" ca="1" si="7"/>
        <v>37.999732999999999</v>
      </c>
      <c r="AA176" s="14">
        <f t="shared" ca="1" si="8"/>
        <v>-100.6785034</v>
      </c>
    </row>
    <row r="177" spans="1:27" ht="12.5" x14ac:dyDescent="0.25">
      <c r="A177" s="1">
        <v>140000000</v>
      </c>
      <c r="B177" s="1" t="s">
        <v>116</v>
      </c>
      <c r="C177" s="2" t="s">
        <v>1013</v>
      </c>
      <c r="D177" s="1">
        <v>267935</v>
      </c>
      <c r="E177" s="1" t="s">
        <v>21</v>
      </c>
      <c r="F177" s="1" t="s">
        <v>1014</v>
      </c>
      <c r="G177" s="1" t="s">
        <v>1015</v>
      </c>
      <c r="H177" s="3">
        <v>4419092</v>
      </c>
      <c r="I177" s="1" t="s">
        <v>1016</v>
      </c>
      <c r="J177" s="1" t="s">
        <v>1017</v>
      </c>
      <c r="K177" s="6">
        <v>42522</v>
      </c>
      <c r="L177" s="1">
        <v>183345589</v>
      </c>
      <c r="M177" s="1">
        <v>120</v>
      </c>
      <c r="N177" s="1" t="s">
        <v>35</v>
      </c>
      <c r="O177" s="1" t="s">
        <v>27</v>
      </c>
      <c r="P177" s="1" t="s">
        <v>1018</v>
      </c>
      <c r="Q177" s="1" t="s">
        <v>1014</v>
      </c>
      <c r="R177" s="1">
        <v>6</v>
      </c>
      <c r="S177" s="1">
        <v>1000</v>
      </c>
      <c r="T177" s="10" t="s">
        <v>15251</v>
      </c>
      <c r="U177" s="10" t="s">
        <v>15076</v>
      </c>
      <c r="W177" s="13">
        <v>22.351114800000001</v>
      </c>
      <c r="X177" s="13">
        <v>78.667742799999999</v>
      </c>
      <c r="Y177" s="11">
        <f t="shared" ca="1" si="6"/>
        <v>2</v>
      </c>
      <c r="Z177" s="14">
        <f t="shared" ca="1" si="7"/>
        <v>24.351114800000001</v>
      </c>
      <c r="AA177" s="14">
        <f t="shared" ca="1" si="8"/>
        <v>80.667742799999999</v>
      </c>
    </row>
    <row r="178" spans="1:27" ht="12.5" x14ac:dyDescent="0.25">
      <c r="A178" s="1">
        <v>135000000</v>
      </c>
      <c r="B178" s="1" t="s">
        <v>1019</v>
      </c>
      <c r="C178" s="2" t="s">
        <v>1020</v>
      </c>
      <c r="D178" s="1">
        <v>281957</v>
      </c>
      <c r="E178" s="1" t="s">
        <v>21</v>
      </c>
      <c r="F178" s="1" t="s">
        <v>1021</v>
      </c>
      <c r="G178" s="1" t="s">
        <v>1022</v>
      </c>
      <c r="H178" s="3">
        <v>100635882</v>
      </c>
      <c r="I178" s="1" t="s">
        <v>1023</v>
      </c>
      <c r="J178" s="1" t="s">
        <v>1024</v>
      </c>
      <c r="K178" s="4">
        <v>42363</v>
      </c>
      <c r="L178" s="1">
        <v>532950503</v>
      </c>
      <c r="M178" s="1">
        <v>156</v>
      </c>
      <c r="N178" s="1" t="s">
        <v>62</v>
      </c>
      <c r="O178" s="1" t="s">
        <v>27</v>
      </c>
      <c r="P178" s="1" t="s">
        <v>1025</v>
      </c>
      <c r="Q178" s="1" t="s">
        <v>1021</v>
      </c>
      <c r="R178" s="5">
        <v>44992</v>
      </c>
      <c r="S178" s="1">
        <v>6396</v>
      </c>
      <c r="T178" s="10" t="s">
        <v>15252</v>
      </c>
      <c r="U178" s="10" t="s">
        <v>15076</v>
      </c>
      <c r="W178" s="13">
        <v>61.066692199999999</v>
      </c>
      <c r="X178" s="13">
        <v>-107.99170700000001</v>
      </c>
      <c r="Y178" s="11">
        <f t="shared" ca="1" si="6"/>
        <v>2</v>
      </c>
      <c r="Z178" s="14">
        <f t="shared" ca="1" si="7"/>
        <v>63.066692199999999</v>
      </c>
      <c r="AA178" s="14">
        <f t="shared" ca="1" si="8"/>
        <v>-105.99170700000001</v>
      </c>
    </row>
    <row r="179" spans="1:27" ht="12.5" x14ac:dyDescent="0.25">
      <c r="A179" s="1">
        <v>135000000</v>
      </c>
      <c r="B179" s="1" t="s">
        <v>64</v>
      </c>
      <c r="C179" s="2" t="s">
        <v>1026</v>
      </c>
      <c r="D179" s="1">
        <v>77950</v>
      </c>
      <c r="E179" s="1" t="s">
        <v>21</v>
      </c>
      <c r="F179" s="1" t="s">
        <v>1027</v>
      </c>
      <c r="G179" s="1" t="s">
        <v>1028</v>
      </c>
      <c r="H179" s="3">
        <v>44765377</v>
      </c>
      <c r="I179" s="1" t="s">
        <v>417</v>
      </c>
      <c r="J179" s="1" t="s">
        <v>34</v>
      </c>
      <c r="K179" s="6">
        <v>41466</v>
      </c>
      <c r="L179" s="1">
        <v>282570682</v>
      </c>
      <c r="M179" s="1">
        <v>96</v>
      </c>
      <c r="N179" s="1" t="s">
        <v>35</v>
      </c>
      <c r="O179" s="1" t="s">
        <v>27</v>
      </c>
      <c r="P179" s="1" t="s">
        <v>1029</v>
      </c>
      <c r="Q179" s="1" t="s">
        <v>1027</v>
      </c>
      <c r="R179" s="5">
        <v>44932</v>
      </c>
      <c r="S179" s="1">
        <v>1074</v>
      </c>
      <c r="T179" s="10" t="s">
        <v>15253</v>
      </c>
      <c r="U179" s="10" t="s">
        <v>15076</v>
      </c>
      <c r="W179" s="13">
        <v>39.999732999999999</v>
      </c>
      <c r="X179" s="13">
        <v>-98.678503399999997</v>
      </c>
      <c r="Y179" s="11">
        <f t="shared" ca="1" si="6"/>
        <v>-2</v>
      </c>
      <c r="Z179" s="14">
        <f t="shared" ca="1" si="7"/>
        <v>37.999732999999999</v>
      </c>
      <c r="AA179" s="14">
        <f t="shared" ca="1" si="8"/>
        <v>-100.6785034</v>
      </c>
    </row>
    <row r="180" spans="1:27" ht="12.5" x14ac:dyDescent="0.25">
      <c r="A180" s="1">
        <v>135000000</v>
      </c>
      <c r="B180" s="1" t="s">
        <v>1030</v>
      </c>
      <c r="C180" s="2" t="s">
        <v>1031</v>
      </c>
      <c r="D180" s="1">
        <v>44896</v>
      </c>
      <c r="E180" s="1" t="s">
        <v>21</v>
      </c>
      <c r="F180" s="1" t="s">
        <v>1032</v>
      </c>
      <c r="G180" s="1" t="s">
        <v>1033</v>
      </c>
      <c r="H180" s="3">
        <v>2991353</v>
      </c>
      <c r="I180" s="1" t="s">
        <v>1034</v>
      </c>
      <c r="J180" s="1" t="s">
        <v>34</v>
      </c>
      <c r="K180" s="6">
        <v>40604</v>
      </c>
      <c r="L180" s="1">
        <v>245724603</v>
      </c>
      <c r="M180" s="1">
        <v>107</v>
      </c>
      <c r="N180" s="1" t="s">
        <v>35</v>
      </c>
      <c r="O180" s="1" t="s">
        <v>27</v>
      </c>
      <c r="P180" s="1" t="s">
        <v>1035</v>
      </c>
      <c r="Q180" s="1" t="s">
        <v>1032</v>
      </c>
      <c r="R180" s="5">
        <v>45083</v>
      </c>
      <c r="S180" s="1">
        <v>2051</v>
      </c>
      <c r="T180" s="10" t="s">
        <v>15254</v>
      </c>
      <c r="U180" s="10" t="s">
        <v>15076</v>
      </c>
      <c r="W180" s="13">
        <v>39.999732999999999</v>
      </c>
      <c r="X180" s="13">
        <v>-98.678503399999997</v>
      </c>
      <c r="Y180" s="11">
        <f t="shared" ca="1" si="6"/>
        <v>-1</v>
      </c>
      <c r="Z180" s="14">
        <f t="shared" ca="1" si="7"/>
        <v>38.999732999999999</v>
      </c>
      <c r="AA180" s="14">
        <f t="shared" ca="1" si="8"/>
        <v>-99.678503399999997</v>
      </c>
    </row>
    <row r="181" spans="1:27" ht="12.5" x14ac:dyDescent="0.25">
      <c r="A181" s="1">
        <v>132000000</v>
      </c>
      <c r="B181" s="1" t="s">
        <v>802</v>
      </c>
      <c r="D181" s="1">
        <v>270946</v>
      </c>
      <c r="E181" s="1" t="s">
        <v>21</v>
      </c>
      <c r="F181" s="1" t="s">
        <v>1036</v>
      </c>
      <c r="G181" s="1" t="s">
        <v>1037</v>
      </c>
      <c r="H181" s="3">
        <v>84366984</v>
      </c>
      <c r="I181" s="1" t="s">
        <v>417</v>
      </c>
      <c r="J181" s="1" t="s">
        <v>34</v>
      </c>
      <c r="K181" s="4">
        <v>41965</v>
      </c>
      <c r="L181" s="1">
        <v>373552094</v>
      </c>
      <c r="M181" s="1">
        <v>92</v>
      </c>
      <c r="N181" s="1" t="s">
        <v>35</v>
      </c>
      <c r="O181" s="1" t="s">
        <v>27</v>
      </c>
      <c r="P181" s="1" t="s">
        <v>1038</v>
      </c>
      <c r="Q181" s="1" t="s">
        <v>1036</v>
      </c>
      <c r="R181" s="5">
        <v>45052</v>
      </c>
      <c r="S181" s="1">
        <v>1346</v>
      </c>
      <c r="T181" s="10" t="s">
        <v>15255</v>
      </c>
      <c r="U181" s="10" t="s">
        <v>15076</v>
      </c>
      <c r="W181" s="13">
        <v>39.999732999999999</v>
      </c>
      <c r="X181" s="13">
        <v>-98.678503399999997</v>
      </c>
      <c r="Y181" s="11">
        <f t="shared" ca="1" si="6"/>
        <v>1</v>
      </c>
      <c r="Z181" s="14">
        <f t="shared" ca="1" si="7"/>
        <v>40.999732999999999</v>
      </c>
      <c r="AA181" s="14">
        <f t="shared" ca="1" si="8"/>
        <v>-97.678503399999997</v>
      </c>
    </row>
    <row r="182" spans="1:27" ht="12.5" x14ac:dyDescent="0.25">
      <c r="A182" s="1">
        <v>70000000</v>
      </c>
      <c r="B182" s="1" t="s">
        <v>1039</v>
      </c>
      <c r="C182" s="2" t="s">
        <v>1040</v>
      </c>
      <c r="D182" s="1">
        <v>2503</v>
      </c>
      <c r="E182" s="1" t="s">
        <v>21</v>
      </c>
      <c r="F182" s="1" t="s">
        <v>1041</v>
      </c>
      <c r="G182" s="1" t="s">
        <v>1042</v>
      </c>
      <c r="H182" s="3">
        <v>45381501</v>
      </c>
      <c r="I182" s="1" t="s">
        <v>1043</v>
      </c>
      <c r="J182" s="1" t="s">
        <v>440</v>
      </c>
      <c r="K182" s="6">
        <v>39297</v>
      </c>
      <c r="L182" s="1">
        <v>442824138</v>
      </c>
      <c r="M182" s="1">
        <v>115</v>
      </c>
      <c r="N182" s="1" t="s">
        <v>1044</v>
      </c>
      <c r="O182" s="1" t="s">
        <v>27</v>
      </c>
      <c r="P182" s="1" t="s">
        <v>1045</v>
      </c>
      <c r="Q182" s="1" t="s">
        <v>1041</v>
      </c>
      <c r="R182" s="5">
        <v>44992</v>
      </c>
      <c r="S182" s="1">
        <v>2888</v>
      </c>
      <c r="T182" s="10" t="s">
        <v>15256</v>
      </c>
      <c r="U182" s="10" t="s">
        <v>15076</v>
      </c>
      <c r="W182" s="13">
        <v>51.1638175</v>
      </c>
      <c r="X182" s="13">
        <v>10.447831300000001</v>
      </c>
      <c r="Y182" s="11">
        <f t="shared" ca="1" si="6"/>
        <v>-2</v>
      </c>
      <c r="Z182" s="14">
        <f t="shared" ca="1" si="7"/>
        <v>49.1638175</v>
      </c>
      <c r="AA182" s="14">
        <f t="shared" ca="1" si="8"/>
        <v>8.4478313000000007</v>
      </c>
    </row>
    <row r="183" spans="1:27" ht="12.5" x14ac:dyDescent="0.25">
      <c r="A183" s="1">
        <v>130000000</v>
      </c>
      <c r="B183" s="1" t="s">
        <v>1046</v>
      </c>
      <c r="C183" s="2" t="s">
        <v>808</v>
      </c>
      <c r="D183" s="1">
        <v>9502</v>
      </c>
      <c r="E183" s="1" t="s">
        <v>21</v>
      </c>
      <c r="F183" s="1" t="s">
        <v>1047</v>
      </c>
      <c r="G183" s="1" t="s">
        <v>1048</v>
      </c>
      <c r="H183" s="3">
        <v>84689648</v>
      </c>
      <c r="I183" s="1" t="s">
        <v>417</v>
      </c>
      <c r="J183" s="1" t="s">
        <v>34</v>
      </c>
      <c r="K183" s="6">
        <v>39603</v>
      </c>
      <c r="L183" s="1">
        <v>631744560</v>
      </c>
      <c r="M183" s="1">
        <v>90</v>
      </c>
      <c r="N183" s="1" t="s">
        <v>35</v>
      </c>
      <c r="O183" s="1" t="s">
        <v>27</v>
      </c>
      <c r="P183" s="1" t="s">
        <v>1049</v>
      </c>
      <c r="Q183" s="1" t="s">
        <v>1047</v>
      </c>
      <c r="R183" s="5">
        <v>45175</v>
      </c>
      <c r="S183" s="1">
        <v>3145</v>
      </c>
      <c r="T183" s="10" t="s">
        <v>15257</v>
      </c>
      <c r="U183" s="10" t="s">
        <v>15076</v>
      </c>
      <c r="W183" s="13">
        <v>39.999732999999999</v>
      </c>
      <c r="X183" s="13">
        <v>-98.678503399999997</v>
      </c>
      <c r="Y183" s="11">
        <f t="shared" ca="1" si="6"/>
        <v>0</v>
      </c>
      <c r="Z183" s="14">
        <f t="shared" ca="1" si="7"/>
        <v>39.999732999999999</v>
      </c>
      <c r="AA183" s="14">
        <f t="shared" ca="1" si="8"/>
        <v>-98.678503399999997</v>
      </c>
    </row>
    <row r="184" spans="1:27" ht="12.5" x14ac:dyDescent="0.25">
      <c r="A184" s="1">
        <v>130000000</v>
      </c>
      <c r="B184" s="1" t="s">
        <v>122</v>
      </c>
      <c r="C184" s="2" t="s">
        <v>1050</v>
      </c>
      <c r="D184" s="1">
        <v>102899</v>
      </c>
      <c r="E184" s="1" t="s">
        <v>21</v>
      </c>
      <c r="F184" s="1" t="s">
        <v>1051</v>
      </c>
      <c r="G184" s="1" t="s">
        <v>1052</v>
      </c>
      <c r="H184" s="3">
        <v>12009361</v>
      </c>
      <c r="I184" s="1" t="s">
        <v>214</v>
      </c>
      <c r="J184" s="1" t="s">
        <v>34</v>
      </c>
      <c r="K184" s="6">
        <v>42199</v>
      </c>
      <c r="L184" s="1">
        <v>519311965</v>
      </c>
      <c r="M184" s="1">
        <v>117</v>
      </c>
      <c r="N184" s="1" t="s">
        <v>35</v>
      </c>
      <c r="O184" s="1" t="s">
        <v>27</v>
      </c>
      <c r="P184" s="1" t="s">
        <v>1053</v>
      </c>
      <c r="Q184" s="1" t="s">
        <v>1051</v>
      </c>
      <c r="R184" s="1">
        <v>7</v>
      </c>
      <c r="S184" s="1">
        <v>5880</v>
      </c>
      <c r="T184" s="10" t="s">
        <v>15258</v>
      </c>
      <c r="U184" s="10" t="s">
        <v>15076</v>
      </c>
      <c r="W184" s="13">
        <v>39.999732999999999</v>
      </c>
      <c r="X184" s="13">
        <v>-98.678503399999997</v>
      </c>
      <c r="Y184" s="11">
        <f t="shared" ca="1" si="6"/>
        <v>0</v>
      </c>
      <c r="Z184" s="14">
        <f t="shared" ca="1" si="7"/>
        <v>39.999732999999999</v>
      </c>
      <c r="AA184" s="14">
        <f t="shared" ca="1" si="8"/>
        <v>-98.678503399999997</v>
      </c>
    </row>
    <row r="185" spans="1:27" ht="12.5" x14ac:dyDescent="0.25">
      <c r="A185" s="1">
        <v>130000000</v>
      </c>
      <c r="B185" s="1" t="s">
        <v>182</v>
      </c>
      <c r="C185" s="2" t="s">
        <v>612</v>
      </c>
      <c r="D185" s="1">
        <v>101299</v>
      </c>
      <c r="E185" s="1" t="s">
        <v>21</v>
      </c>
      <c r="F185" s="1" t="s">
        <v>1054</v>
      </c>
      <c r="G185" s="1" t="s">
        <v>1055</v>
      </c>
      <c r="H185" s="3">
        <v>76310119</v>
      </c>
      <c r="I185" s="1" t="s">
        <v>1056</v>
      </c>
      <c r="J185" s="1" t="s">
        <v>34</v>
      </c>
      <c r="K185" s="4">
        <v>41593</v>
      </c>
      <c r="L185" s="1">
        <v>847423452</v>
      </c>
      <c r="M185" s="1">
        <v>146</v>
      </c>
      <c r="N185" s="1" t="s">
        <v>35</v>
      </c>
      <c r="O185" s="1" t="s">
        <v>27</v>
      </c>
      <c r="P185" s="1" t="s">
        <v>1057</v>
      </c>
      <c r="Q185" s="1" t="s">
        <v>1054</v>
      </c>
      <c r="R185" s="5">
        <v>45023</v>
      </c>
      <c r="S185" s="1">
        <v>6495</v>
      </c>
      <c r="T185" s="10" t="s">
        <v>15259</v>
      </c>
      <c r="U185" s="10" t="s">
        <v>15076</v>
      </c>
      <c r="W185" s="13">
        <v>39.999732999999999</v>
      </c>
      <c r="X185" s="13">
        <v>-98.678503399999997</v>
      </c>
      <c r="Y185" s="11">
        <f t="shared" ca="1" si="6"/>
        <v>2</v>
      </c>
      <c r="Z185" s="14">
        <f t="shared" ca="1" si="7"/>
        <v>41.999732999999999</v>
      </c>
      <c r="AA185" s="14">
        <f t="shared" ca="1" si="8"/>
        <v>-96.678503399999997</v>
      </c>
    </row>
    <row r="186" spans="1:27" ht="12.5" x14ac:dyDescent="0.25">
      <c r="A186" s="1">
        <v>135000000</v>
      </c>
      <c r="B186" s="1" t="s">
        <v>1058</v>
      </c>
      <c r="C186" s="2" t="s">
        <v>1059</v>
      </c>
      <c r="D186" s="1">
        <v>228161</v>
      </c>
      <c r="E186" s="1" t="s">
        <v>21</v>
      </c>
      <c r="F186" s="1" t="s">
        <v>1060</v>
      </c>
      <c r="G186" s="1" t="s">
        <v>1061</v>
      </c>
      <c r="H186" s="3">
        <v>63473086</v>
      </c>
      <c r="I186" s="1" t="s">
        <v>1062</v>
      </c>
      <c r="J186" s="1" t="s">
        <v>34</v>
      </c>
      <c r="K186" s="6">
        <v>42081</v>
      </c>
      <c r="L186" s="1">
        <v>368871007</v>
      </c>
      <c r="M186" s="1">
        <v>94</v>
      </c>
      <c r="N186" s="1" t="s">
        <v>35</v>
      </c>
      <c r="O186" s="1" t="s">
        <v>27</v>
      </c>
      <c r="P186" s="1" t="s">
        <v>1063</v>
      </c>
      <c r="Q186" s="1" t="s">
        <v>1060</v>
      </c>
      <c r="R186" s="5">
        <v>45144</v>
      </c>
      <c r="S186" s="1">
        <v>1519</v>
      </c>
      <c r="T186" s="10" t="s">
        <v>15260</v>
      </c>
      <c r="U186" s="10" t="s">
        <v>15076</v>
      </c>
      <c r="W186" s="13">
        <v>39.999732999999999</v>
      </c>
      <c r="X186" s="13">
        <v>-98.678503399999997</v>
      </c>
      <c r="Y186" s="11">
        <f t="shared" ca="1" si="6"/>
        <v>-1</v>
      </c>
      <c r="Z186" s="14">
        <f t="shared" ca="1" si="7"/>
        <v>38.999732999999999</v>
      </c>
      <c r="AA186" s="14">
        <f t="shared" ca="1" si="8"/>
        <v>-99.678503399999997</v>
      </c>
    </row>
    <row r="187" spans="1:27" ht="12.5" x14ac:dyDescent="0.25">
      <c r="A187" s="1">
        <v>132000000</v>
      </c>
      <c r="B187" s="1" t="s">
        <v>1064</v>
      </c>
      <c r="D187" s="1">
        <v>74</v>
      </c>
      <c r="E187" s="1" t="s">
        <v>21</v>
      </c>
      <c r="F187" s="1" t="s">
        <v>1065</v>
      </c>
      <c r="G187" s="1" t="s">
        <v>1066</v>
      </c>
      <c r="H187" s="3">
        <v>48572726</v>
      </c>
      <c r="I187" s="1" t="s">
        <v>1067</v>
      </c>
      <c r="J187" s="1" t="s">
        <v>34</v>
      </c>
      <c r="K187" s="6">
        <v>38531</v>
      </c>
      <c r="L187" s="1">
        <v>591739379</v>
      </c>
      <c r="M187" s="1">
        <v>116</v>
      </c>
      <c r="N187" s="1" t="s">
        <v>35</v>
      </c>
      <c r="O187" s="1" t="s">
        <v>27</v>
      </c>
      <c r="P187" s="1" t="s">
        <v>1068</v>
      </c>
      <c r="Q187" s="1" t="s">
        <v>1065</v>
      </c>
      <c r="R187" s="5">
        <v>44963</v>
      </c>
      <c r="S187" s="1">
        <v>2322</v>
      </c>
      <c r="T187" s="10" t="s">
        <v>15261</v>
      </c>
      <c r="U187" s="10" t="s">
        <v>15076</v>
      </c>
      <c r="W187" s="13">
        <v>39.999732999999999</v>
      </c>
      <c r="X187" s="13">
        <v>-98.678503399999997</v>
      </c>
      <c r="Y187" s="11">
        <f t="shared" ca="1" si="6"/>
        <v>-1</v>
      </c>
      <c r="Z187" s="14">
        <f t="shared" ca="1" si="7"/>
        <v>38.999732999999999</v>
      </c>
      <c r="AA187" s="14">
        <f t="shared" ca="1" si="8"/>
        <v>-99.678503399999997</v>
      </c>
    </row>
    <row r="188" spans="1:27" ht="12.5" x14ac:dyDescent="0.25">
      <c r="A188" s="1">
        <v>130000000</v>
      </c>
      <c r="B188" s="1" t="s">
        <v>1069</v>
      </c>
      <c r="D188" s="1">
        <v>8961</v>
      </c>
      <c r="E188" s="1" t="s">
        <v>21</v>
      </c>
      <c r="F188" s="1" t="s">
        <v>1070</v>
      </c>
      <c r="G188" s="1" t="s">
        <v>1071</v>
      </c>
      <c r="H188" s="3">
        <v>38068736</v>
      </c>
      <c r="I188" s="1" t="s">
        <v>1072</v>
      </c>
      <c r="J188" s="1" t="s">
        <v>34</v>
      </c>
      <c r="K188" s="6">
        <v>37820</v>
      </c>
      <c r="L188" s="1">
        <v>273339556</v>
      </c>
      <c r="M188" s="1">
        <v>147</v>
      </c>
      <c r="N188" s="1" t="s">
        <v>26</v>
      </c>
      <c r="O188" s="1" t="s">
        <v>27</v>
      </c>
      <c r="P188" s="1" t="s">
        <v>1073</v>
      </c>
      <c r="Q188" s="1" t="s">
        <v>1070</v>
      </c>
      <c r="R188" s="5">
        <v>44991</v>
      </c>
      <c r="S188" s="1">
        <v>1564</v>
      </c>
      <c r="T188" s="10" t="s">
        <v>15262</v>
      </c>
      <c r="U188" s="10" t="s">
        <v>15076</v>
      </c>
      <c r="W188" s="13">
        <v>39.999732999999999</v>
      </c>
      <c r="X188" s="13">
        <v>-98.678503399999997</v>
      </c>
      <c r="Y188" s="11">
        <f t="shared" ca="1" si="6"/>
        <v>0</v>
      </c>
      <c r="Z188" s="14">
        <f t="shared" ca="1" si="7"/>
        <v>39.999732999999999</v>
      </c>
      <c r="AA188" s="14">
        <f t="shared" ca="1" si="8"/>
        <v>-98.678503399999997</v>
      </c>
    </row>
    <row r="189" spans="1:27" ht="12.5" x14ac:dyDescent="0.25">
      <c r="A189" s="1">
        <v>130000000</v>
      </c>
      <c r="B189" s="1" t="s">
        <v>1074</v>
      </c>
      <c r="D189" s="1">
        <v>417859</v>
      </c>
      <c r="E189" s="1" t="s">
        <v>21</v>
      </c>
      <c r="F189" s="1" t="s">
        <v>1075</v>
      </c>
      <c r="G189" s="1" t="s">
        <v>1076</v>
      </c>
      <c r="H189" s="3">
        <v>20678787</v>
      </c>
      <c r="I189" s="1" t="s">
        <v>1077</v>
      </c>
      <c r="J189" s="1" t="s">
        <v>34</v>
      </c>
      <c r="K189" s="4">
        <v>40844</v>
      </c>
      <c r="L189" s="1">
        <v>554987477</v>
      </c>
      <c r="M189" s="1">
        <v>90</v>
      </c>
      <c r="N189" s="1" t="s">
        <v>668</v>
      </c>
      <c r="O189" s="1" t="s">
        <v>27</v>
      </c>
      <c r="P189" s="1" t="s">
        <v>1078</v>
      </c>
      <c r="Q189" s="1" t="s">
        <v>1075</v>
      </c>
      <c r="R189" s="5">
        <v>45022</v>
      </c>
      <c r="S189" s="1">
        <v>451</v>
      </c>
      <c r="T189" s="10" t="s">
        <v>15263</v>
      </c>
      <c r="U189" s="10" t="s">
        <v>15076</v>
      </c>
      <c r="W189" s="13">
        <v>39.999732999999999</v>
      </c>
      <c r="X189" s="13">
        <v>-98.678503399999997</v>
      </c>
      <c r="Y189" s="11">
        <f t="shared" ca="1" si="6"/>
        <v>1</v>
      </c>
      <c r="Z189" s="14">
        <f t="shared" ca="1" si="7"/>
        <v>40.999732999999999</v>
      </c>
      <c r="AA189" s="14">
        <f t="shared" ca="1" si="8"/>
        <v>-97.678503399999997</v>
      </c>
    </row>
    <row r="190" spans="1:27" ht="12.5" x14ac:dyDescent="0.25">
      <c r="A190" s="1">
        <v>110000000</v>
      </c>
      <c r="B190" s="1" t="s">
        <v>1079</v>
      </c>
      <c r="C190" s="2" t="s">
        <v>1080</v>
      </c>
      <c r="D190" s="1">
        <v>27576</v>
      </c>
      <c r="E190" s="1" t="s">
        <v>21</v>
      </c>
      <c r="F190" s="1" t="s">
        <v>1081</v>
      </c>
      <c r="G190" s="1" t="s">
        <v>1082</v>
      </c>
      <c r="H190" s="3">
        <v>48829437</v>
      </c>
      <c r="I190" s="1" t="s">
        <v>1083</v>
      </c>
      <c r="J190" s="1" t="s">
        <v>34</v>
      </c>
      <c r="K190" s="6">
        <v>40380</v>
      </c>
      <c r="L190" s="1">
        <v>293329073</v>
      </c>
      <c r="M190" s="1">
        <v>100</v>
      </c>
      <c r="N190" s="1" t="s">
        <v>1084</v>
      </c>
      <c r="O190" s="1" t="s">
        <v>27</v>
      </c>
      <c r="P190" s="1" t="s">
        <v>1085</v>
      </c>
      <c r="Q190" s="1" t="s">
        <v>1081</v>
      </c>
      <c r="R190" s="5">
        <v>44963</v>
      </c>
      <c r="S190" s="1">
        <v>2093</v>
      </c>
      <c r="T190" s="10" t="s">
        <v>15264</v>
      </c>
      <c r="U190" s="10" t="s">
        <v>15076</v>
      </c>
      <c r="W190" s="13">
        <v>39.999732999999999</v>
      </c>
      <c r="X190" s="13">
        <v>-98.678503399999997</v>
      </c>
      <c r="Y190" s="11">
        <f t="shared" ca="1" si="6"/>
        <v>1</v>
      </c>
      <c r="Z190" s="14">
        <f t="shared" ca="1" si="7"/>
        <v>40.999732999999999</v>
      </c>
      <c r="AA190" s="14">
        <f t="shared" ca="1" si="8"/>
        <v>-97.678503399999997</v>
      </c>
    </row>
    <row r="191" spans="1:27" ht="12.5" x14ac:dyDescent="0.25">
      <c r="A191" s="1">
        <v>125000000</v>
      </c>
      <c r="B191" s="1" t="s">
        <v>1086</v>
      </c>
      <c r="C191" s="2" t="s">
        <v>1087</v>
      </c>
      <c r="D191" s="1">
        <v>86834</v>
      </c>
      <c r="E191" s="1" t="s">
        <v>21</v>
      </c>
      <c r="F191" s="1" t="s">
        <v>1088</v>
      </c>
      <c r="G191" s="1" t="s">
        <v>1089</v>
      </c>
      <c r="H191" s="3">
        <v>46115758</v>
      </c>
      <c r="I191" s="1" t="s">
        <v>1090</v>
      </c>
      <c r="J191" s="1" t="s">
        <v>34</v>
      </c>
      <c r="K191" s="6">
        <v>41718</v>
      </c>
      <c r="L191" s="1">
        <v>362637473</v>
      </c>
      <c r="M191" s="1">
        <v>139</v>
      </c>
      <c r="N191" s="1" t="s">
        <v>35</v>
      </c>
      <c r="O191" s="1" t="s">
        <v>27</v>
      </c>
      <c r="P191" s="1" t="s">
        <v>1091</v>
      </c>
      <c r="Q191" s="1" t="s">
        <v>1088</v>
      </c>
      <c r="R191" s="5">
        <v>45082</v>
      </c>
      <c r="S191" s="1">
        <v>2350</v>
      </c>
      <c r="T191" s="10" t="s">
        <v>15265</v>
      </c>
      <c r="U191" s="10" t="s">
        <v>15076</v>
      </c>
      <c r="W191" s="13">
        <v>39.999732999999999</v>
      </c>
      <c r="X191" s="13">
        <v>-98.678503399999997</v>
      </c>
      <c r="Y191" s="11">
        <f t="shared" ca="1" si="6"/>
        <v>-1</v>
      </c>
      <c r="Z191" s="14">
        <f t="shared" ca="1" si="7"/>
        <v>38.999732999999999</v>
      </c>
      <c r="AA191" s="14">
        <f t="shared" ca="1" si="8"/>
        <v>-99.678503399999997</v>
      </c>
    </row>
    <row r="192" spans="1:27" ht="12.5" x14ac:dyDescent="0.25">
      <c r="A192" s="1">
        <v>130000000</v>
      </c>
      <c r="B192" s="1" t="s">
        <v>1092</v>
      </c>
      <c r="C192" s="2" t="s">
        <v>1093</v>
      </c>
      <c r="D192" s="1">
        <v>17578</v>
      </c>
      <c r="E192" s="1" t="s">
        <v>21</v>
      </c>
      <c r="F192" s="1" t="s">
        <v>1094</v>
      </c>
      <c r="G192" s="1" t="s">
        <v>1095</v>
      </c>
      <c r="H192" s="3">
        <v>89938296</v>
      </c>
      <c r="I192" s="1" t="s">
        <v>1096</v>
      </c>
      <c r="J192" s="1" t="s">
        <v>144</v>
      </c>
      <c r="K192" s="4">
        <v>40841</v>
      </c>
      <c r="L192" s="1">
        <v>371940071</v>
      </c>
      <c r="M192" s="1">
        <v>107</v>
      </c>
      <c r="N192" s="1" t="s">
        <v>35</v>
      </c>
      <c r="O192" s="1" t="s">
        <v>27</v>
      </c>
      <c r="P192" s="1" t="s">
        <v>1097</v>
      </c>
      <c r="Q192" s="1" t="s">
        <v>1094</v>
      </c>
      <c r="R192" s="5">
        <v>45113</v>
      </c>
      <c r="S192" s="1">
        <v>2061</v>
      </c>
      <c r="T192" s="10" t="s">
        <v>15266</v>
      </c>
      <c r="U192" s="10" t="s">
        <v>15076</v>
      </c>
      <c r="W192" s="13">
        <v>-41.500083099999998</v>
      </c>
      <c r="X192" s="13">
        <v>172.83440770000001</v>
      </c>
      <c r="Y192" s="11">
        <f t="shared" ca="1" si="6"/>
        <v>-2</v>
      </c>
      <c r="Z192" s="14">
        <f t="shared" ca="1" si="7"/>
        <v>-43.500083099999998</v>
      </c>
      <c r="AA192" s="14">
        <f t="shared" ca="1" si="8"/>
        <v>170.83440770000001</v>
      </c>
    </row>
    <row r="193" spans="1:27" ht="12.5" x14ac:dyDescent="0.25">
      <c r="A193" s="1">
        <v>130000000</v>
      </c>
      <c r="B193" s="1" t="s">
        <v>75</v>
      </c>
      <c r="D193" s="1">
        <v>673</v>
      </c>
      <c r="E193" s="1" t="s">
        <v>21</v>
      </c>
      <c r="F193" s="1" t="s">
        <v>1098</v>
      </c>
      <c r="G193" s="1" t="s">
        <v>1099</v>
      </c>
      <c r="H193" s="3">
        <v>79679601</v>
      </c>
      <c r="I193" s="1" t="s">
        <v>1100</v>
      </c>
      <c r="J193" s="1" t="s">
        <v>42</v>
      </c>
      <c r="K193" s="6">
        <v>38138</v>
      </c>
      <c r="L193" s="1">
        <v>789804554</v>
      </c>
      <c r="M193" s="1">
        <v>141</v>
      </c>
      <c r="N193" s="1" t="s">
        <v>35</v>
      </c>
      <c r="O193" s="1" t="s">
        <v>27</v>
      </c>
      <c r="P193" s="1" t="s">
        <v>1101</v>
      </c>
      <c r="Q193" s="1" t="s">
        <v>1098</v>
      </c>
      <c r="R193" s="5">
        <v>45114</v>
      </c>
      <c r="S193" s="1">
        <v>5877</v>
      </c>
      <c r="T193" s="10" t="s">
        <v>15267</v>
      </c>
      <c r="U193" s="10" t="s">
        <v>15076</v>
      </c>
      <c r="W193" s="13">
        <v>38.948872100000003</v>
      </c>
      <c r="X193" s="13">
        <v>-91.942310800000001</v>
      </c>
      <c r="Y193" s="11">
        <f t="shared" ca="1" si="6"/>
        <v>1</v>
      </c>
      <c r="Z193" s="14">
        <f t="shared" ca="1" si="7"/>
        <v>39.948872100000003</v>
      </c>
      <c r="AA193" s="14">
        <f t="shared" ca="1" si="8"/>
        <v>-90.942310800000001</v>
      </c>
    </row>
    <row r="194" spans="1:27" ht="12.5" x14ac:dyDescent="0.25">
      <c r="A194" s="1">
        <v>130000000</v>
      </c>
      <c r="B194" s="1" t="s">
        <v>1102</v>
      </c>
      <c r="D194" s="1">
        <v>6972</v>
      </c>
      <c r="E194" s="1" t="s">
        <v>21</v>
      </c>
      <c r="F194" s="1" t="s">
        <v>1006</v>
      </c>
      <c r="G194" s="1" t="s">
        <v>1103</v>
      </c>
      <c r="H194" s="3">
        <v>28840997</v>
      </c>
      <c r="I194" s="1" t="s">
        <v>1104</v>
      </c>
      <c r="J194" s="1" t="s">
        <v>1105</v>
      </c>
      <c r="K194" s="4">
        <v>39770</v>
      </c>
      <c r="L194" s="1">
        <v>49554002</v>
      </c>
      <c r="M194" s="1">
        <v>165</v>
      </c>
      <c r="N194" s="1" t="s">
        <v>514</v>
      </c>
      <c r="O194" s="1" t="s">
        <v>27</v>
      </c>
      <c r="P194" s="1" t="s">
        <v>1106</v>
      </c>
      <c r="Q194" s="1" t="s">
        <v>1006</v>
      </c>
      <c r="R194" s="5">
        <v>44991</v>
      </c>
      <c r="S194" s="1">
        <v>694</v>
      </c>
      <c r="T194" s="10" t="s">
        <v>15268</v>
      </c>
      <c r="U194" s="10" t="s">
        <v>15076</v>
      </c>
      <c r="W194" s="13">
        <v>-24.776108600000001</v>
      </c>
      <c r="X194" s="13">
        <v>134.755</v>
      </c>
      <c r="Y194" s="11">
        <f t="shared" ca="1" si="6"/>
        <v>1</v>
      </c>
      <c r="Z194" s="14">
        <f t="shared" ca="1" si="7"/>
        <v>-23.776108600000001</v>
      </c>
      <c r="AA194" s="14">
        <f t="shared" ca="1" si="8"/>
        <v>135.755</v>
      </c>
    </row>
    <row r="195" spans="1:27" ht="12.5" x14ac:dyDescent="0.25">
      <c r="A195" s="1">
        <v>130000000</v>
      </c>
      <c r="B195" s="1" t="s">
        <v>122</v>
      </c>
      <c r="D195" s="1">
        <v>82700</v>
      </c>
      <c r="E195" s="1" t="s">
        <v>21</v>
      </c>
      <c r="F195" s="1" t="s">
        <v>1107</v>
      </c>
      <c r="G195" s="1" t="s">
        <v>1108</v>
      </c>
      <c r="H195" s="3">
        <v>42840582</v>
      </c>
      <c r="I195" s="1" t="s">
        <v>1109</v>
      </c>
      <c r="J195" s="1" t="s">
        <v>34</v>
      </c>
      <c r="K195" s="6">
        <v>41424</v>
      </c>
      <c r="L195" s="1">
        <v>243843127</v>
      </c>
      <c r="M195" s="1">
        <v>100</v>
      </c>
      <c r="N195" s="1" t="s">
        <v>35</v>
      </c>
      <c r="O195" s="1" t="s">
        <v>27</v>
      </c>
      <c r="P195" s="1" t="s">
        <v>1110</v>
      </c>
      <c r="Q195" s="1" t="s">
        <v>1107</v>
      </c>
      <c r="R195" s="1">
        <v>5</v>
      </c>
      <c r="S195" s="1">
        <v>2532</v>
      </c>
      <c r="T195" s="10" t="s">
        <v>15269</v>
      </c>
      <c r="U195" s="10" t="s">
        <v>15076</v>
      </c>
      <c r="W195" s="13">
        <v>39.999732999999999</v>
      </c>
      <c r="X195" s="13">
        <v>-98.678503399999997</v>
      </c>
      <c r="Y195" s="11">
        <f t="shared" ref="Y195:Y258" ca="1" si="9">RANDBETWEEN(-2,2)</f>
        <v>0</v>
      </c>
      <c r="Z195" s="14">
        <f t="shared" ref="Z195:Z258" ca="1" si="10">SUM(W195,Y195)</f>
        <v>39.999732999999999</v>
      </c>
      <c r="AA195" s="14">
        <f t="shared" ref="AA195:AA258" ca="1" si="11">SUM(X195,Y195)</f>
        <v>-98.678503399999997</v>
      </c>
    </row>
    <row r="196" spans="1:27" ht="12.5" x14ac:dyDescent="0.25">
      <c r="A196" s="1">
        <v>127500000</v>
      </c>
      <c r="B196" s="1" t="s">
        <v>64</v>
      </c>
      <c r="D196" s="1">
        <v>10567</v>
      </c>
      <c r="E196" s="1" t="s">
        <v>21</v>
      </c>
      <c r="F196" s="1" t="s">
        <v>1111</v>
      </c>
      <c r="G196" s="1" t="s">
        <v>1112</v>
      </c>
      <c r="H196" s="3">
        <v>26548594</v>
      </c>
      <c r="I196" s="1" t="s">
        <v>1113</v>
      </c>
      <c r="J196" s="1" t="s">
        <v>34</v>
      </c>
      <c r="K196" s="6">
        <v>36665</v>
      </c>
      <c r="L196" s="1">
        <v>354248063</v>
      </c>
      <c r="M196" s="1">
        <v>82</v>
      </c>
      <c r="N196" s="1" t="s">
        <v>35</v>
      </c>
      <c r="O196" s="1" t="s">
        <v>27</v>
      </c>
      <c r="P196" s="1" t="s">
        <v>1114</v>
      </c>
      <c r="Q196" s="1" t="s">
        <v>1111</v>
      </c>
      <c r="R196" s="5">
        <v>44963</v>
      </c>
      <c r="S196" s="1">
        <v>542</v>
      </c>
      <c r="T196" s="10" t="s">
        <v>15270</v>
      </c>
      <c r="U196" s="10" t="s">
        <v>15076</v>
      </c>
      <c r="W196" s="13">
        <v>39.999732999999999</v>
      </c>
      <c r="X196" s="13">
        <v>-98.678503399999997</v>
      </c>
      <c r="Y196" s="11">
        <f t="shared" ca="1" si="9"/>
        <v>1</v>
      </c>
      <c r="Z196" s="14">
        <f t="shared" ca="1" si="10"/>
        <v>40.999732999999999</v>
      </c>
      <c r="AA196" s="14">
        <f t="shared" ca="1" si="11"/>
        <v>-97.678503399999997</v>
      </c>
    </row>
    <row r="197" spans="1:27" ht="12.5" x14ac:dyDescent="0.25">
      <c r="A197" s="1">
        <v>127000000</v>
      </c>
      <c r="B197" s="1" t="s">
        <v>1115</v>
      </c>
      <c r="D197" s="1">
        <v>181533</v>
      </c>
      <c r="E197" s="1" t="s">
        <v>21</v>
      </c>
      <c r="F197" s="1" t="s">
        <v>1116</v>
      </c>
      <c r="G197" s="1" t="s">
        <v>1117</v>
      </c>
      <c r="H197" s="3">
        <v>115597753</v>
      </c>
      <c r="I197" s="1" t="s">
        <v>1118</v>
      </c>
      <c r="J197" s="1" t="s">
        <v>42</v>
      </c>
      <c r="K197" s="4">
        <v>41990</v>
      </c>
      <c r="L197" s="1">
        <v>349424282</v>
      </c>
      <c r="M197" s="1">
        <v>97</v>
      </c>
      <c r="N197" s="1" t="s">
        <v>35</v>
      </c>
      <c r="O197" s="1" t="s">
        <v>27</v>
      </c>
      <c r="P197" s="1" t="s">
        <v>1119</v>
      </c>
      <c r="Q197" s="1" t="s">
        <v>1116</v>
      </c>
      <c r="R197" s="5">
        <v>44932</v>
      </c>
      <c r="S197" s="1">
        <v>1851</v>
      </c>
      <c r="T197" s="10" t="s">
        <v>15271</v>
      </c>
      <c r="U197" s="10" t="s">
        <v>15076</v>
      </c>
      <c r="W197" s="13">
        <v>54.702354499999998</v>
      </c>
      <c r="X197" s="13">
        <v>-3.2765753000000002</v>
      </c>
      <c r="Y197" s="11">
        <f t="shared" ca="1" si="9"/>
        <v>-1</v>
      </c>
      <c r="Z197" s="14">
        <f t="shared" ca="1" si="10"/>
        <v>53.702354499999998</v>
      </c>
      <c r="AA197" s="14">
        <f t="shared" ca="1" si="11"/>
        <v>-4.2765753000000002</v>
      </c>
    </row>
    <row r="198" spans="1:27" ht="12.5" x14ac:dyDescent="0.25">
      <c r="A198" s="1">
        <v>130000000</v>
      </c>
      <c r="B198" s="1" t="s">
        <v>1120</v>
      </c>
      <c r="C198" s="2" t="s">
        <v>1121</v>
      </c>
      <c r="D198" s="1">
        <v>38055</v>
      </c>
      <c r="E198" s="1" t="s">
        <v>21</v>
      </c>
      <c r="F198" s="1" t="s">
        <v>1122</v>
      </c>
      <c r="G198" s="1" t="s">
        <v>1123</v>
      </c>
      <c r="H198" s="3">
        <v>68757242</v>
      </c>
      <c r="I198" s="1" t="s">
        <v>417</v>
      </c>
      <c r="J198" s="1" t="s">
        <v>34</v>
      </c>
      <c r="K198" s="4">
        <v>40479</v>
      </c>
      <c r="L198" s="1">
        <v>321887208</v>
      </c>
      <c r="M198" s="1">
        <v>95</v>
      </c>
      <c r="N198" s="1" t="s">
        <v>35</v>
      </c>
      <c r="O198" s="1" t="s">
        <v>27</v>
      </c>
      <c r="P198" s="1" t="s">
        <v>1124</v>
      </c>
      <c r="Q198" s="1" t="s">
        <v>1122</v>
      </c>
      <c r="R198" s="5">
        <v>45113</v>
      </c>
      <c r="S198" s="1">
        <v>1918</v>
      </c>
      <c r="T198" s="10" t="s">
        <v>15272</v>
      </c>
      <c r="U198" s="10" t="s">
        <v>15076</v>
      </c>
      <c r="W198" s="13">
        <v>39.999732999999999</v>
      </c>
      <c r="X198" s="13">
        <v>-98.678503399999997</v>
      </c>
      <c r="Y198" s="11">
        <f t="shared" ca="1" si="9"/>
        <v>0</v>
      </c>
      <c r="Z198" s="14">
        <f t="shared" ca="1" si="10"/>
        <v>39.999732999999999</v>
      </c>
      <c r="AA198" s="14">
        <f t="shared" ca="1" si="11"/>
        <v>-98.678503399999997</v>
      </c>
    </row>
    <row r="199" spans="1:27" ht="12.5" x14ac:dyDescent="0.25">
      <c r="A199" s="1">
        <v>125000000</v>
      </c>
      <c r="B199" s="1" t="s">
        <v>75</v>
      </c>
      <c r="C199" s="2" t="s">
        <v>1125</v>
      </c>
      <c r="D199" s="1">
        <v>671</v>
      </c>
      <c r="E199" s="1" t="s">
        <v>21</v>
      </c>
      <c r="F199" s="1" t="s">
        <v>1126</v>
      </c>
      <c r="G199" s="1" t="s">
        <v>1127</v>
      </c>
      <c r="H199" s="3">
        <v>109984351</v>
      </c>
      <c r="I199" s="1" t="s">
        <v>1128</v>
      </c>
      <c r="J199" s="1" t="s">
        <v>42</v>
      </c>
      <c r="K199" s="4">
        <v>37211</v>
      </c>
      <c r="L199" s="1">
        <v>976475550</v>
      </c>
      <c r="M199" s="1">
        <v>152</v>
      </c>
      <c r="N199" s="1" t="s">
        <v>35</v>
      </c>
      <c r="O199" s="1" t="s">
        <v>27</v>
      </c>
      <c r="P199" s="1" t="s">
        <v>1129</v>
      </c>
      <c r="Q199" s="1" t="s">
        <v>1126</v>
      </c>
      <c r="R199" s="5">
        <v>45053</v>
      </c>
      <c r="S199" s="1">
        <v>7006</v>
      </c>
      <c r="T199" s="10" t="s">
        <v>15273</v>
      </c>
      <c r="U199" s="10" t="s">
        <v>15076</v>
      </c>
      <c r="W199" s="13">
        <v>54.702354499999998</v>
      </c>
      <c r="X199" s="13">
        <v>-3.2765753000000002</v>
      </c>
      <c r="Y199" s="11">
        <f t="shared" ca="1" si="9"/>
        <v>1</v>
      </c>
      <c r="Z199" s="14">
        <f t="shared" ca="1" si="10"/>
        <v>55.702354499999998</v>
      </c>
      <c r="AA199" s="14">
        <f t="shared" ca="1" si="11"/>
        <v>-2.2765753000000002</v>
      </c>
    </row>
    <row r="200" spans="1:27" ht="12.5" x14ac:dyDescent="0.25">
      <c r="A200" s="1">
        <v>130000000</v>
      </c>
      <c r="B200" s="1" t="s">
        <v>1130</v>
      </c>
      <c r="C200" s="2" t="s">
        <v>1131</v>
      </c>
      <c r="D200" s="1">
        <v>49524</v>
      </c>
      <c r="E200" s="1" t="s">
        <v>21</v>
      </c>
      <c r="F200" s="1" t="s">
        <v>1132</v>
      </c>
      <c r="G200" s="1" t="s">
        <v>1133</v>
      </c>
      <c r="H200" s="3">
        <v>39448066</v>
      </c>
      <c r="I200" s="1" t="s">
        <v>1134</v>
      </c>
      <c r="J200" s="1" t="s">
        <v>34</v>
      </c>
      <c r="K200" s="6">
        <v>41473</v>
      </c>
      <c r="L200" s="1">
        <v>61648500</v>
      </c>
      <c r="M200" s="1">
        <v>96</v>
      </c>
      <c r="N200" s="1" t="s">
        <v>35</v>
      </c>
      <c r="O200" s="1" t="s">
        <v>27</v>
      </c>
      <c r="P200" s="1" t="s">
        <v>1135</v>
      </c>
      <c r="Q200" s="1" t="s">
        <v>1132</v>
      </c>
      <c r="R200" s="5">
        <v>45021</v>
      </c>
      <c r="S200" s="1">
        <v>1260</v>
      </c>
      <c r="T200" s="10" t="s">
        <v>15274</v>
      </c>
      <c r="U200" s="10" t="s">
        <v>15076</v>
      </c>
      <c r="W200" s="13">
        <v>39.999732999999999</v>
      </c>
      <c r="X200" s="13">
        <v>-98.678503399999997</v>
      </c>
      <c r="Y200" s="11">
        <f t="shared" ca="1" si="9"/>
        <v>-2</v>
      </c>
      <c r="Z200" s="14">
        <f t="shared" ca="1" si="10"/>
        <v>37.999732999999999</v>
      </c>
      <c r="AA200" s="14">
        <f t="shared" ca="1" si="11"/>
        <v>-100.6785034</v>
      </c>
    </row>
    <row r="201" spans="1:27" ht="12.5" x14ac:dyDescent="0.25">
      <c r="A201" s="1">
        <v>140000000</v>
      </c>
      <c r="B201" s="1" t="s">
        <v>29</v>
      </c>
      <c r="C201" s="2" t="s">
        <v>1136</v>
      </c>
      <c r="D201" s="1">
        <v>22</v>
      </c>
      <c r="E201" s="1" t="s">
        <v>21</v>
      </c>
      <c r="F201" s="1" t="s">
        <v>1137</v>
      </c>
      <c r="G201" s="1" t="s">
        <v>1138</v>
      </c>
      <c r="H201" s="3">
        <v>271972889</v>
      </c>
      <c r="I201" s="1" t="s">
        <v>322</v>
      </c>
      <c r="J201" s="1" t="s">
        <v>34</v>
      </c>
      <c r="K201" s="6">
        <v>37811</v>
      </c>
      <c r="L201" s="1">
        <v>655011224</v>
      </c>
      <c r="M201" s="1">
        <v>143</v>
      </c>
      <c r="N201" s="1" t="s">
        <v>35</v>
      </c>
      <c r="O201" s="1" t="s">
        <v>27</v>
      </c>
      <c r="P201" s="1" t="s">
        <v>1139</v>
      </c>
      <c r="Q201" s="1" t="s">
        <v>1137</v>
      </c>
      <c r="R201" s="5">
        <v>45053</v>
      </c>
      <c r="S201" s="1">
        <v>6985</v>
      </c>
      <c r="T201" s="10" t="s">
        <v>15275</v>
      </c>
      <c r="U201" s="10" t="s">
        <v>15076</v>
      </c>
      <c r="W201" s="13">
        <v>39.999732999999999</v>
      </c>
      <c r="X201" s="13">
        <v>-98.678503399999997</v>
      </c>
      <c r="Y201" s="11">
        <f t="shared" ca="1" si="9"/>
        <v>2</v>
      </c>
      <c r="Z201" s="14">
        <f t="shared" ca="1" si="10"/>
        <v>41.999732999999999</v>
      </c>
      <c r="AA201" s="14">
        <f t="shared" ca="1" si="11"/>
        <v>-96.678503399999997</v>
      </c>
    </row>
    <row r="202" spans="1:27" ht="12.5" x14ac:dyDescent="0.25">
      <c r="A202" s="1">
        <v>125000000</v>
      </c>
      <c r="B202" s="1" t="s">
        <v>1140</v>
      </c>
      <c r="C202" s="2" t="s">
        <v>612</v>
      </c>
      <c r="D202" s="1">
        <v>131631</v>
      </c>
      <c r="E202" s="1" t="s">
        <v>21</v>
      </c>
      <c r="F202" s="1" t="s">
        <v>1141</v>
      </c>
      <c r="G202" s="1" t="s">
        <v>1142</v>
      </c>
      <c r="H202" s="3">
        <v>206227151</v>
      </c>
      <c r="I202" s="1" t="s">
        <v>1056</v>
      </c>
      <c r="J202" s="1" t="s">
        <v>34</v>
      </c>
      <c r="K202" s="4">
        <v>41961</v>
      </c>
      <c r="L202" s="1">
        <v>752100229</v>
      </c>
      <c r="M202" s="1">
        <v>123</v>
      </c>
      <c r="N202" s="1" t="s">
        <v>35</v>
      </c>
      <c r="O202" s="1" t="s">
        <v>27</v>
      </c>
      <c r="P202" s="1" t="s">
        <v>1143</v>
      </c>
      <c r="Q202" s="1" t="s">
        <v>1141</v>
      </c>
      <c r="R202" s="5">
        <v>45083</v>
      </c>
      <c r="S202" s="1">
        <v>5584</v>
      </c>
      <c r="T202" s="10" t="s">
        <v>15276</v>
      </c>
      <c r="U202" s="10" t="s">
        <v>15076</v>
      </c>
      <c r="W202" s="13">
        <v>39.999732999999999</v>
      </c>
      <c r="X202" s="13">
        <v>-98.678503399999997</v>
      </c>
      <c r="Y202" s="11">
        <f t="shared" ca="1" si="9"/>
        <v>-2</v>
      </c>
      <c r="Z202" s="14">
        <f t="shared" ca="1" si="10"/>
        <v>37.999732999999999</v>
      </c>
      <c r="AA202" s="14">
        <f t="shared" ca="1" si="11"/>
        <v>-100.6785034</v>
      </c>
    </row>
    <row r="203" spans="1:27" ht="12.5" x14ac:dyDescent="0.25">
      <c r="A203" s="1">
        <v>125000000</v>
      </c>
      <c r="B203" s="1" t="s">
        <v>756</v>
      </c>
      <c r="C203" s="2" t="s">
        <v>1144</v>
      </c>
      <c r="D203" s="1">
        <v>591</v>
      </c>
      <c r="E203" s="1" t="s">
        <v>21</v>
      </c>
      <c r="F203" s="1" t="s">
        <v>1145</v>
      </c>
      <c r="G203" s="1" t="s">
        <v>1146</v>
      </c>
      <c r="H203" s="3">
        <v>45313197</v>
      </c>
      <c r="I203" s="1" t="s">
        <v>1147</v>
      </c>
      <c r="J203" s="1" t="s">
        <v>1148</v>
      </c>
      <c r="K203" s="6">
        <v>38854</v>
      </c>
      <c r="L203" s="1">
        <v>767820459</v>
      </c>
      <c r="M203" s="1">
        <v>149</v>
      </c>
      <c r="N203" s="1" t="s">
        <v>1149</v>
      </c>
      <c r="O203" s="1" t="s">
        <v>27</v>
      </c>
      <c r="P203" s="1" t="s">
        <v>1150</v>
      </c>
      <c r="Q203" s="1" t="s">
        <v>1145</v>
      </c>
      <c r="R203" s="5">
        <v>45052</v>
      </c>
      <c r="S203" s="1">
        <v>2704</v>
      </c>
      <c r="T203" s="10" t="s">
        <v>15277</v>
      </c>
      <c r="U203" s="10" t="s">
        <v>15076</v>
      </c>
      <c r="W203" s="13">
        <v>39.999732999999999</v>
      </c>
      <c r="X203" s="13">
        <v>-98.678503399999997</v>
      </c>
      <c r="Y203" s="11">
        <f t="shared" ca="1" si="9"/>
        <v>-2</v>
      </c>
      <c r="Z203" s="14">
        <f t="shared" ca="1" si="10"/>
        <v>37.999732999999999</v>
      </c>
      <c r="AA203" s="14">
        <f t="shared" ca="1" si="11"/>
        <v>-100.6785034</v>
      </c>
    </row>
    <row r="204" spans="1:27" ht="12.5" x14ac:dyDescent="0.25">
      <c r="A204" s="1">
        <v>103000000</v>
      </c>
      <c r="B204" s="1" t="s">
        <v>1151</v>
      </c>
      <c r="C204" s="2" t="s">
        <v>1152</v>
      </c>
      <c r="D204" s="1">
        <v>172385</v>
      </c>
      <c r="E204" s="1" t="s">
        <v>21</v>
      </c>
      <c r="F204" s="1" t="s">
        <v>1153</v>
      </c>
      <c r="G204" s="1" t="s">
        <v>1154</v>
      </c>
      <c r="H204" s="3">
        <v>4240024</v>
      </c>
      <c r="I204" s="1" t="s">
        <v>1155</v>
      </c>
      <c r="J204" s="1" t="s">
        <v>34</v>
      </c>
      <c r="K204" s="6">
        <v>41717</v>
      </c>
      <c r="L204" s="1">
        <v>500188435</v>
      </c>
      <c r="M204" s="1">
        <v>102</v>
      </c>
      <c r="N204" s="1" t="s">
        <v>1156</v>
      </c>
      <c r="O204" s="1" t="s">
        <v>27</v>
      </c>
      <c r="P204" s="1" t="s">
        <v>1157</v>
      </c>
      <c r="Q204" s="1" t="s">
        <v>1153</v>
      </c>
      <c r="R204" s="5">
        <v>44991</v>
      </c>
      <c r="S204" s="1">
        <v>978</v>
      </c>
      <c r="T204" s="10" t="s">
        <v>15278</v>
      </c>
      <c r="U204" s="10" t="s">
        <v>15076</v>
      </c>
      <c r="W204" s="13">
        <v>39.999732999999999</v>
      </c>
      <c r="X204" s="13">
        <v>-98.678503399999997</v>
      </c>
      <c r="Y204" s="11">
        <f t="shared" ca="1" si="9"/>
        <v>2</v>
      </c>
      <c r="Z204" s="14">
        <f t="shared" ca="1" si="10"/>
        <v>41.999732999999999</v>
      </c>
      <c r="AA204" s="14">
        <f t="shared" ca="1" si="11"/>
        <v>-96.678503399999997</v>
      </c>
    </row>
    <row r="205" spans="1:27" ht="12.5" x14ac:dyDescent="0.25">
      <c r="A205" s="1">
        <v>110000000</v>
      </c>
      <c r="B205" s="1" t="s">
        <v>223</v>
      </c>
      <c r="D205" s="1">
        <v>36658</v>
      </c>
      <c r="E205" s="1" t="s">
        <v>21</v>
      </c>
      <c r="F205" s="1" t="s">
        <v>1158</v>
      </c>
      <c r="G205" s="1" t="s">
        <v>1159</v>
      </c>
      <c r="H205" s="3">
        <v>2871739</v>
      </c>
      <c r="I205" s="1" t="s">
        <v>1160</v>
      </c>
      <c r="J205" s="1" t="s">
        <v>34</v>
      </c>
      <c r="K205" s="6">
        <v>37735</v>
      </c>
      <c r="L205" s="1">
        <v>407711549</v>
      </c>
      <c r="M205" s="1">
        <v>133</v>
      </c>
      <c r="N205" s="1" t="s">
        <v>1161</v>
      </c>
      <c r="O205" s="1" t="s">
        <v>27</v>
      </c>
      <c r="P205" s="1" t="s">
        <v>1162</v>
      </c>
      <c r="Q205" s="1" t="s">
        <v>1158</v>
      </c>
      <c r="R205" s="5">
        <v>45144</v>
      </c>
      <c r="S205" s="1">
        <v>3506</v>
      </c>
      <c r="T205" s="10" t="s">
        <v>15279</v>
      </c>
      <c r="U205" s="10" t="s">
        <v>15076</v>
      </c>
      <c r="W205" s="13">
        <v>39.999732999999999</v>
      </c>
      <c r="X205" s="13">
        <v>-98.678503399999997</v>
      </c>
      <c r="Y205" s="11">
        <f t="shared" ca="1" si="9"/>
        <v>-2</v>
      </c>
      <c r="Z205" s="14">
        <f t="shared" ca="1" si="10"/>
        <v>37.999732999999999</v>
      </c>
      <c r="AA205" s="14">
        <f t="shared" ca="1" si="11"/>
        <v>-100.6785034</v>
      </c>
    </row>
    <row r="206" spans="1:27" ht="12.5" x14ac:dyDescent="0.25">
      <c r="A206" s="1">
        <v>125000000</v>
      </c>
      <c r="B206" s="1" t="s">
        <v>1163</v>
      </c>
      <c r="C206" s="2" t="s">
        <v>1164</v>
      </c>
      <c r="D206" s="1">
        <v>51497</v>
      </c>
      <c r="E206" s="1" t="s">
        <v>21</v>
      </c>
      <c r="F206" s="1" t="s">
        <v>1165</v>
      </c>
      <c r="G206" s="1" t="s">
        <v>1166</v>
      </c>
      <c r="H206" s="3">
        <v>7255718</v>
      </c>
      <c r="I206" s="1" t="s">
        <v>1167</v>
      </c>
      <c r="J206" s="1" t="s">
        <v>34</v>
      </c>
      <c r="K206" s="6">
        <v>40653</v>
      </c>
      <c r="L206" s="1">
        <v>626137675</v>
      </c>
      <c r="M206" s="1">
        <v>130</v>
      </c>
      <c r="N206" s="1" t="s">
        <v>1168</v>
      </c>
      <c r="O206" s="1" t="s">
        <v>27</v>
      </c>
      <c r="P206" s="1" t="s">
        <v>1169</v>
      </c>
      <c r="Q206" s="1" t="s">
        <v>1165</v>
      </c>
      <c r="R206" s="5">
        <v>44933</v>
      </c>
      <c r="S206" s="1">
        <v>2438</v>
      </c>
      <c r="T206" s="10" t="s">
        <v>15280</v>
      </c>
      <c r="U206" s="10" t="s">
        <v>15076</v>
      </c>
      <c r="W206" s="13">
        <v>39.999732999999999</v>
      </c>
      <c r="X206" s="13">
        <v>-98.678503399999997</v>
      </c>
      <c r="Y206" s="11">
        <f t="shared" ca="1" si="9"/>
        <v>0</v>
      </c>
      <c r="Z206" s="14">
        <f t="shared" ca="1" si="10"/>
        <v>39.999732999999999</v>
      </c>
      <c r="AA206" s="14">
        <f t="shared" ca="1" si="11"/>
        <v>-98.678503399999997</v>
      </c>
    </row>
    <row r="207" spans="1:27" ht="12.5" x14ac:dyDescent="0.25">
      <c r="A207" s="1">
        <v>125000000</v>
      </c>
      <c r="B207" s="1" t="s">
        <v>1170</v>
      </c>
      <c r="C207" s="2" t="s">
        <v>1171</v>
      </c>
      <c r="D207" s="1">
        <v>58574</v>
      </c>
      <c r="E207" s="1" t="s">
        <v>21</v>
      </c>
      <c r="F207" s="1" t="s">
        <v>1172</v>
      </c>
      <c r="G207" s="1" t="s">
        <v>1173</v>
      </c>
      <c r="H207" s="3">
        <v>81499621</v>
      </c>
      <c r="I207" s="1" t="s">
        <v>1174</v>
      </c>
      <c r="J207" s="1" t="s">
        <v>34</v>
      </c>
      <c r="K207" s="4">
        <v>40869</v>
      </c>
      <c r="L207" s="1">
        <v>334615000</v>
      </c>
      <c r="M207" s="1">
        <v>129</v>
      </c>
      <c r="N207" s="1" t="s">
        <v>35</v>
      </c>
      <c r="O207" s="1" t="s">
        <v>27</v>
      </c>
      <c r="P207" s="1" t="s">
        <v>1175</v>
      </c>
      <c r="Q207" s="1" t="s">
        <v>1172</v>
      </c>
      <c r="R207" s="1">
        <v>7</v>
      </c>
      <c r="S207" s="1">
        <v>3886</v>
      </c>
      <c r="T207" s="10" t="s">
        <v>15281</v>
      </c>
      <c r="U207" s="10" t="s">
        <v>15076</v>
      </c>
      <c r="W207" s="13">
        <v>39.999732999999999</v>
      </c>
      <c r="X207" s="13">
        <v>-98.678503399999997</v>
      </c>
      <c r="Y207" s="11">
        <f t="shared" ca="1" si="9"/>
        <v>-1</v>
      </c>
      <c r="Z207" s="14">
        <f t="shared" ca="1" si="10"/>
        <v>38.999732999999999</v>
      </c>
      <c r="AA207" s="14">
        <f t="shared" ca="1" si="11"/>
        <v>-99.678503399999997</v>
      </c>
    </row>
    <row r="208" spans="1:27" ht="12.5" x14ac:dyDescent="0.25">
      <c r="A208" s="1">
        <v>125000000</v>
      </c>
      <c r="B208" s="1" t="s">
        <v>29</v>
      </c>
      <c r="C208" s="2" t="s">
        <v>1176</v>
      </c>
      <c r="D208" s="1">
        <v>18823</v>
      </c>
      <c r="E208" s="1" t="s">
        <v>21</v>
      </c>
      <c r="F208" s="1" t="s">
        <v>1177</v>
      </c>
      <c r="G208" s="1" t="s">
        <v>1178</v>
      </c>
      <c r="H208" s="3">
        <v>47686442</v>
      </c>
      <c r="I208" s="1" t="s">
        <v>1179</v>
      </c>
      <c r="J208" s="1" t="s">
        <v>34</v>
      </c>
      <c r="K208" s="6">
        <v>40269</v>
      </c>
      <c r="L208" s="1">
        <v>232713139</v>
      </c>
      <c r="M208" s="1">
        <v>106</v>
      </c>
      <c r="N208" s="1" t="s">
        <v>35</v>
      </c>
      <c r="O208" s="1" t="s">
        <v>27</v>
      </c>
      <c r="P208" s="1" t="s">
        <v>1180</v>
      </c>
      <c r="Q208" s="1" t="s">
        <v>1177</v>
      </c>
      <c r="R208" s="5">
        <v>45082</v>
      </c>
      <c r="S208" s="1">
        <v>2233</v>
      </c>
      <c r="T208" s="10" t="s">
        <v>15282</v>
      </c>
      <c r="U208" s="10" t="s">
        <v>15076</v>
      </c>
      <c r="W208" s="13">
        <v>39.999732999999999</v>
      </c>
      <c r="X208" s="13">
        <v>-98.678503399999997</v>
      </c>
      <c r="Y208" s="11">
        <f t="shared" ca="1" si="9"/>
        <v>-2</v>
      </c>
      <c r="Z208" s="14">
        <f t="shared" ca="1" si="10"/>
        <v>37.999732999999999</v>
      </c>
      <c r="AA208" s="14">
        <f t="shared" ca="1" si="11"/>
        <v>-100.6785034</v>
      </c>
    </row>
    <row r="209" spans="1:27" ht="12.5" x14ac:dyDescent="0.25">
      <c r="A209" s="1">
        <v>65000000</v>
      </c>
      <c r="B209" s="1" t="s">
        <v>51</v>
      </c>
      <c r="D209" s="1">
        <v>861</v>
      </c>
      <c r="E209" s="1" t="s">
        <v>21</v>
      </c>
      <c r="F209" s="1" t="s">
        <v>1181</v>
      </c>
      <c r="G209" s="1" t="s">
        <v>1182</v>
      </c>
      <c r="H209" s="3">
        <v>43129703</v>
      </c>
      <c r="I209" s="1" t="s">
        <v>1183</v>
      </c>
      <c r="J209" s="1" t="s">
        <v>34</v>
      </c>
      <c r="K209" s="6">
        <v>33025</v>
      </c>
      <c r="L209" s="1">
        <v>261317921</v>
      </c>
      <c r="M209" s="1">
        <v>113</v>
      </c>
      <c r="N209" s="1" t="s">
        <v>35</v>
      </c>
      <c r="O209" s="1" t="s">
        <v>27</v>
      </c>
      <c r="P209" s="1" t="s">
        <v>1184</v>
      </c>
      <c r="Q209" s="1" t="s">
        <v>1181</v>
      </c>
      <c r="R209" s="5">
        <v>44933</v>
      </c>
      <c r="S209" s="1">
        <v>1710</v>
      </c>
      <c r="T209" s="10" t="s">
        <v>15283</v>
      </c>
      <c r="U209" s="10" t="s">
        <v>15076</v>
      </c>
      <c r="W209" s="13">
        <v>39.999732999999999</v>
      </c>
      <c r="X209" s="13">
        <v>-98.678503399999997</v>
      </c>
      <c r="Y209" s="11">
        <f t="shared" ca="1" si="9"/>
        <v>-1</v>
      </c>
      <c r="Z209" s="14">
        <f t="shared" ca="1" si="10"/>
        <v>38.999732999999999</v>
      </c>
      <c r="AA209" s="14">
        <f t="shared" ca="1" si="11"/>
        <v>-99.678503399999997</v>
      </c>
    </row>
    <row r="210" spans="1:27" ht="12.5" x14ac:dyDescent="0.25">
      <c r="A210" s="1">
        <v>160000000</v>
      </c>
      <c r="B210" s="1" t="s">
        <v>29</v>
      </c>
      <c r="D210" s="1">
        <v>1911</v>
      </c>
      <c r="E210" s="1" t="s">
        <v>21</v>
      </c>
      <c r="F210" s="1" t="s">
        <v>1185</v>
      </c>
      <c r="G210" s="1" t="s">
        <v>1186</v>
      </c>
      <c r="H210" s="3">
        <v>27220157</v>
      </c>
      <c r="I210" s="1" t="s">
        <v>1187</v>
      </c>
      <c r="J210" s="1" t="s">
        <v>34</v>
      </c>
      <c r="K210" s="6">
        <v>36399</v>
      </c>
      <c r="L210" s="1">
        <v>61698899</v>
      </c>
      <c r="M210" s="1">
        <v>102</v>
      </c>
      <c r="N210" s="1" t="s">
        <v>1188</v>
      </c>
      <c r="O210" s="1" t="s">
        <v>27</v>
      </c>
      <c r="P210" s="1" t="s">
        <v>1189</v>
      </c>
      <c r="Q210" s="1" t="s">
        <v>1185</v>
      </c>
      <c r="R210" s="5">
        <v>45022</v>
      </c>
      <c r="S210" s="1">
        <v>510</v>
      </c>
      <c r="T210" s="10" t="s">
        <v>15284</v>
      </c>
      <c r="U210" s="10" t="s">
        <v>15076</v>
      </c>
      <c r="W210" s="13">
        <v>39.999732999999999</v>
      </c>
      <c r="X210" s="13">
        <v>-98.678503399999997</v>
      </c>
      <c r="Y210" s="11">
        <f t="shared" ca="1" si="9"/>
        <v>-1</v>
      </c>
      <c r="Z210" s="14">
        <f t="shared" ca="1" si="10"/>
        <v>38.999732999999999</v>
      </c>
      <c r="AA210" s="14">
        <f t="shared" ca="1" si="11"/>
        <v>-99.678503399999997</v>
      </c>
    </row>
    <row r="211" spans="1:27" ht="12.5" x14ac:dyDescent="0.25">
      <c r="A211" s="1">
        <v>130000000</v>
      </c>
      <c r="B211" s="1" t="s">
        <v>1190</v>
      </c>
      <c r="C211" s="2" t="s">
        <v>1191</v>
      </c>
      <c r="D211" s="1">
        <v>49040</v>
      </c>
      <c r="E211" s="1" t="s">
        <v>21</v>
      </c>
      <c r="F211" s="1" t="s">
        <v>1192</v>
      </c>
      <c r="G211" s="1" t="s">
        <v>1193</v>
      </c>
      <c r="H211" s="3">
        <v>9033681</v>
      </c>
      <c r="I211" s="1" t="s">
        <v>1194</v>
      </c>
      <c r="J211" s="1" t="s">
        <v>34</v>
      </c>
      <c r="K211" s="6">
        <v>41129</v>
      </c>
      <c r="L211" s="1">
        <v>276572938</v>
      </c>
      <c r="M211" s="1">
        <v>120</v>
      </c>
      <c r="N211" s="1" t="s">
        <v>874</v>
      </c>
      <c r="O211" s="1" t="s">
        <v>27</v>
      </c>
      <c r="P211" s="1" t="s">
        <v>1195</v>
      </c>
      <c r="Q211" s="1" t="s">
        <v>1192</v>
      </c>
      <c r="R211" s="1">
        <v>6</v>
      </c>
      <c r="S211" s="1">
        <v>2651</v>
      </c>
      <c r="T211" s="10" t="s">
        <v>15285</v>
      </c>
      <c r="U211" s="10" t="s">
        <v>15076</v>
      </c>
      <c r="W211" s="13">
        <v>39.999732999999999</v>
      </c>
      <c r="X211" s="13">
        <v>-98.678503399999997</v>
      </c>
      <c r="Y211" s="11">
        <f t="shared" ca="1" si="9"/>
        <v>2</v>
      </c>
      <c r="Z211" s="14">
        <f t="shared" ca="1" si="10"/>
        <v>41.999732999999999</v>
      </c>
      <c r="AA211" s="14">
        <f t="shared" ca="1" si="11"/>
        <v>-96.678503399999997</v>
      </c>
    </row>
    <row r="212" spans="1:27" ht="12.5" x14ac:dyDescent="0.25">
      <c r="A212" s="1">
        <v>125000000</v>
      </c>
      <c r="B212" s="1" t="s">
        <v>1196</v>
      </c>
      <c r="D212" s="1">
        <v>415</v>
      </c>
      <c r="E212" s="1" t="s">
        <v>21</v>
      </c>
      <c r="F212" s="1" t="s">
        <v>1197</v>
      </c>
      <c r="G212" s="1" t="s">
        <v>1198</v>
      </c>
      <c r="H212" s="3">
        <v>50073575</v>
      </c>
      <c r="I212" s="1" t="s">
        <v>1199</v>
      </c>
      <c r="J212" s="1" t="s">
        <v>42</v>
      </c>
      <c r="K212" s="6">
        <v>35601</v>
      </c>
      <c r="L212" s="1">
        <v>238207122</v>
      </c>
      <c r="M212" s="1">
        <v>125</v>
      </c>
      <c r="N212" s="1" t="s">
        <v>35</v>
      </c>
      <c r="O212" s="1" t="s">
        <v>27</v>
      </c>
      <c r="P212" s="1" t="s">
        <v>1200</v>
      </c>
      <c r="Q212" s="1" t="s">
        <v>1197</v>
      </c>
      <c r="R212" s="5">
        <v>44961</v>
      </c>
      <c r="S212" s="1">
        <v>1418</v>
      </c>
      <c r="T212" s="10" t="s">
        <v>15286</v>
      </c>
      <c r="U212" s="10" t="s">
        <v>15076</v>
      </c>
      <c r="W212" s="13">
        <v>54.702354499999998</v>
      </c>
      <c r="X212" s="13">
        <v>-3.2765753000000002</v>
      </c>
      <c r="Y212" s="11">
        <f t="shared" ca="1" si="9"/>
        <v>-1</v>
      </c>
      <c r="Z212" s="14">
        <f t="shared" ca="1" si="10"/>
        <v>53.702354499999998</v>
      </c>
      <c r="AA212" s="14">
        <f t="shared" ca="1" si="11"/>
        <v>-4.2765753000000002</v>
      </c>
    </row>
    <row r="213" spans="1:27" ht="12.5" x14ac:dyDescent="0.25">
      <c r="A213" s="1">
        <v>123000000</v>
      </c>
      <c r="B213" s="1" t="s">
        <v>1201</v>
      </c>
      <c r="C213" s="2" t="s">
        <v>1202</v>
      </c>
      <c r="D213" s="1">
        <v>8871</v>
      </c>
      <c r="E213" s="1" t="s">
        <v>21</v>
      </c>
      <c r="F213" s="1" t="s">
        <v>1203</v>
      </c>
      <c r="G213" s="1" t="s">
        <v>1204</v>
      </c>
      <c r="H213" s="3">
        <v>45419668</v>
      </c>
      <c r="I213" s="1" t="s">
        <v>1205</v>
      </c>
      <c r="J213" s="1" t="s">
        <v>440</v>
      </c>
      <c r="K213" s="4">
        <v>36847</v>
      </c>
      <c r="L213" s="1">
        <v>345141403</v>
      </c>
      <c r="M213" s="1">
        <v>104</v>
      </c>
      <c r="N213" s="1" t="s">
        <v>35</v>
      </c>
      <c r="O213" s="1" t="s">
        <v>27</v>
      </c>
      <c r="P213" s="1" t="s">
        <v>1206</v>
      </c>
      <c r="Q213" s="1" t="s">
        <v>1203</v>
      </c>
      <c r="R213" s="5">
        <v>44963</v>
      </c>
      <c r="S213" s="1">
        <v>1386</v>
      </c>
      <c r="T213" s="10" t="s">
        <v>15287</v>
      </c>
      <c r="U213" s="10" t="s">
        <v>15076</v>
      </c>
      <c r="W213" s="13">
        <v>54.702354499999998</v>
      </c>
      <c r="X213" s="13">
        <v>-3.2765753000000002</v>
      </c>
      <c r="Y213" s="11">
        <f t="shared" ca="1" si="9"/>
        <v>-1</v>
      </c>
      <c r="Z213" s="14">
        <f t="shared" ca="1" si="10"/>
        <v>53.702354499999998</v>
      </c>
      <c r="AA213" s="14">
        <f t="shared" ca="1" si="11"/>
        <v>-4.2765753000000002</v>
      </c>
    </row>
    <row r="214" spans="1:27" ht="12.5" x14ac:dyDescent="0.25">
      <c r="A214" s="1">
        <v>125000000</v>
      </c>
      <c r="B214" s="1" t="s">
        <v>194</v>
      </c>
      <c r="C214" s="2" t="s">
        <v>1207</v>
      </c>
      <c r="D214" s="1">
        <v>435</v>
      </c>
      <c r="E214" s="1" t="s">
        <v>21</v>
      </c>
      <c r="F214" s="1" t="s">
        <v>1208</v>
      </c>
      <c r="G214" s="1" t="s">
        <v>1209</v>
      </c>
      <c r="H214" s="3">
        <v>41380094</v>
      </c>
      <c r="I214" s="1" t="s">
        <v>1210</v>
      </c>
      <c r="J214" s="1" t="s">
        <v>34</v>
      </c>
      <c r="K214" s="6">
        <v>38133</v>
      </c>
      <c r="L214" s="1">
        <v>544272402</v>
      </c>
      <c r="M214" s="1">
        <v>124</v>
      </c>
      <c r="N214" s="1" t="s">
        <v>1211</v>
      </c>
      <c r="O214" s="1" t="s">
        <v>27</v>
      </c>
      <c r="P214" s="1" t="s">
        <v>1212</v>
      </c>
      <c r="Q214" s="1" t="s">
        <v>1208</v>
      </c>
      <c r="R214" s="5">
        <v>44963</v>
      </c>
      <c r="S214" s="1">
        <v>2392</v>
      </c>
      <c r="T214" s="10" t="s">
        <v>15288</v>
      </c>
      <c r="U214" s="10" t="s">
        <v>15076</v>
      </c>
      <c r="W214" s="13">
        <v>39.999732999999999</v>
      </c>
      <c r="X214" s="13">
        <v>-98.678503399999997</v>
      </c>
      <c r="Y214" s="11">
        <f t="shared" ca="1" si="9"/>
        <v>2</v>
      </c>
      <c r="Z214" s="14">
        <f t="shared" ca="1" si="10"/>
        <v>41.999732999999999</v>
      </c>
      <c r="AA214" s="14">
        <f t="shared" ca="1" si="11"/>
        <v>-96.678503399999997</v>
      </c>
    </row>
    <row r="215" spans="1:27" ht="12.5" x14ac:dyDescent="0.25">
      <c r="A215" s="1">
        <v>125000000</v>
      </c>
      <c r="B215" s="1" t="s">
        <v>818</v>
      </c>
      <c r="C215" s="2" t="s">
        <v>819</v>
      </c>
      <c r="D215" s="1">
        <v>955</v>
      </c>
      <c r="E215" s="1" t="s">
        <v>21</v>
      </c>
      <c r="F215" s="1" t="s">
        <v>1213</v>
      </c>
      <c r="G215" s="1" t="s">
        <v>1214</v>
      </c>
      <c r="H215" s="3">
        <v>54931334</v>
      </c>
      <c r="I215" s="1" t="s">
        <v>1215</v>
      </c>
      <c r="J215" s="1" t="s">
        <v>440</v>
      </c>
      <c r="K215" s="6">
        <v>36670</v>
      </c>
      <c r="L215" s="1">
        <v>546388105</v>
      </c>
      <c r="M215" s="1">
        <v>123</v>
      </c>
      <c r="N215" s="1" t="s">
        <v>35</v>
      </c>
      <c r="O215" s="1" t="s">
        <v>27</v>
      </c>
      <c r="P215" s="1" t="s">
        <v>1216</v>
      </c>
      <c r="Q215" s="1" t="s">
        <v>1213</v>
      </c>
      <c r="R215" s="5">
        <v>45174</v>
      </c>
      <c r="S215" s="1">
        <v>1928</v>
      </c>
      <c r="T215" s="10" t="s">
        <v>15289</v>
      </c>
      <c r="U215" s="10" t="s">
        <v>15076</v>
      </c>
      <c r="W215" s="13">
        <v>51.1638175</v>
      </c>
      <c r="X215" s="13">
        <v>10.447831300000001</v>
      </c>
      <c r="Y215" s="11">
        <f t="shared" ca="1" si="9"/>
        <v>2</v>
      </c>
      <c r="Z215" s="14">
        <f t="shared" ca="1" si="10"/>
        <v>53.1638175</v>
      </c>
      <c r="AA215" s="14">
        <f t="shared" ca="1" si="11"/>
        <v>12.447831300000001</v>
      </c>
    </row>
    <row r="216" spans="1:27" ht="12.5" x14ac:dyDescent="0.25">
      <c r="A216" s="1">
        <v>120000000</v>
      </c>
      <c r="B216" s="1" t="s">
        <v>1102</v>
      </c>
      <c r="D216" s="1">
        <v>2133</v>
      </c>
      <c r="E216" s="1" t="s">
        <v>21</v>
      </c>
      <c r="F216" s="1" t="s">
        <v>1217</v>
      </c>
      <c r="G216" s="1" t="s">
        <v>1218</v>
      </c>
      <c r="H216" s="3">
        <v>25752118</v>
      </c>
      <c r="I216" s="1" t="s">
        <v>1219</v>
      </c>
      <c r="J216" s="1" t="s">
        <v>34</v>
      </c>
      <c r="K216" s="6">
        <v>36600</v>
      </c>
      <c r="L216" s="1">
        <v>325756637</v>
      </c>
      <c r="M216" s="1">
        <v>130</v>
      </c>
      <c r="N216" s="1" t="s">
        <v>35</v>
      </c>
      <c r="O216" s="1" t="s">
        <v>27</v>
      </c>
      <c r="P216" s="1" t="s">
        <v>1220</v>
      </c>
      <c r="Q216" s="1" t="s">
        <v>1217</v>
      </c>
      <c r="R216" s="5">
        <v>44963</v>
      </c>
      <c r="S216" s="1">
        <v>597</v>
      </c>
      <c r="T216" s="10" t="s">
        <v>15290</v>
      </c>
      <c r="U216" s="10" t="s">
        <v>15076</v>
      </c>
      <c r="W216" s="13">
        <v>39.999732999999999</v>
      </c>
      <c r="X216" s="13">
        <v>-98.678503399999997</v>
      </c>
      <c r="Y216" s="11">
        <f t="shared" ca="1" si="9"/>
        <v>-1</v>
      </c>
      <c r="Z216" s="14">
        <f t="shared" ca="1" si="10"/>
        <v>38.999732999999999</v>
      </c>
      <c r="AA216" s="14">
        <f t="shared" ca="1" si="11"/>
        <v>-99.678503399999997</v>
      </c>
    </row>
    <row r="217" spans="1:27" ht="12.5" x14ac:dyDescent="0.25">
      <c r="A217" s="1">
        <v>130000000</v>
      </c>
      <c r="B217" s="1" t="s">
        <v>1221</v>
      </c>
      <c r="D217" s="1">
        <v>1979</v>
      </c>
      <c r="E217" s="1" t="s">
        <v>21</v>
      </c>
      <c r="F217" s="1" t="s">
        <v>1222</v>
      </c>
      <c r="G217" s="1" t="s">
        <v>1223</v>
      </c>
      <c r="H217" s="3">
        <v>60810723</v>
      </c>
      <c r="I217" s="1" t="s">
        <v>1224</v>
      </c>
      <c r="J217" s="1" t="s">
        <v>562</v>
      </c>
      <c r="K217" s="6">
        <v>39246</v>
      </c>
      <c r="L217" s="1">
        <v>289047763</v>
      </c>
      <c r="M217" s="1">
        <v>92</v>
      </c>
      <c r="N217" s="1" t="s">
        <v>1225</v>
      </c>
      <c r="O217" s="1" t="s">
        <v>27</v>
      </c>
      <c r="P217" s="1" t="s">
        <v>1226</v>
      </c>
      <c r="Q217" s="1" t="s">
        <v>1227</v>
      </c>
      <c r="R217" s="5">
        <v>45021</v>
      </c>
      <c r="S217" s="1">
        <v>2589</v>
      </c>
      <c r="T217" s="10" t="s">
        <v>15291</v>
      </c>
      <c r="U217" s="10" t="s">
        <v>15076</v>
      </c>
      <c r="W217" s="13">
        <v>51.1638175</v>
      </c>
      <c r="X217" s="13">
        <v>10.447831300000001</v>
      </c>
      <c r="Y217" s="11">
        <f t="shared" ca="1" si="9"/>
        <v>1</v>
      </c>
      <c r="Z217" s="14">
        <f t="shared" ca="1" si="10"/>
        <v>52.1638175</v>
      </c>
      <c r="AA217" s="14">
        <f t="shared" ca="1" si="11"/>
        <v>11.447831300000001</v>
      </c>
    </row>
    <row r="218" spans="1:27" ht="12.5" x14ac:dyDescent="0.25">
      <c r="A218" s="1">
        <v>120000000</v>
      </c>
      <c r="B218" s="1" t="s">
        <v>169</v>
      </c>
      <c r="C218" s="2" t="s">
        <v>1228</v>
      </c>
      <c r="D218" s="1">
        <v>87827</v>
      </c>
      <c r="E218" s="1" t="s">
        <v>21</v>
      </c>
      <c r="F218" s="1" t="s">
        <v>1229</v>
      </c>
      <c r="G218" s="1" t="s">
        <v>1230</v>
      </c>
      <c r="H218" s="3">
        <v>51328145</v>
      </c>
      <c r="I218" s="1" t="s">
        <v>1231</v>
      </c>
      <c r="J218" s="1" t="s">
        <v>1232</v>
      </c>
      <c r="K218" s="4">
        <v>41233</v>
      </c>
      <c r="L218" s="1">
        <v>609016565</v>
      </c>
      <c r="M218" s="1">
        <v>127</v>
      </c>
      <c r="N218" s="1" t="s">
        <v>1233</v>
      </c>
      <c r="O218" s="1" t="s">
        <v>27</v>
      </c>
      <c r="P218" s="1" t="s">
        <v>1234</v>
      </c>
      <c r="Q218" s="1" t="s">
        <v>1229</v>
      </c>
      <c r="R218" s="5">
        <v>44964</v>
      </c>
      <c r="S218" s="1">
        <v>5797</v>
      </c>
      <c r="T218" s="10" t="s">
        <v>15292</v>
      </c>
      <c r="U218" s="10" t="s">
        <v>15076</v>
      </c>
      <c r="W218" s="13">
        <v>39.999732999999999</v>
      </c>
      <c r="X218" s="13">
        <v>-98.678503399999997</v>
      </c>
      <c r="Y218" s="11">
        <f t="shared" ca="1" si="9"/>
        <v>-1</v>
      </c>
      <c r="Z218" s="14">
        <f t="shared" ca="1" si="10"/>
        <v>38.999732999999999</v>
      </c>
      <c r="AA218" s="14">
        <f t="shared" ca="1" si="11"/>
        <v>-99.678503399999997</v>
      </c>
    </row>
    <row r="219" spans="1:27" ht="12.5" x14ac:dyDescent="0.25">
      <c r="A219" s="1">
        <v>110000000</v>
      </c>
      <c r="B219" s="1" t="s">
        <v>1235</v>
      </c>
      <c r="C219" s="2" t="s">
        <v>1236</v>
      </c>
      <c r="D219" s="1">
        <v>1250</v>
      </c>
      <c r="E219" s="1" t="s">
        <v>21</v>
      </c>
      <c r="F219" s="1" t="s">
        <v>1237</v>
      </c>
      <c r="G219" s="1" t="s">
        <v>1238</v>
      </c>
      <c r="H219" s="3">
        <v>46834704</v>
      </c>
      <c r="I219" s="1" t="s">
        <v>1239</v>
      </c>
      <c r="J219" s="1" t="s">
        <v>316</v>
      </c>
      <c r="K219" s="6">
        <v>39129</v>
      </c>
      <c r="L219" s="1">
        <v>228738393</v>
      </c>
      <c r="M219" s="1">
        <v>114</v>
      </c>
      <c r="N219" s="1" t="s">
        <v>35</v>
      </c>
      <c r="O219" s="1" t="s">
        <v>27</v>
      </c>
      <c r="P219" s="1" t="s">
        <v>1240</v>
      </c>
      <c r="Q219" s="1" t="s">
        <v>1237</v>
      </c>
      <c r="R219" s="5">
        <v>44962</v>
      </c>
      <c r="S219" s="1">
        <v>1712</v>
      </c>
      <c r="T219" s="10" t="s">
        <v>15293</v>
      </c>
      <c r="U219" s="10" t="s">
        <v>15076</v>
      </c>
      <c r="W219" s="13">
        <v>39.999732999999999</v>
      </c>
      <c r="X219" s="13">
        <v>-98.678503399999997</v>
      </c>
      <c r="Y219" s="11">
        <f t="shared" ca="1" si="9"/>
        <v>0</v>
      </c>
      <c r="Z219" s="14">
        <f t="shared" ca="1" si="10"/>
        <v>39.999732999999999</v>
      </c>
      <c r="AA219" s="14">
        <f t="shared" ca="1" si="11"/>
        <v>-98.678503399999997</v>
      </c>
    </row>
    <row r="220" spans="1:27" ht="12.5" x14ac:dyDescent="0.25">
      <c r="A220" s="1">
        <v>120000000</v>
      </c>
      <c r="B220" s="1" t="s">
        <v>1190</v>
      </c>
      <c r="C220" s="2" t="s">
        <v>1241</v>
      </c>
      <c r="D220" s="1">
        <v>324668</v>
      </c>
      <c r="E220" s="1" t="s">
        <v>21</v>
      </c>
      <c r="F220" s="1" t="s">
        <v>1242</v>
      </c>
      <c r="G220" s="1" t="s">
        <v>1243</v>
      </c>
      <c r="H220" s="3">
        <v>62641286</v>
      </c>
      <c r="I220" s="1" t="s">
        <v>1244</v>
      </c>
      <c r="J220" s="1" t="s">
        <v>1245</v>
      </c>
      <c r="K220" s="6">
        <v>42578</v>
      </c>
      <c r="L220" s="1">
        <v>415484914</v>
      </c>
      <c r="M220" s="1">
        <v>123</v>
      </c>
      <c r="N220" s="1" t="s">
        <v>35</v>
      </c>
      <c r="O220" s="1" t="s">
        <v>27</v>
      </c>
      <c r="P220" s="1" t="s">
        <v>1246</v>
      </c>
      <c r="Q220" s="1" t="s">
        <v>1242</v>
      </c>
      <c r="R220" s="5">
        <v>45174</v>
      </c>
      <c r="S220" s="1">
        <v>2341</v>
      </c>
      <c r="T220" s="10" t="s">
        <v>15294</v>
      </c>
      <c r="U220" s="10" t="s">
        <v>15076</v>
      </c>
      <c r="W220" s="13">
        <v>54.702354499999998</v>
      </c>
      <c r="X220" s="13">
        <v>-3.2765753000000002</v>
      </c>
      <c r="Y220" s="11">
        <f t="shared" ca="1" si="9"/>
        <v>-1</v>
      </c>
      <c r="Z220" s="14">
        <f t="shared" ca="1" si="10"/>
        <v>53.702354499999998</v>
      </c>
      <c r="AA220" s="14">
        <f t="shared" ca="1" si="11"/>
        <v>-4.2765753000000002</v>
      </c>
    </row>
    <row r="221" spans="1:27" ht="12.5" x14ac:dyDescent="0.25">
      <c r="A221" s="1">
        <v>120000000</v>
      </c>
      <c r="B221" s="1" t="s">
        <v>1247</v>
      </c>
      <c r="D221" s="1">
        <v>9471</v>
      </c>
      <c r="E221" s="1" t="s">
        <v>21</v>
      </c>
      <c r="F221" s="1" t="s">
        <v>1248</v>
      </c>
      <c r="G221" s="1" t="s">
        <v>1249</v>
      </c>
      <c r="H221" s="3">
        <v>33616115</v>
      </c>
      <c r="I221" s="1" t="s">
        <v>1250</v>
      </c>
      <c r="J221" s="1" t="s">
        <v>34</v>
      </c>
      <c r="K221" s="6">
        <v>37799</v>
      </c>
      <c r="L221" s="1">
        <v>259175788</v>
      </c>
      <c r="M221" s="1">
        <v>106</v>
      </c>
      <c r="N221" s="1" t="s">
        <v>1251</v>
      </c>
      <c r="O221" s="1" t="s">
        <v>27</v>
      </c>
      <c r="P221" s="1" t="s">
        <v>1252</v>
      </c>
      <c r="Q221" s="1" t="s">
        <v>1248</v>
      </c>
      <c r="R221" s="5">
        <v>44962</v>
      </c>
      <c r="S221" s="1">
        <v>914</v>
      </c>
      <c r="T221" s="10" t="s">
        <v>15295</v>
      </c>
      <c r="U221" s="10" t="s">
        <v>15076</v>
      </c>
      <c r="W221" s="13">
        <v>39.999732999999999</v>
      </c>
      <c r="X221" s="13">
        <v>-98.678503399999997</v>
      </c>
      <c r="Y221" s="11">
        <f t="shared" ca="1" si="9"/>
        <v>-2</v>
      </c>
      <c r="Z221" s="14">
        <f t="shared" ca="1" si="10"/>
        <v>37.999732999999999</v>
      </c>
      <c r="AA221" s="14">
        <f t="shared" ca="1" si="11"/>
        <v>-100.6785034</v>
      </c>
    </row>
    <row r="222" spans="1:27" ht="12.5" x14ac:dyDescent="0.25">
      <c r="A222" s="1">
        <v>130000000</v>
      </c>
      <c r="B222" s="1" t="s">
        <v>1253</v>
      </c>
      <c r="C222" s="2" t="s">
        <v>1254</v>
      </c>
      <c r="D222" s="1">
        <v>70981</v>
      </c>
      <c r="E222" s="1" t="s">
        <v>21</v>
      </c>
      <c r="F222" s="1" t="s">
        <v>1255</v>
      </c>
      <c r="G222" s="1" t="s">
        <v>1256</v>
      </c>
      <c r="H222" s="3">
        <v>68889395</v>
      </c>
      <c r="I222" s="1" t="s">
        <v>1257</v>
      </c>
      <c r="J222" s="1" t="s">
        <v>42</v>
      </c>
      <c r="K222" s="6">
        <v>41059</v>
      </c>
      <c r="L222" s="1">
        <v>403170142</v>
      </c>
      <c r="M222" s="1">
        <v>124</v>
      </c>
      <c r="N222" s="1" t="s">
        <v>35</v>
      </c>
      <c r="O222" s="1" t="s">
        <v>27</v>
      </c>
      <c r="P222" s="1" t="s">
        <v>1258</v>
      </c>
      <c r="Q222" s="1" t="s">
        <v>1255</v>
      </c>
      <c r="R222" s="5">
        <v>44991</v>
      </c>
      <c r="S222" s="1">
        <v>5080</v>
      </c>
      <c r="T222" s="10" t="s">
        <v>15296</v>
      </c>
      <c r="U222" s="10" t="s">
        <v>15076</v>
      </c>
      <c r="W222" s="13">
        <v>54.702354499999998</v>
      </c>
      <c r="X222" s="13">
        <v>-3.2765753000000002</v>
      </c>
      <c r="Y222" s="11">
        <f t="shared" ca="1" si="9"/>
        <v>-2</v>
      </c>
      <c r="Z222" s="14">
        <f t="shared" ca="1" si="10"/>
        <v>52.702354499999998</v>
      </c>
      <c r="AA222" s="14">
        <f t="shared" ca="1" si="11"/>
        <v>-5.2765753000000002</v>
      </c>
    </row>
    <row r="223" spans="1:27" ht="12.5" x14ac:dyDescent="0.25">
      <c r="A223" s="1">
        <v>120000000</v>
      </c>
      <c r="B223" s="1" t="s">
        <v>1259</v>
      </c>
      <c r="D223" s="1">
        <v>10996</v>
      </c>
      <c r="E223" s="1" t="s">
        <v>21</v>
      </c>
      <c r="F223" s="1" t="s">
        <v>1260</v>
      </c>
      <c r="G223" s="1" t="s">
        <v>1261</v>
      </c>
      <c r="H223" s="3">
        <v>27990284</v>
      </c>
      <c r="I223" s="1" t="s">
        <v>1262</v>
      </c>
      <c r="J223" s="1" t="s">
        <v>34</v>
      </c>
      <c r="K223" s="6">
        <v>37456</v>
      </c>
      <c r="L223" s="1">
        <v>169956806</v>
      </c>
      <c r="M223" s="1">
        <v>78</v>
      </c>
      <c r="N223" s="1" t="s">
        <v>35</v>
      </c>
      <c r="O223" s="1" t="s">
        <v>27</v>
      </c>
      <c r="P223" s="1" t="s">
        <v>1263</v>
      </c>
      <c r="Q223" s="1" t="s">
        <v>1260</v>
      </c>
      <c r="R223" s="5">
        <v>45021</v>
      </c>
      <c r="S223" s="1">
        <v>613</v>
      </c>
      <c r="T223" s="10" t="s">
        <v>15297</v>
      </c>
      <c r="U223" s="10" t="s">
        <v>15076</v>
      </c>
      <c r="W223" s="13">
        <v>39.999732999999999</v>
      </c>
      <c r="X223" s="13">
        <v>-98.678503399999997</v>
      </c>
      <c r="Y223" s="11">
        <f t="shared" ca="1" si="9"/>
        <v>2</v>
      </c>
      <c r="Z223" s="14">
        <f t="shared" ca="1" si="10"/>
        <v>41.999732999999999</v>
      </c>
      <c r="AA223" s="14">
        <f t="shared" ca="1" si="11"/>
        <v>-96.678503399999997</v>
      </c>
    </row>
    <row r="224" spans="1:27" ht="12.5" x14ac:dyDescent="0.25">
      <c r="A224" s="1">
        <v>115000000</v>
      </c>
      <c r="B224" s="1" t="s">
        <v>498</v>
      </c>
      <c r="D224" s="1">
        <v>68724</v>
      </c>
      <c r="E224" s="1" t="s">
        <v>21</v>
      </c>
      <c r="F224" s="1" t="s">
        <v>1264</v>
      </c>
      <c r="G224" s="1" t="s">
        <v>1265</v>
      </c>
      <c r="H224" s="3">
        <v>6733767</v>
      </c>
      <c r="I224" s="1" t="s">
        <v>1266</v>
      </c>
      <c r="J224" s="1" t="s">
        <v>34</v>
      </c>
      <c r="K224" s="6">
        <v>41493</v>
      </c>
      <c r="L224" s="1">
        <v>286140700</v>
      </c>
      <c r="M224" s="1">
        <v>109</v>
      </c>
      <c r="N224" s="1" t="s">
        <v>35</v>
      </c>
      <c r="O224" s="1" t="s">
        <v>27</v>
      </c>
      <c r="P224" s="1" t="s">
        <v>1267</v>
      </c>
      <c r="Q224" s="1" t="s">
        <v>1264</v>
      </c>
      <c r="R224" s="5">
        <v>45022</v>
      </c>
      <c r="S224" s="1">
        <v>3439</v>
      </c>
      <c r="T224" s="10" t="s">
        <v>15298</v>
      </c>
      <c r="U224" s="10" t="s">
        <v>15076</v>
      </c>
      <c r="W224" s="13">
        <v>39.999732999999999</v>
      </c>
      <c r="X224" s="13">
        <v>-98.678503399999997</v>
      </c>
      <c r="Y224" s="11">
        <f t="shared" ca="1" si="9"/>
        <v>-2</v>
      </c>
      <c r="Z224" s="14">
        <f t="shared" ca="1" si="10"/>
        <v>37.999732999999999</v>
      </c>
      <c r="AA224" s="14">
        <f t="shared" ca="1" si="11"/>
        <v>-100.6785034</v>
      </c>
    </row>
    <row r="225" spans="1:27" ht="12.5" x14ac:dyDescent="0.25">
      <c r="A225" s="1">
        <v>105000000</v>
      </c>
      <c r="B225" s="1" t="s">
        <v>454</v>
      </c>
      <c r="D225" s="1">
        <v>2789</v>
      </c>
      <c r="E225" s="1" t="s">
        <v>21</v>
      </c>
      <c r="F225" s="1" t="s">
        <v>1268</v>
      </c>
      <c r="G225" s="1" t="s">
        <v>1269</v>
      </c>
      <c r="H225" s="3">
        <v>27835436</v>
      </c>
      <c r="I225" s="1" t="s">
        <v>1270</v>
      </c>
      <c r="J225" s="1" t="s">
        <v>34</v>
      </c>
      <c r="K225" s="6">
        <v>38149</v>
      </c>
      <c r="L225" s="1">
        <v>115772733</v>
      </c>
      <c r="M225" s="1">
        <v>119</v>
      </c>
      <c r="N225" s="1" t="s">
        <v>35</v>
      </c>
      <c r="O225" s="1" t="s">
        <v>27</v>
      </c>
      <c r="P225" s="1" t="s">
        <v>1271</v>
      </c>
      <c r="Q225" s="1" t="s">
        <v>1268</v>
      </c>
      <c r="R225" s="5">
        <v>44991</v>
      </c>
      <c r="S225" s="1">
        <v>1570</v>
      </c>
      <c r="T225" s="10" t="s">
        <v>15299</v>
      </c>
      <c r="U225" s="10" t="s">
        <v>15076</v>
      </c>
      <c r="W225" s="13">
        <v>39.999732999999999</v>
      </c>
      <c r="X225" s="13">
        <v>-98.678503399999997</v>
      </c>
      <c r="Y225" s="11">
        <f t="shared" ca="1" si="9"/>
        <v>0</v>
      </c>
      <c r="Z225" s="14">
        <f t="shared" ca="1" si="10"/>
        <v>39.999732999999999</v>
      </c>
      <c r="AA225" s="14">
        <f t="shared" ca="1" si="11"/>
        <v>-98.678503399999997</v>
      </c>
    </row>
    <row r="226" spans="1:27" ht="12.5" x14ac:dyDescent="0.25">
      <c r="A226" s="1">
        <v>120000000</v>
      </c>
      <c r="B226" s="1" t="s">
        <v>454</v>
      </c>
      <c r="C226" s="2" t="s">
        <v>1272</v>
      </c>
      <c r="D226" s="1">
        <v>97020</v>
      </c>
      <c r="E226" s="1" t="s">
        <v>21</v>
      </c>
      <c r="F226" s="1" t="s">
        <v>1273</v>
      </c>
      <c r="G226" s="1" t="s">
        <v>1274</v>
      </c>
      <c r="H226" s="3">
        <v>66757869</v>
      </c>
      <c r="I226" s="1" t="s">
        <v>1275</v>
      </c>
      <c r="J226" s="1" t="s">
        <v>370</v>
      </c>
      <c r="K226" s="6">
        <v>41669</v>
      </c>
      <c r="L226" s="1">
        <v>242688965</v>
      </c>
      <c r="M226" s="1">
        <v>102</v>
      </c>
      <c r="N226" s="1" t="s">
        <v>35</v>
      </c>
      <c r="O226" s="1" t="s">
        <v>27</v>
      </c>
      <c r="P226" s="1" t="s">
        <v>1276</v>
      </c>
      <c r="Q226" s="1" t="s">
        <v>1273</v>
      </c>
      <c r="R226" s="5">
        <v>45112</v>
      </c>
      <c r="S226" s="1">
        <v>2342</v>
      </c>
      <c r="T226" s="10" t="s">
        <v>15300</v>
      </c>
      <c r="U226" s="10" t="s">
        <v>15076</v>
      </c>
      <c r="W226" s="13">
        <v>61.066692199999999</v>
      </c>
      <c r="X226" s="13">
        <v>-107.99170700000001</v>
      </c>
      <c r="Y226" s="11">
        <f t="shared" ca="1" si="9"/>
        <v>-2</v>
      </c>
      <c r="Z226" s="14">
        <f t="shared" ca="1" si="10"/>
        <v>59.066692199999999</v>
      </c>
      <c r="AA226" s="14">
        <f t="shared" ca="1" si="11"/>
        <v>-109.99170700000001</v>
      </c>
    </row>
    <row r="227" spans="1:27" ht="12.5" x14ac:dyDescent="0.25">
      <c r="A227" s="1">
        <v>120000000</v>
      </c>
      <c r="B227" s="1" t="s">
        <v>1277</v>
      </c>
      <c r="C227" s="2" t="s">
        <v>1278</v>
      </c>
      <c r="D227" s="1">
        <v>7459</v>
      </c>
      <c r="E227" s="1" t="s">
        <v>21</v>
      </c>
      <c r="F227" s="1" t="s">
        <v>1279</v>
      </c>
      <c r="G227" s="1" t="s">
        <v>1280</v>
      </c>
      <c r="H227" s="3">
        <v>17060695</v>
      </c>
      <c r="I227" s="1" t="s">
        <v>1281</v>
      </c>
      <c r="J227" s="1" t="s">
        <v>1282</v>
      </c>
      <c r="K227" s="6">
        <v>39577</v>
      </c>
      <c r="L227" s="1">
        <v>93945766</v>
      </c>
      <c r="M227" s="1">
        <v>135</v>
      </c>
      <c r="N227" s="1" t="s">
        <v>35</v>
      </c>
      <c r="O227" s="1" t="s">
        <v>27</v>
      </c>
      <c r="P227" s="1" t="s">
        <v>1283</v>
      </c>
      <c r="Q227" s="1" t="s">
        <v>1279</v>
      </c>
      <c r="R227" s="5">
        <v>45112</v>
      </c>
      <c r="S227" s="1">
        <v>354</v>
      </c>
      <c r="T227" s="10" t="s">
        <v>15301</v>
      </c>
      <c r="U227" s="10" t="s">
        <v>15076</v>
      </c>
      <c r="W227" s="13">
        <v>-24.776108600000001</v>
      </c>
      <c r="X227" s="13">
        <v>134.755</v>
      </c>
      <c r="Y227" s="11">
        <f t="shared" ca="1" si="9"/>
        <v>-2</v>
      </c>
      <c r="Z227" s="14">
        <f t="shared" ca="1" si="10"/>
        <v>-26.776108600000001</v>
      </c>
      <c r="AA227" s="14">
        <f t="shared" ca="1" si="11"/>
        <v>132.755</v>
      </c>
    </row>
    <row r="228" spans="1:27" ht="12.5" x14ac:dyDescent="0.25">
      <c r="A228" s="1">
        <v>120000000</v>
      </c>
      <c r="B228" s="1" t="s">
        <v>1284</v>
      </c>
      <c r="C228" s="2" t="s">
        <v>1285</v>
      </c>
      <c r="D228" s="1">
        <v>42888</v>
      </c>
      <c r="E228" s="1" t="s">
        <v>21</v>
      </c>
      <c r="F228" s="1" t="s">
        <v>1286</v>
      </c>
      <c r="G228" s="1" t="s">
        <v>1287</v>
      </c>
      <c r="H228" s="3">
        <v>11137655</v>
      </c>
      <c r="I228" s="1" t="s">
        <v>1288</v>
      </c>
      <c r="J228" s="1" t="s">
        <v>34</v>
      </c>
      <c r="K228" s="4">
        <v>40529</v>
      </c>
      <c r="L228" s="1">
        <v>48668907</v>
      </c>
      <c r="M228" s="1">
        <v>121</v>
      </c>
      <c r="N228" s="1" t="s">
        <v>35</v>
      </c>
      <c r="O228" s="1" t="s">
        <v>27</v>
      </c>
      <c r="P228" s="1" t="s">
        <v>1289</v>
      </c>
      <c r="Q228" s="1" t="s">
        <v>1286</v>
      </c>
      <c r="R228" s="5">
        <v>45173</v>
      </c>
      <c r="S228" s="1">
        <v>223</v>
      </c>
      <c r="T228" s="10" t="s">
        <v>15302</v>
      </c>
      <c r="U228" s="10" t="s">
        <v>15076</v>
      </c>
      <c r="W228" s="13">
        <v>39.999732999999999</v>
      </c>
      <c r="X228" s="13">
        <v>-98.678503399999997</v>
      </c>
      <c r="Y228" s="11">
        <f t="shared" ca="1" si="9"/>
        <v>0</v>
      </c>
      <c r="Z228" s="14">
        <f t="shared" ca="1" si="10"/>
        <v>39.999732999999999</v>
      </c>
      <c r="AA228" s="14">
        <f t="shared" ca="1" si="11"/>
        <v>-98.678503399999997</v>
      </c>
    </row>
    <row r="229" spans="1:27" ht="12.5" x14ac:dyDescent="0.25">
      <c r="A229" s="1">
        <v>117000000</v>
      </c>
      <c r="B229" s="1" t="s">
        <v>1290</v>
      </c>
      <c r="C229" s="2" t="s">
        <v>1291</v>
      </c>
      <c r="D229" s="1">
        <v>37834</v>
      </c>
      <c r="E229" s="1" t="s">
        <v>21</v>
      </c>
      <c r="F229" s="1" t="s">
        <v>1292</v>
      </c>
      <c r="G229" s="1" t="s">
        <v>1293</v>
      </c>
      <c r="H229" s="3">
        <v>44906918</v>
      </c>
      <c r="I229" s="1" t="s">
        <v>1294</v>
      </c>
      <c r="J229" s="1" t="s">
        <v>34</v>
      </c>
      <c r="K229" s="6">
        <v>40344</v>
      </c>
      <c r="L229" s="1">
        <v>261930431</v>
      </c>
      <c r="M229" s="1">
        <v>109</v>
      </c>
      <c r="N229" s="1" t="s">
        <v>464</v>
      </c>
      <c r="O229" s="1" t="s">
        <v>27</v>
      </c>
      <c r="P229" s="1" t="s">
        <v>1295</v>
      </c>
      <c r="Q229" s="1" t="s">
        <v>1292</v>
      </c>
      <c r="R229" s="5">
        <v>45174</v>
      </c>
      <c r="S229" s="1">
        <v>1547</v>
      </c>
      <c r="T229" s="10" t="s">
        <v>15303</v>
      </c>
      <c r="U229" s="10" t="s">
        <v>15076</v>
      </c>
      <c r="W229" s="13">
        <v>39.999732999999999</v>
      </c>
      <c r="X229" s="13">
        <v>-98.678503399999997</v>
      </c>
      <c r="Y229" s="11">
        <f t="shared" ca="1" si="9"/>
        <v>-2</v>
      </c>
      <c r="Z229" s="14">
        <f t="shared" ca="1" si="10"/>
        <v>37.999732999999999</v>
      </c>
      <c r="AA229" s="14">
        <f t="shared" ca="1" si="11"/>
        <v>-100.6785034</v>
      </c>
    </row>
    <row r="230" spans="1:27" ht="12.5" x14ac:dyDescent="0.25">
      <c r="A230" s="1">
        <v>120000000</v>
      </c>
      <c r="B230" s="1" t="s">
        <v>1296</v>
      </c>
      <c r="C230" s="2" t="s">
        <v>1297</v>
      </c>
      <c r="D230" s="1">
        <v>75612</v>
      </c>
      <c r="E230" s="1" t="s">
        <v>21</v>
      </c>
      <c r="F230" s="1" t="s">
        <v>1298</v>
      </c>
      <c r="G230" s="1" t="s">
        <v>1299</v>
      </c>
      <c r="H230" s="3">
        <v>67698004</v>
      </c>
      <c r="I230" s="1" t="s">
        <v>1300</v>
      </c>
      <c r="J230" s="1" t="s">
        <v>34</v>
      </c>
      <c r="K230" s="6">
        <v>41374</v>
      </c>
      <c r="L230" s="1">
        <v>286168572</v>
      </c>
      <c r="M230" s="1">
        <v>124</v>
      </c>
      <c r="N230" s="1" t="s">
        <v>35</v>
      </c>
      <c r="O230" s="1" t="s">
        <v>27</v>
      </c>
      <c r="P230" s="1" t="s">
        <v>1301</v>
      </c>
      <c r="Q230" s="1" t="s">
        <v>1298</v>
      </c>
      <c r="R230" s="5">
        <v>45022</v>
      </c>
      <c r="S230" s="1">
        <v>4800</v>
      </c>
      <c r="T230" s="10" t="s">
        <v>15304</v>
      </c>
      <c r="U230" s="10" t="s">
        <v>15076</v>
      </c>
      <c r="W230" s="13">
        <v>39.999732999999999</v>
      </c>
      <c r="X230" s="13">
        <v>-98.678503399999997</v>
      </c>
      <c r="Y230" s="11">
        <f t="shared" ca="1" si="9"/>
        <v>-1</v>
      </c>
      <c r="Z230" s="14">
        <f t="shared" ca="1" si="10"/>
        <v>38.999732999999999</v>
      </c>
      <c r="AA230" s="14">
        <f t="shared" ca="1" si="11"/>
        <v>-99.678503399999997</v>
      </c>
    </row>
    <row r="231" spans="1:27" ht="12.5" x14ac:dyDescent="0.25">
      <c r="A231" s="1">
        <v>113000000</v>
      </c>
      <c r="B231" s="1" t="s">
        <v>1302</v>
      </c>
      <c r="C231" s="2" t="s">
        <v>1303</v>
      </c>
      <c r="D231" s="1">
        <v>1895</v>
      </c>
      <c r="E231" s="1" t="s">
        <v>21</v>
      </c>
      <c r="F231" s="1" t="s">
        <v>1304</v>
      </c>
      <c r="G231" s="1" t="s">
        <v>1305</v>
      </c>
      <c r="H231" s="3">
        <v>44108427</v>
      </c>
      <c r="I231" s="1" t="s">
        <v>1306</v>
      </c>
      <c r="J231" s="1" t="s">
        <v>34</v>
      </c>
      <c r="K231" s="6">
        <v>38489</v>
      </c>
      <c r="L231" s="1">
        <v>850000000</v>
      </c>
      <c r="M231" s="1">
        <v>140</v>
      </c>
      <c r="N231" s="1" t="s">
        <v>35</v>
      </c>
      <c r="O231" s="1" t="s">
        <v>27</v>
      </c>
      <c r="P231" s="1" t="s">
        <v>1307</v>
      </c>
      <c r="Q231" s="1" t="s">
        <v>1304</v>
      </c>
      <c r="R231" s="5">
        <v>44933</v>
      </c>
      <c r="S231" s="1">
        <v>4116</v>
      </c>
      <c r="T231" s="10" t="s">
        <v>15305</v>
      </c>
      <c r="U231" s="10" t="s">
        <v>15076</v>
      </c>
      <c r="W231" s="13">
        <v>39.999732999999999</v>
      </c>
      <c r="X231" s="13">
        <v>-98.678503399999997</v>
      </c>
      <c r="Y231" s="11">
        <f t="shared" ca="1" si="9"/>
        <v>0</v>
      </c>
      <c r="Z231" s="14">
        <f t="shared" ca="1" si="10"/>
        <v>39.999732999999999</v>
      </c>
      <c r="AA231" s="14">
        <f t="shared" ca="1" si="11"/>
        <v>-98.678503399999997</v>
      </c>
    </row>
    <row r="232" spans="1:27" ht="12.5" x14ac:dyDescent="0.25">
      <c r="A232" s="1">
        <v>120000000</v>
      </c>
      <c r="B232" s="1" t="s">
        <v>182</v>
      </c>
      <c r="C232" s="2" t="s">
        <v>1308</v>
      </c>
      <c r="D232" s="1">
        <v>1894</v>
      </c>
      <c r="E232" s="1" t="s">
        <v>21</v>
      </c>
      <c r="F232" s="1" t="s">
        <v>1309</v>
      </c>
      <c r="G232" s="1" t="s">
        <v>1310</v>
      </c>
      <c r="H232" s="3">
        <v>43987061</v>
      </c>
      <c r="I232" s="1" t="s">
        <v>1306</v>
      </c>
      <c r="J232" s="1" t="s">
        <v>34</v>
      </c>
      <c r="K232" s="6">
        <v>37391</v>
      </c>
      <c r="L232" s="1">
        <v>649398328</v>
      </c>
      <c r="M232" s="1">
        <v>142</v>
      </c>
      <c r="N232" s="1" t="s">
        <v>35</v>
      </c>
      <c r="O232" s="1" t="s">
        <v>27</v>
      </c>
      <c r="P232" s="1" t="s">
        <v>1311</v>
      </c>
      <c r="Q232" s="1" t="s">
        <v>1309</v>
      </c>
      <c r="R232" s="5">
        <v>45022</v>
      </c>
      <c r="S232" s="1">
        <v>3992</v>
      </c>
      <c r="T232" s="10" t="s">
        <v>15306</v>
      </c>
      <c r="U232" s="10" t="s">
        <v>15076</v>
      </c>
      <c r="W232" s="13">
        <v>39.999732999999999</v>
      </c>
      <c r="X232" s="13">
        <v>-98.678503399999997</v>
      </c>
      <c r="Y232" s="11">
        <f t="shared" ca="1" si="9"/>
        <v>2</v>
      </c>
      <c r="Z232" s="14">
        <f t="shared" ca="1" si="10"/>
        <v>41.999732999999999</v>
      </c>
      <c r="AA232" s="14">
        <f t="shared" ca="1" si="11"/>
        <v>-96.678503399999997</v>
      </c>
    </row>
    <row r="233" spans="1:27" ht="12.5" x14ac:dyDescent="0.25">
      <c r="A233" s="1">
        <v>115000000</v>
      </c>
      <c r="B233" s="1" t="s">
        <v>1001</v>
      </c>
      <c r="C233" s="2" t="s">
        <v>1312</v>
      </c>
      <c r="D233" s="1">
        <v>585</v>
      </c>
      <c r="E233" s="1" t="s">
        <v>21</v>
      </c>
      <c r="F233" s="1" t="s">
        <v>1313</v>
      </c>
      <c r="G233" s="1" t="s">
        <v>1314</v>
      </c>
      <c r="H233" s="3">
        <v>106815545</v>
      </c>
      <c r="I233" s="1" t="s">
        <v>231</v>
      </c>
      <c r="J233" s="1" t="s">
        <v>34</v>
      </c>
      <c r="K233" s="6">
        <v>37196</v>
      </c>
      <c r="L233" s="1">
        <v>562816256</v>
      </c>
      <c r="M233" s="1">
        <v>92</v>
      </c>
      <c r="N233" s="1" t="s">
        <v>35</v>
      </c>
      <c r="O233" s="1" t="s">
        <v>27</v>
      </c>
      <c r="P233" s="1" t="s">
        <v>1315</v>
      </c>
      <c r="Q233" s="1" t="s">
        <v>1313</v>
      </c>
      <c r="R233" s="5">
        <v>45053</v>
      </c>
      <c r="S233" s="1">
        <v>5996</v>
      </c>
      <c r="T233" s="10" t="s">
        <v>15307</v>
      </c>
      <c r="U233" s="10" t="s">
        <v>15076</v>
      </c>
      <c r="W233" s="13">
        <v>39.999732999999999</v>
      </c>
      <c r="X233" s="13">
        <v>-98.678503399999997</v>
      </c>
      <c r="Y233" s="11">
        <f t="shared" ca="1" si="9"/>
        <v>2</v>
      </c>
      <c r="Z233" s="14">
        <f t="shared" ca="1" si="10"/>
        <v>41.999732999999999</v>
      </c>
      <c r="AA233" s="14">
        <f t="shared" ca="1" si="11"/>
        <v>-96.678503399999997</v>
      </c>
    </row>
    <row r="234" spans="1:27" ht="12.5" x14ac:dyDescent="0.25">
      <c r="A234" s="1">
        <v>120000000</v>
      </c>
      <c r="B234" s="1" t="s">
        <v>1316</v>
      </c>
      <c r="C234" s="2" t="s">
        <v>1317</v>
      </c>
      <c r="D234" s="1">
        <v>76170</v>
      </c>
      <c r="E234" s="1" t="s">
        <v>21</v>
      </c>
      <c r="F234" s="1" t="s">
        <v>1318</v>
      </c>
      <c r="G234" s="1" t="s">
        <v>1319</v>
      </c>
      <c r="H234" s="3">
        <v>15953444</v>
      </c>
      <c r="I234" s="1" t="s">
        <v>1320</v>
      </c>
      <c r="J234" s="1" t="s">
        <v>42</v>
      </c>
      <c r="K234" s="6">
        <v>41478</v>
      </c>
      <c r="L234" s="1">
        <v>415440673</v>
      </c>
      <c r="M234" s="1">
        <v>126</v>
      </c>
      <c r="N234" s="1" t="s">
        <v>35</v>
      </c>
      <c r="O234" s="1" t="s">
        <v>27</v>
      </c>
      <c r="P234" s="1" t="s">
        <v>1321</v>
      </c>
      <c r="Q234" s="1" t="s">
        <v>1318</v>
      </c>
      <c r="R234" s="5">
        <v>44991</v>
      </c>
      <c r="S234" s="1">
        <v>4053</v>
      </c>
      <c r="T234" s="10" t="s">
        <v>15308</v>
      </c>
      <c r="U234" s="10" t="s">
        <v>15076</v>
      </c>
      <c r="W234" s="13">
        <v>54.702354499999998</v>
      </c>
      <c r="X234" s="13">
        <v>-3.2765753000000002</v>
      </c>
      <c r="Y234" s="11">
        <f t="shared" ca="1" si="9"/>
        <v>0</v>
      </c>
      <c r="Z234" s="14">
        <f t="shared" ca="1" si="10"/>
        <v>54.702354499999998</v>
      </c>
      <c r="AA234" s="14">
        <f t="shared" ca="1" si="11"/>
        <v>-3.2765753000000002</v>
      </c>
    </row>
    <row r="235" spans="1:27" ht="12.5" x14ac:dyDescent="0.25">
      <c r="A235" s="1">
        <v>115000000</v>
      </c>
      <c r="B235" s="1" t="s">
        <v>182</v>
      </c>
      <c r="C235" s="2" t="s">
        <v>1322</v>
      </c>
      <c r="D235" s="1">
        <v>1893</v>
      </c>
      <c r="E235" s="1" t="s">
        <v>21</v>
      </c>
      <c r="F235" s="1" t="s">
        <v>1323</v>
      </c>
      <c r="G235" s="1" t="s">
        <v>1324</v>
      </c>
      <c r="H235" s="3">
        <v>54035265</v>
      </c>
      <c r="I235" s="1" t="s">
        <v>1306</v>
      </c>
      <c r="J235" s="1" t="s">
        <v>34</v>
      </c>
      <c r="K235" s="6">
        <v>36299</v>
      </c>
      <c r="L235" s="1">
        <v>924317558</v>
      </c>
      <c r="M235" s="1">
        <v>136</v>
      </c>
      <c r="N235" s="1" t="s">
        <v>35</v>
      </c>
      <c r="O235" s="1" t="s">
        <v>27</v>
      </c>
      <c r="P235" s="1" t="s">
        <v>1325</v>
      </c>
      <c r="Q235" s="1" t="s">
        <v>1323</v>
      </c>
      <c r="R235" s="5">
        <v>44991</v>
      </c>
      <c r="S235" s="1">
        <v>4432</v>
      </c>
      <c r="T235" s="10" t="s">
        <v>15309</v>
      </c>
      <c r="U235" s="10" t="s">
        <v>15076</v>
      </c>
      <c r="W235" s="13">
        <v>39.999732999999999</v>
      </c>
      <c r="X235" s="13">
        <v>-98.678503399999997</v>
      </c>
      <c r="Y235" s="11">
        <f t="shared" ca="1" si="9"/>
        <v>1</v>
      </c>
      <c r="Z235" s="14">
        <f t="shared" ca="1" si="10"/>
        <v>40.999732999999999</v>
      </c>
      <c r="AA235" s="14">
        <f t="shared" ca="1" si="11"/>
        <v>-97.678503399999997</v>
      </c>
    </row>
    <row r="236" spans="1:27" ht="12.5" x14ac:dyDescent="0.25">
      <c r="A236" s="1">
        <v>135000000</v>
      </c>
      <c r="B236" s="1" t="s">
        <v>1326</v>
      </c>
      <c r="C236" s="2" t="s">
        <v>1327</v>
      </c>
      <c r="D236" s="1">
        <v>49519</v>
      </c>
      <c r="E236" s="1" t="s">
        <v>21</v>
      </c>
      <c r="F236" s="1" t="s">
        <v>1328</v>
      </c>
      <c r="G236" s="1" t="s">
        <v>1329</v>
      </c>
      <c r="H236" s="3">
        <v>64183321</v>
      </c>
      <c r="I236" s="1" t="s">
        <v>417</v>
      </c>
      <c r="J236" s="1" t="s">
        <v>34</v>
      </c>
      <c r="K236" s="6">
        <v>41353</v>
      </c>
      <c r="L236" s="1">
        <v>585178928</v>
      </c>
      <c r="M236" s="1">
        <v>98</v>
      </c>
      <c r="N236" s="1" t="s">
        <v>35</v>
      </c>
      <c r="O236" s="1" t="s">
        <v>27</v>
      </c>
      <c r="P236" s="1" t="s">
        <v>1330</v>
      </c>
      <c r="Q236" s="1" t="s">
        <v>1328</v>
      </c>
      <c r="R236" s="5">
        <v>45144</v>
      </c>
      <c r="S236" s="1">
        <v>2399</v>
      </c>
      <c r="T236" s="10" t="s">
        <v>15310</v>
      </c>
      <c r="U236" s="10" t="s">
        <v>15076</v>
      </c>
      <c r="W236" s="13">
        <v>39.999732999999999</v>
      </c>
      <c r="X236" s="13">
        <v>-98.678503399999997</v>
      </c>
      <c r="Y236" s="11">
        <f t="shared" ca="1" si="9"/>
        <v>-1</v>
      </c>
      <c r="Z236" s="14">
        <f t="shared" ca="1" si="10"/>
        <v>38.999732999999999</v>
      </c>
      <c r="AA236" s="14">
        <f t="shared" ca="1" si="11"/>
        <v>-99.678503399999997</v>
      </c>
    </row>
    <row r="237" spans="1:27" ht="12.5" x14ac:dyDescent="0.25">
      <c r="A237" s="1">
        <v>97250400</v>
      </c>
      <c r="B237" s="1" t="s">
        <v>1331</v>
      </c>
      <c r="C237" s="2" t="s">
        <v>1332</v>
      </c>
      <c r="D237" s="1">
        <v>2395</v>
      </c>
      <c r="E237" s="1" t="s">
        <v>1333</v>
      </c>
      <c r="F237" s="1" t="s">
        <v>1334</v>
      </c>
      <c r="G237" s="1" t="s">
        <v>1335</v>
      </c>
      <c r="H237" s="3">
        <v>20344364</v>
      </c>
      <c r="I237" s="1" t="s">
        <v>1336</v>
      </c>
      <c r="J237" s="1" t="s">
        <v>1337</v>
      </c>
      <c r="K237" s="6">
        <v>39460</v>
      </c>
      <c r="L237" s="1">
        <v>132900000</v>
      </c>
      <c r="M237" s="1">
        <v>116</v>
      </c>
      <c r="N237" s="1" t="s">
        <v>1338</v>
      </c>
      <c r="O237" s="1" t="s">
        <v>27</v>
      </c>
      <c r="Q237" s="1" t="s">
        <v>1339</v>
      </c>
      <c r="R237" s="1">
        <v>5</v>
      </c>
      <c r="S237" s="1">
        <v>471</v>
      </c>
      <c r="T237" s="10" t="s">
        <v>15311</v>
      </c>
      <c r="U237" s="10" t="s">
        <v>15076</v>
      </c>
      <c r="W237" s="13">
        <v>50.6402809</v>
      </c>
      <c r="X237" s="13">
        <v>4.6667145000000003</v>
      </c>
      <c r="Y237" s="11">
        <f t="shared" ca="1" si="9"/>
        <v>2</v>
      </c>
      <c r="Z237" s="14">
        <f t="shared" ca="1" si="10"/>
        <v>52.6402809</v>
      </c>
      <c r="AA237" s="14">
        <f t="shared" ca="1" si="11"/>
        <v>6.6667145000000003</v>
      </c>
    </row>
    <row r="238" spans="1:27" ht="12.5" x14ac:dyDescent="0.25">
      <c r="A238" s="1">
        <v>115000000</v>
      </c>
      <c r="B238" s="1" t="s">
        <v>1340</v>
      </c>
      <c r="D238" s="1">
        <v>12100</v>
      </c>
      <c r="E238" s="1" t="s">
        <v>21</v>
      </c>
      <c r="F238" s="1" t="s">
        <v>1341</v>
      </c>
      <c r="G238" s="1" t="s">
        <v>1342</v>
      </c>
      <c r="H238" s="3">
        <v>18714197</v>
      </c>
      <c r="I238" s="1" t="s">
        <v>1343</v>
      </c>
      <c r="J238" s="1" t="s">
        <v>34</v>
      </c>
      <c r="K238" s="6">
        <v>37421</v>
      </c>
      <c r="L238" s="1">
        <v>77628265</v>
      </c>
      <c r="M238" s="1">
        <v>134</v>
      </c>
      <c r="N238" s="1" t="s">
        <v>514</v>
      </c>
      <c r="O238" s="1" t="s">
        <v>27</v>
      </c>
      <c r="P238" s="1" t="s">
        <v>1344</v>
      </c>
      <c r="Q238" s="1" t="s">
        <v>1341</v>
      </c>
      <c r="R238" s="5">
        <v>45143</v>
      </c>
      <c r="S238" s="1">
        <v>341</v>
      </c>
      <c r="T238" s="10" t="s">
        <v>15312</v>
      </c>
      <c r="U238" s="10" t="s">
        <v>15076</v>
      </c>
      <c r="W238" s="13">
        <v>39.999732999999999</v>
      </c>
      <c r="X238" s="13">
        <v>-98.678503399999997</v>
      </c>
      <c r="Y238" s="11">
        <f t="shared" ca="1" si="9"/>
        <v>1</v>
      </c>
      <c r="Z238" s="14">
        <f t="shared" ca="1" si="10"/>
        <v>40.999732999999999</v>
      </c>
      <c r="AA238" s="14">
        <f t="shared" ca="1" si="11"/>
        <v>-97.678503399999997</v>
      </c>
    </row>
    <row r="239" spans="1:27" ht="12.5" x14ac:dyDescent="0.25">
      <c r="A239" s="1">
        <v>115000000</v>
      </c>
      <c r="B239" s="1" t="s">
        <v>1345</v>
      </c>
      <c r="C239" s="2" t="s">
        <v>1346</v>
      </c>
      <c r="D239" s="1">
        <v>290595</v>
      </c>
      <c r="E239" s="1" t="s">
        <v>21</v>
      </c>
      <c r="F239" s="1" t="s">
        <v>1347</v>
      </c>
      <c r="G239" s="1" t="s">
        <v>1348</v>
      </c>
      <c r="H239" s="3">
        <v>60467984</v>
      </c>
      <c r="I239" s="1" t="s">
        <v>1349</v>
      </c>
      <c r="J239" s="1" t="s">
        <v>34</v>
      </c>
      <c r="K239" s="6">
        <v>42466</v>
      </c>
      <c r="L239" s="1">
        <v>164602163</v>
      </c>
      <c r="M239" s="1">
        <v>114</v>
      </c>
      <c r="N239" s="1" t="s">
        <v>35</v>
      </c>
      <c r="O239" s="1" t="s">
        <v>27</v>
      </c>
      <c r="P239" s="1" t="s">
        <v>1350</v>
      </c>
      <c r="Q239" s="1" t="s">
        <v>1347</v>
      </c>
      <c r="R239" s="1">
        <v>6</v>
      </c>
      <c r="S239" s="1">
        <v>1523</v>
      </c>
      <c r="T239" s="10" t="s">
        <v>15313</v>
      </c>
      <c r="U239" s="10" t="s">
        <v>15076</v>
      </c>
      <c r="W239" s="13">
        <v>39.999732999999999</v>
      </c>
      <c r="X239" s="13">
        <v>-98.678503399999997</v>
      </c>
      <c r="Y239" s="11">
        <f t="shared" ca="1" si="9"/>
        <v>0</v>
      </c>
      <c r="Z239" s="14">
        <f t="shared" ca="1" si="10"/>
        <v>39.999732999999999</v>
      </c>
      <c r="AA239" s="14">
        <f t="shared" ca="1" si="11"/>
        <v>-98.678503399999997</v>
      </c>
    </row>
    <row r="240" spans="1:27" ht="12.5" x14ac:dyDescent="0.25">
      <c r="A240" s="1">
        <v>125000000</v>
      </c>
      <c r="B240" s="1" t="s">
        <v>1351</v>
      </c>
      <c r="C240" s="2" t="s">
        <v>1352</v>
      </c>
      <c r="D240" s="1">
        <v>98566</v>
      </c>
      <c r="E240" s="1" t="s">
        <v>21</v>
      </c>
      <c r="F240" s="1" t="s">
        <v>1353</v>
      </c>
      <c r="G240" s="1" t="s">
        <v>1354</v>
      </c>
      <c r="H240" s="3">
        <v>143350376</v>
      </c>
      <c r="I240" s="1" t="s">
        <v>1355</v>
      </c>
      <c r="J240" s="1" t="s">
        <v>34</v>
      </c>
      <c r="K240" s="6">
        <v>41858</v>
      </c>
      <c r="L240" s="1">
        <v>477200000</v>
      </c>
      <c r="M240" s="1">
        <v>101</v>
      </c>
      <c r="N240" s="1" t="s">
        <v>35</v>
      </c>
      <c r="O240" s="1" t="s">
        <v>27</v>
      </c>
      <c r="P240" s="1" t="s">
        <v>1356</v>
      </c>
      <c r="Q240" s="1" t="s">
        <v>1353</v>
      </c>
      <c r="R240" s="5">
        <v>45143</v>
      </c>
      <c r="S240" s="1">
        <v>2636</v>
      </c>
      <c r="T240" s="10" t="s">
        <v>15314</v>
      </c>
      <c r="U240" s="10" t="s">
        <v>15076</v>
      </c>
      <c r="W240" s="13">
        <v>39.999732999999999</v>
      </c>
      <c r="X240" s="13">
        <v>-98.678503399999997</v>
      </c>
      <c r="Y240" s="11">
        <f t="shared" ca="1" si="9"/>
        <v>-2</v>
      </c>
      <c r="Z240" s="14">
        <f t="shared" ca="1" si="10"/>
        <v>37.999732999999999</v>
      </c>
      <c r="AA240" s="14">
        <f t="shared" ca="1" si="11"/>
        <v>-100.6785034</v>
      </c>
    </row>
    <row r="241" spans="1:27" ht="12.5" x14ac:dyDescent="0.25">
      <c r="A241" s="1">
        <v>105000000</v>
      </c>
      <c r="B241" s="1" t="s">
        <v>1357</v>
      </c>
      <c r="C241" s="2" t="s">
        <v>1358</v>
      </c>
      <c r="D241" s="1">
        <v>49047</v>
      </c>
      <c r="E241" s="1" t="s">
        <v>21</v>
      </c>
      <c r="F241" s="1" t="s">
        <v>1359</v>
      </c>
      <c r="G241" s="1" t="s">
        <v>1360</v>
      </c>
      <c r="H241" s="3">
        <v>110153618</v>
      </c>
      <c r="I241" s="1" t="s">
        <v>1361</v>
      </c>
      <c r="J241" s="1" t="s">
        <v>42</v>
      </c>
      <c r="K241" s="6">
        <v>41544</v>
      </c>
      <c r="L241" s="1">
        <v>716392705</v>
      </c>
      <c r="M241" s="1">
        <v>91</v>
      </c>
      <c r="N241" s="1" t="s">
        <v>35</v>
      </c>
      <c r="O241" s="1" t="s">
        <v>27</v>
      </c>
      <c r="P241" s="1" t="s">
        <v>1362</v>
      </c>
      <c r="Q241" s="1" t="s">
        <v>1359</v>
      </c>
      <c r="R241" s="5">
        <v>44992</v>
      </c>
      <c r="S241" s="1">
        <v>5751</v>
      </c>
      <c r="T241" s="10" t="s">
        <v>15315</v>
      </c>
      <c r="U241" s="10" t="s">
        <v>15076</v>
      </c>
      <c r="W241" s="13">
        <v>54.702354499999998</v>
      </c>
      <c r="X241" s="13">
        <v>-3.2765753000000002</v>
      </c>
      <c r="Y241" s="11">
        <f t="shared" ca="1" si="9"/>
        <v>-1</v>
      </c>
      <c r="Z241" s="14">
        <f t="shared" ca="1" si="10"/>
        <v>53.702354499999998</v>
      </c>
      <c r="AA241" s="14">
        <f t="shared" ca="1" si="11"/>
        <v>-4.2765753000000002</v>
      </c>
    </row>
    <row r="242" spans="1:27" ht="12.5" x14ac:dyDescent="0.25">
      <c r="A242" s="1">
        <v>116000000</v>
      </c>
      <c r="B242" s="1" t="s">
        <v>200</v>
      </c>
      <c r="D242" s="1">
        <v>9619</v>
      </c>
      <c r="E242" s="1" t="s">
        <v>21</v>
      </c>
      <c r="F242" s="1" t="s">
        <v>1363</v>
      </c>
      <c r="G242" s="1" t="s">
        <v>1364</v>
      </c>
      <c r="H242" s="3">
        <v>1690444</v>
      </c>
      <c r="I242" s="1" t="s">
        <v>1365</v>
      </c>
      <c r="J242" s="1" t="s">
        <v>34</v>
      </c>
      <c r="K242" s="6">
        <v>35468</v>
      </c>
      <c r="L242" s="1">
        <v>178127760</v>
      </c>
      <c r="M242" s="1">
        <v>108</v>
      </c>
      <c r="N242" s="1" t="s">
        <v>35</v>
      </c>
      <c r="O242" s="1" t="s">
        <v>27</v>
      </c>
      <c r="P242" s="1" t="s">
        <v>1366</v>
      </c>
      <c r="Q242" s="1" t="s">
        <v>1363</v>
      </c>
      <c r="R242" s="5">
        <v>45112</v>
      </c>
      <c r="S242" s="1">
        <v>428</v>
      </c>
      <c r="T242" s="10" t="s">
        <v>15316</v>
      </c>
      <c r="U242" s="10" t="s">
        <v>15076</v>
      </c>
      <c r="W242" s="13">
        <v>39.999732999999999</v>
      </c>
      <c r="X242" s="13">
        <v>-98.678503399999997</v>
      </c>
      <c r="Y242" s="11">
        <f t="shared" ca="1" si="9"/>
        <v>0</v>
      </c>
      <c r="Z242" s="14">
        <f t="shared" ca="1" si="10"/>
        <v>39.999732999999999</v>
      </c>
      <c r="AA242" s="14">
        <f t="shared" ca="1" si="11"/>
        <v>-98.678503399999997</v>
      </c>
    </row>
    <row r="243" spans="1:27" ht="12.5" x14ac:dyDescent="0.25">
      <c r="A243" s="1">
        <v>135000000</v>
      </c>
      <c r="B243" s="1" t="s">
        <v>1367</v>
      </c>
      <c r="C243" s="2" t="s">
        <v>1368</v>
      </c>
      <c r="D243" s="1">
        <v>308531</v>
      </c>
      <c r="E243" s="1" t="s">
        <v>21</v>
      </c>
      <c r="F243" s="1" t="s">
        <v>1369</v>
      </c>
      <c r="G243" s="1" t="s">
        <v>1370</v>
      </c>
      <c r="H243" s="3">
        <v>39873791</v>
      </c>
      <c r="I243" s="1" t="s">
        <v>1371</v>
      </c>
      <c r="J243" s="1" t="s">
        <v>1372</v>
      </c>
      <c r="K243" s="6">
        <v>42522</v>
      </c>
      <c r="L243" s="1">
        <v>245623848</v>
      </c>
      <c r="M243" s="1">
        <v>112</v>
      </c>
      <c r="N243" s="1" t="s">
        <v>35</v>
      </c>
      <c r="O243" s="1" t="s">
        <v>27</v>
      </c>
      <c r="P243" s="1" t="s">
        <v>1373</v>
      </c>
      <c r="Q243" s="1" t="s">
        <v>1369</v>
      </c>
      <c r="R243" s="5">
        <v>45143</v>
      </c>
      <c r="S243" s="1">
        <v>963</v>
      </c>
      <c r="T243" s="10" t="s">
        <v>15317</v>
      </c>
      <c r="U243" s="10" t="s">
        <v>15076</v>
      </c>
      <c r="W243" s="13">
        <v>35.000073999999998</v>
      </c>
      <c r="X243" s="13">
        <v>104.999927</v>
      </c>
      <c r="Y243" s="11">
        <f t="shared" ca="1" si="9"/>
        <v>0</v>
      </c>
      <c r="Z243" s="14">
        <f t="shared" ca="1" si="10"/>
        <v>35.000073999999998</v>
      </c>
      <c r="AA243" s="14">
        <f t="shared" ca="1" si="11"/>
        <v>104.999927</v>
      </c>
    </row>
    <row r="244" spans="1:27" ht="12.5" x14ac:dyDescent="0.25">
      <c r="A244" s="1">
        <v>120000000</v>
      </c>
      <c r="B244" s="1" t="s">
        <v>51</v>
      </c>
      <c r="C244" s="2" t="s">
        <v>1374</v>
      </c>
      <c r="D244" s="1">
        <v>166424</v>
      </c>
      <c r="E244" s="1" t="s">
        <v>21</v>
      </c>
      <c r="F244" s="1" t="s">
        <v>1375</v>
      </c>
      <c r="G244" s="1" t="s">
        <v>1376</v>
      </c>
      <c r="H244" s="3">
        <v>38126095</v>
      </c>
      <c r="I244" s="1" t="s">
        <v>1377</v>
      </c>
      <c r="J244" s="1" t="s">
        <v>34</v>
      </c>
      <c r="K244" s="6">
        <v>42221</v>
      </c>
      <c r="L244" s="1">
        <v>167977596</v>
      </c>
      <c r="M244" s="1">
        <v>100</v>
      </c>
      <c r="N244" s="1" t="s">
        <v>35</v>
      </c>
      <c r="O244" s="1" t="s">
        <v>27</v>
      </c>
      <c r="P244" s="1" t="s">
        <v>1378</v>
      </c>
      <c r="Q244" s="1" t="s">
        <v>1375</v>
      </c>
      <c r="R244" s="5">
        <v>45020</v>
      </c>
      <c r="S244" s="1">
        <v>2278</v>
      </c>
      <c r="T244" s="10" t="s">
        <v>15318</v>
      </c>
      <c r="U244" s="10" t="s">
        <v>15076</v>
      </c>
      <c r="W244" s="13">
        <v>39.999732999999999</v>
      </c>
      <c r="X244" s="13">
        <v>-98.678503399999997</v>
      </c>
      <c r="Y244" s="11">
        <f t="shared" ca="1" si="9"/>
        <v>2</v>
      </c>
      <c r="Z244" s="14">
        <f t="shared" ca="1" si="10"/>
        <v>41.999732999999999</v>
      </c>
      <c r="AA244" s="14">
        <f t="shared" ca="1" si="11"/>
        <v>-96.678503399999997</v>
      </c>
    </row>
    <row r="245" spans="1:27" ht="12.5" x14ac:dyDescent="0.25">
      <c r="A245" s="1">
        <v>110000000</v>
      </c>
      <c r="B245" s="1" t="s">
        <v>1379</v>
      </c>
      <c r="D245" s="1">
        <v>1593</v>
      </c>
      <c r="E245" s="1" t="s">
        <v>21</v>
      </c>
      <c r="F245" s="1" t="s">
        <v>1380</v>
      </c>
      <c r="G245" s="1" t="s">
        <v>1381</v>
      </c>
      <c r="H245" s="3">
        <v>48780039</v>
      </c>
      <c r="I245" s="1" t="s">
        <v>1382</v>
      </c>
      <c r="J245" s="1" t="s">
        <v>25</v>
      </c>
      <c r="K245" s="4">
        <v>39010</v>
      </c>
      <c r="L245" s="1">
        <v>574480841</v>
      </c>
      <c r="M245" s="1">
        <v>108</v>
      </c>
      <c r="N245" s="1" t="s">
        <v>1383</v>
      </c>
      <c r="O245" s="1" t="s">
        <v>27</v>
      </c>
      <c r="P245" s="1" t="s">
        <v>1384</v>
      </c>
      <c r="Q245" s="1" t="s">
        <v>1380</v>
      </c>
      <c r="R245" s="5">
        <v>44991</v>
      </c>
      <c r="S245" s="1">
        <v>2862</v>
      </c>
      <c r="T245" s="10" t="s">
        <v>15319</v>
      </c>
      <c r="U245" s="10" t="s">
        <v>15076</v>
      </c>
      <c r="W245" s="13">
        <v>39.999732999999999</v>
      </c>
      <c r="X245" s="13">
        <v>-98.678503399999997</v>
      </c>
      <c r="Y245" s="11">
        <f t="shared" ca="1" si="9"/>
        <v>1</v>
      </c>
      <c r="Z245" s="14">
        <f t="shared" ca="1" si="10"/>
        <v>40.999732999999999</v>
      </c>
      <c r="AA245" s="14">
        <f t="shared" ca="1" si="11"/>
        <v>-97.678503399999997</v>
      </c>
    </row>
    <row r="246" spans="1:27" ht="12.5" x14ac:dyDescent="0.25">
      <c r="A246" s="1">
        <v>110000000</v>
      </c>
      <c r="B246" s="1" t="s">
        <v>826</v>
      </c>
      <c r="C246" s="2" t="s">
        <v>1385</v>
      </c>
      <c r="D246" s="1">
        <v>254128</v>
      </c>
      <c r="E246" s="1" t="s">
        <v>21</v>
      </c>
      <c r="F246" s="1" t="s">
        <v>1386</v>
      </c>
      <c r="G246" s="1" t="s">
        <v>1387</v>
      </c>
      <c r="H246" s="3">
        <v>100412364</v>
      </c>
      <c r="I246" s="1" t="s">
        <v>1388</v>
      </c>
      <c r="J246" s="1" t="s">
        <v>1389</v>
      </c>
      <c r="K246" s="6">
        <v>42151</v>
      </c>
      <c r="L246" s="1">
        <v>470490832</v>
      </c>
      <c r="M246" s="1">
        <v>114</v>
      </c>
      <c r="N246" s="1" t="s">
        <v>35</v>
      </c>
      <c r="O246" s="1" t="s">
        <v>27</v>
      </c>
      <c r="P246" s="1" t="s">
        <v>1390</v>
      </c>
      <c r="Q246" s="1" t="s">
        <v>1386</v>
      </c>
      <c r="R246" s="1">
        <v>6</v>
      </c>
      <c r="S246" s="1">
        <v>2968</v>
      </c>
      <c r="T246" s="10" t="s">
        <v>15320</v>
      </c>
      <c r="U246" s="10" t="s">
        <v>15076</v>
      </c>
      <c r="W246" s="13">
        <v>61.066692199999999</v>
      </c>
      <c r="X246" s="13">
        <v>-107.99170700000001</v>
      </c>
      <c r="Y246" s="11">
        <f t="shared" ca="1" si="9"/>
        <v>2</v>
      </c>
      <c r="Z246" s="14">
        <f t="shared" ca="1" si="10"/>
        <v>63.066692199999999</v>
      </c>
      <c r="AA246" s="14">
        <f t="shared" ca="1" si="11"/>
        <v>-105.99170700000001</v>
      </c>
    </row>
    <row r="247" spans="1:27" ht="12.5" x14ac:dyDescent="0.25">
      <c r="A247" s="1">
        <v>110000000</v>
      </c>
      <c r="B247" s="1" t="s">
        <v>818</v>
      </c>
      <c r="C247" s="2" t="s">
        <v>1391</v>
      </c>
      <c r="D247" s="1">
        <v>714</v>
      </c>
      <c r="E247" s="1" t="s">
        <v>21</v>
      </c>
      <c r="F247" s="1" t="s">
        <v>1392</v>
      </c>
      <c r="G247" s="1" t="s">
        <v>1393</v>
      </c>
      <c r="H247" s="3">
        <v>42887121</v>
      </c>
      <c r="I247" s="1" t="s">
        <v>97</v>
      </c>
      <c r="J247" s="1" t="s">
        <v>42</v>
      </c>
      <c r="K247" s="4">
        <v>35775</v>
      </c>
      <c r="L247" s="1">
        <v>333011068</v>
      </c>
      <c r="M247" s="1">
        <v>119</v>
      </c>
      <c r="N247" s="1" t="s">
        <v>1394</v>
      </c>
      <c r="O247" s="1" t="s">
        <v>27</v>
      </c>
      <c r="P247" s="1" t="s">
        <v>1395</v>
      </c>
      <c r="Q247" s="1" t="s">
        <v>1392</v>
      </c>
      <c r="R247" s="1">
        <v>6</v>
      </c>
      <c r="S247" s="1">
        <v>925</v>
      </c>
      <c r="T247" s="10" t="s">
        <v>15321</v>
      </c>
      <c r="U247" s="10" t="s">
        <v>15076</v>
      </c>
      <c r="W247" s="13">
        <v>61.066692199999999</v>
      </c>
      <c r="X247" s="13">
        <v>-107.99170700000001</v>
      </c>
      <c r="Y247" s="11">
        <f t="shared" ca="1" si="9"/>
        <v>-1</v>
      </c>
      <c r="Z247" s="14">
        <f t="shared" ca="1" si="10"/>
        <v>60.066692199999999</v>
      </c>
      <c r="AA247" s="14">
        <f t="shared" ca="1" si="11"/>
        <v>-108.99170700000001</v>
      </c>
    </row>
    <row r="248" spans="1:27" ht="12.5" x14ac:dyDescent="0.25">
      <c r="A248" s="1">
        <v>110000000</v>
      </c>
      <c r="B248" s="1" t="s">
        <v>1396</v>
      </c>
      <c r="D248" s="1">
        <v>2024</v>
      </c>
      <c r="E248" s="1" t="s">
        <v>21</v>
      </c>
      <c r="F248" s="1" t="s">
        <v>1397</v>
      </c>
      <c r="G248" s="1" t="s">
        <v>1398</v>
      </c>
      <c r="H248" s="3">
        <v>23657284</v>
      </c>
      <c r="I248" s="1" t="s">
        <v>1399</v>
      </c>
      <c r="J248" s="1" t="s">
        <v>440</v>
      </c>
      <c r="K248" s="6">
        <v>36705</v>
      </c>
      <c r="L248" s="1">
        <v>215294342</v>
      </c>
      <c r="M248" s="1">
        <v>165</v>
      </c>
      <c r="N248" s="1" t="s">
        <v>35</v>
      </c>
      <c r="O248" s="1" t="s">
        <v>27</v>
      </c>
      <c r="P248" s="1" t="s">
        <v>1400</v>
      </c>
      <c r="Q248" s="1" t="s">
        <v>1397</v>
      </c>
      <c r="R248" s="5">
        <v>45144</v>
      </c>
      <c r="S248" s="1">
        <v>1099</v>
      </c>
      <c r="T248" s="10" t="s">
        <v>15322</v>
      </c>
      <c r="U248" s="10" t="s">
        <v>15076</v>
      </c>
      <c r="W248" s="13">
        <v>51.1638175</v>
      </c>
      <c r="X248" s="13">
        <v>10.447831300000001</v>
      </c>
      <c r="Y248" s="11">
        <f t="shared" ca="1" si="9"/>
        <v>1</v>
      </c>
      <c r="Z248" s="14">
        <f t="shared" ca="1" si="10"/>
        <v>52.1638175</v>
      </c>
      <c r="AA248" s="14">
        <f t="shared" ca="1" si="11"/>
        <v>11.447831300000001</v>
      </c>
    </row>
    <row r="249" spans="1:27" ht="12.5" x14ac:dyDescent="0.25">
      <c r="A249" s="1">
        <v>110000000</v>
      </c>
      <c r="B249" s="1" t="s">
        <v>1401</v>
      </c>
      <c r="C249" s="2" t="s">
        <v>1402</v>
      </c>
      <c r="D249" s="1">
        <v>163</v>
      </c>
      <c r="E249" s="1" t="s">
        <v>21</v>
      </c>
      <c r="F249" s="1" t="s">
        <v>1403</v>
      </c>
      <c r="G249" s="1" t="s">
        <v>1404</v>
      </c>
      <c r="H249" s="3">
        <v>76840712</v>
      </c>
      <c r="I249" s="1" t="s">
        <v>1405</v>
      </c>
      <c r="J249" s="1" t="s">
        <v>34</v>
      </c>
      <c r="K249" s="6">
        <v>38330</v>
      </c>
      <c r="L249" s="1">
        <v>362744280</v>
      </c>
      <c r="M249" s="1">
        <v>125</v>
      </c>
      <c r="N249" s="1" t="s">
        <v>1406</v>
      </c>
      <c r="O249" s="1" t="s">
        <v>27</v>
      </c>
      <c r="P249" s="1" t="s">
        <v>1407</v>
      </c>
      <c r="Q249" s="1" t="s">
        <v>1403</v>
      </c>
      <c r="R249" s="5">
        <v>45022</v>
      </c>
      <c r="S249" s="1">
        <v>2124</v>
      </c>
      <c r="T249" s="10" t="s">
        <v>15323</v>
      </c>
      <c r="U249" s="10" t="s">
        <v>15076</v>
      </c>
      <c r="W249" s="13">
        <v>39.999732999999999</v>
      </c>
      <c r="X249" s="13">
        <v>-98.678503399999997</v>
      </c>
      <c r="Y249" s="11">
        <f t="shared" ca="1" si="9"/>
        <v>-2</v>
      </c>
      <c r="Z249" s="14">
        <f t="shared" ca="1" si="10"/>
        <v>37.999732999999999</v>
      </c>
      <c r="AA249" s="14">
        <f t="shared" ca="1" si="11"/>
        <v>-100.6785034</v>
      </c>
    </row>
    <row r="250" spans="1:27" ht="12.5" x14ac:dyDescent="0.25">
      <c r="A250" s="1">
        <v>110000000</v>
      </c>
      <c r="B250" s="1" t="s">
        <v>1408</v>
      </c>
      <c r="D250" s="1">
        <v>787</v>
      </c>
      <c r="E250" s="1" t="s">
        <v>21</v>
      </c>
      <c r="F250" s="1" t="s">
        <v>1409</v>
      </c>
      <c r="G250" s="1" t="s">
        <v>1410</v>
      </c>
      <c r="H250" s="3">
        <v>44635452</v>
      </c>
      <c r="I250" s="1" t="s">
        <v>1411</v>
      </c>
      <c r="J250" s="1" t="s">
        <v>34</v>
      </c>
      <c r="K250" s="6">
        <v>38510</v>
      </c>
      <c r="L250" s="1">
        <v>478207520</v>
      </c>
      <c r="M250" s="1">
        <v>120</v>
      </c>
      <c r="N250" s="1" t="s">
        <v>26</v>
      </c>
      <c r="O250" s="1" t="s">
        <v>27</v>
      </c>
      <c r="P250" s="1" t="s">
        <v>1412</v>
      </c>
      <c r="Q250" s="1" t="s">
        <v>1409</v>
      </c>
      <c r="R250" s="5">
        <v>45052</v>
      </c>
      <c r="S250" s="1">
        <v>2965</v>
      </c>
      <c r="T250" s="10" t="s">
        <v>15324</v>
      </c>
      <c r="U250" s="10" t="s">
        <v>15076</v>
      </c>
      <c r="W250" s="13">
        <v>39.999732999999999</v>
      </c>
      <c r="X250" s="13">
        <v>-98.678503399999997</v>
      </c>
      <c r="Y250" s="11">
        <f t="shared" ca="1" si="9"/>
        <v>1</v>
      </c>
      <c r="Z250" s="14">
        <f t="shared" ca="1" si="10"/>
        <v>40.999732999999999</v>
      </c>
      <c r="AA250" s="14">
        <f t="shared" ca="1" si="11"/>
        <v>-97.678503399999997</v>
      </c>
    </row>
    <row r="251" spans="1:27" ht="12.5" x14ac:dyDescent="0.25">
      <c r="A251" s="1">
        <v>110000000</v>
      </c>
      <c r="B251" s="1" t="s">
        <v>1413</v>
      </c>
      <c r="C251" s="2" t="s">
        <v>1414</v>
      </c>
      <c r="D251" s="1">
        <v>262500</v>
      </c>
      <c r="E251" s="1" t="s">
        <v>21</v>
      </c>
      <c r="F251" s="1" t="s">
        <v>1415</v>
      </c>
      <c r="G251" s="1" t="s">
        <v>1416</v>
      </c>
      <c r="H251" s="3">
        <v>103718387</v>
      </c>
      <c r="I251" s="1" t="s">
        <v>1417</v>
      </c>
      <c r="J251" s="1" t="s">
        <v>34</v>
      </c>
      <c r="K251" s="6">
        <v>42081</v>
      </c>
      <c r="L251" s="1">
        <v>295238201</v>
      </c>
      <c r="M251" s="1">
        <v>119</v>
      </c>
      <c r="N251" s="1" t="s">
        <v>35</v>
      </c>
      <c r="O251" s="1" t="s">
        <v>27</v>
      </c>
      <c r="P251" s="1" t="s">
        <v>1418</v>
      </c>
      <c r="Q251" s="1" t="s">
        <v>1415</v>
      </c>
      <c r="R251" s="5">
        <v>44963</v>
      </c>
      <c r="S251" s="1">
        <v>3829</v>
      </c>
      <c r="T251" s="10" t="s">
        <v>15325</v>
      </c>
      <c r="U251" s="10" t="s">
        <v>15076</v>
      </c>
      <c r="W251" s="13">
        <v>39.999732999999999</v>
      </c>
      <c r="X251" s="13">
        <v>-98.678503399999997</v>
      </c>
      <c r="Y251" s="11">
        <f t="shared" ca="1" si="9"/>
        <v>2</v>
      </c>
      <c r="Z251" s="14">
        <f t="shared" ca="1" si="10"/>
        <v>41.999732999999999</v>
      </c>
      <c r="AA251" s="14">
        <f t="shared" ca="1" si="11"/>
        <v>-96.678503399999997</v>
      </c>
    </row>
    <row r="252" spans="1:27" ht="12.5" x14ac:dyDescent="0.25">
      <c r="A252" s="1">
        <v>116000000</v>
      </c>
      <c r="B252" s="1" t="s">
        <v>1102</v>
      </c>
      <c r="D252" s="1">
        <v>2567</v>
      </c>
      <c r="E252" s="1" t="s">
        <v>21</v>
      </c>
      <c r="F252" s="1" t="s">
        <v>1419</v>
      </c>
      <c r="G252" s="1" t="s">
        <v>1420</v>
      </c>
      <c r="H252" s="3">
        <v>45616098</v>
      </c>
      <c r="I252" s="1" t="s">
        <v>1421</v>
      </c>
      <c r="J252" s="1" t="s">
        <v>34</v>
      </c>
      <c r="K252" s="4">
        <v>38338</v>
      </c>
      <c r="L252" s="1">
        <v>102000000</v>
      </c>
      <c r="M252" s="1">
        <v>170</v>
      </c>
      <c r="N252" s="1" t="s">
        <v>35</v>
      </c>
      <c r="O252" s="1" t="s">
        <v>27</v>
      </c>
      <c r="P252" s="1" t="s">
        <v>1422</v>
      </c>
      <c r="Q252" s="1" t="s">
        <v>1419</v>
      </c>
      <c r="R252" s="1">
        <v>7</v>
      </c>
      <c r="S252" s="1">
        <v>1489</v>
      </c>
      <c r="T252" s="10" t="s">
        <v>15326</v>
      </c>
      <c r="U252" s="10" t="s">
        <v>15076</v>
      </c>
      <c r="W252" s="13">
        <v>39.999732999999999</v>
      </c>
      <c r="X252" s="13">
        <v>-98.678503399999997</v>
      </c>
      <c r="Y252" s="11">
        <f t="shared" ca="1" si="9"/>
        <v>1</v>
      </c>
      <c r="Z252" s="14">
        <f t="shared" ca="1" si="10"/>
        <v>40.999732999999999</v>
      </c>
      <c r="AA252" s="14">
        <f t="shared" ca="1" si="11"/>
        <v>-97.678503399999997</v>
      </c>
    </row>
    <row r="253" spans="1:27" ht="12.5" x14ac:dyDescent="0.25">
      <c r="A253" s="1">
        <v>112000000</v>
      </c>
      <c r="B253" s="1" t="s">
        <v>906</v>
      </c>
      <c r="D253" s="1">
        <v>38745</v>
      </c>
      <c r="E253" s="1" t="s">
        <v>21</v>
      </c>
      <c r="F253" s="1" t="s">
        <v>1423</v>
      </c>
      <c r="G253" s="1" t="s">
        <v>1424</v>
      </c>
      <c r="H253" s="3">
        <v>22845143</v>
      </c>
      <c r="I253" s="1" t="s">
        <v>1425</v>
      </c>
      <c r="J253" s="1" t="s">
        <v>34</v>
      </c>
      <c r="K253" s="4">
        <v>40537</v>
      </c>
      <c r="L253" s="1">
        <v>237382724</v>
      </c>
      <c r="M253" s="1">
        <v>85</v>
      </c>
      <c r="N253" s="1" t="s">
        <v>35</v>
      </c>
      <c r="O253" s="1" t="s">
        <v>27</v>
      </c>
      <c r="P253" s="1" t="s">
        <v>1426</v>
      </c>
      <c r="Q253" s="1" t="s">
        <v>1423</v>
      </c>
      <c r="R253" s="5">
        <v>45173</v>
      </c>
      <c r="S253" s="1">
        <v>621</v>
      </c>
      <c r="T253" s="10" t="s">
        <v>15327</v>
      </c>
      <c r="U253" s="10" t="s">
        <v>15076</v>
      </c>
      <c r="W253" s="13">
        <v>39.999732999999999</v>
      </c>
      <c r="X253" s="13">
        <v>-98.678503399999997</v>
      </c>
      <c r="Y253" s="11">
        <f t="shared" ca="1" si="9"/>
        <v>-1</v>
      </c>
      <c r="Z253" s="14">
        <f t="shared" ca="1" si="10"/>
        <v>38.999732999999999</v>
      </c>
      <c r="AA253" s="14">
        <f t="shared" ca="1" si="11"/>
        <v>-99.678503399999997</v>
      </c>
    </row>
    <row r="254" spans="1:27" ht="12.5" x14ac:dyDescent="0.25">
      <c r="A254" s="1">
        <v>120000000</v>
      </c>
      <c r="B254" s="1" t="s">
        <v>1427</v>
      </c>
      <c r="C254" s="2" t="s">
        <v>1428</v>
      </c>
      <c r="D254" s="1">
        <v>40805</v>
      </c>
      <c r="E254" s="1" t="s">
        <v>21</v>
      </c>
      <c r="F254" s="1" t="s">
        <v>1429</v>
      </c>
      <c r="G254" s="1" t="s">
        <v>1430</v>
      </c>
      <c r="H254" s="3">
        <v>31703608</v>
      </c>
      <c r="I254" s="1" t="s">
        <v>1431</v>
      </c>
      <c r="J254" s="1" t="s">
        <v>34</v>
      </c>
      <c r="K254" s="6">
        <v>40555</v>
      </c>
      <c r="L254" s="1">
        <v>227817248</v>
      </c>
      <c r="M254" s="1">
        <v>119</v>
      </c>
      <c r="N254" s="1" t="s">
        <v>406</v>
      </c>
      <c r="O254" s="1" t="s">
        <v>27</v>
      </c>
      <c r="P254" s="1" t="s">
        <v>1432</v>
      </c>
      <c r="Q254" s="1" t="s">
        <v>1429</v>
      </c>
      <c r="R254" s="5">
        <v>45051</v>
      </c>
      <c r="S254" s="1">
        <v>1251</v>
      </c>
      <c r="T254" s="10" t="s">
        <v>15328</v>
      </c>
      <c r="U254" s="10" t="s">
        <v>15076</v>
      </c>
      <c r="W254" s="13">
        <v>39.999732999999999</v>
      </c>
      <c r="X254" s="13">
        <v>-98.678503399999997</v>
      </c>
      <c r="Y254" s="11">
        <f t="shared" ca="1" si="9"/>
        <v>2</v>
      </c>
      <c r="Z254" s="14">
        <f t="shared" ca="1" si="10"/>
        <v>41.999732999999999</v>
      </c>
      <c r="AA254" s="14">
        <f t="shared" ca="1" si="11"/>
        <v>-96.678503399999997</v>
      </c>
    </row>
    <row r="255" spans="1:27" ht="12.5" x14ac:dyDescent="0.25">
      <c r="A255" s="1">
        <v>110000000</v>
      </c>
      <c r="B255" s="1" t="s">
        <v>1433</v>
      </c>
      <c r="C255" s="2" t="s">
        <v>1434</v>
      </c>
      <c r="D255" s="1">
        <v>53182</v>
      </c>
      <c r="E255" s="1" t="s">
        <v>21</v>
      </c>
      <c r="F255" s="1" t="s">
        <v>1435</v>
      </c>
      <c r="G255" s="1" t="s">
        <v>1436</v>
      </c>
      <c r="H255" s="3">
        <v>71510596</v>
      </c>
      <c r="I255" s="1" t="s">
        <v>1437</v>
      </c>
      <c r="J255" s="1" t="s">
        <v>34</v>
      </c>
      <c r="K255" s="6">
        <v>41703</v>
      </c>
      <c r="L255" s="1">
        <v>337580051</v>
      </c>
      <c r="M255" s="1">
        <v>102</v>
      </c>
      <c r="N255" s="1" t="s">
        <v>35</v>
      </c>
      <c r="O255" s="1" t="s">
        <v>27</v>
      </c>
      <c r="P255" s="1" t="s">
        <v>1438</v>
      </c>
      <c r="Q255" s="1" t="s">
        <v>1435</v>
      </c>
      <c r="R255" s="5">
        <v>44932</v>
      </c>
      <c r="S255" s="1">
        <v>2397</v>
      </c>
      <c r="T255" s="10" t="s">
        <v>15329</v>
      </c>
      <c r="U255" s="10" t="s">
        <v>15076</v>
      </c>
      <c r="W255" s="13">
        <v>39.999732999999999</v>
      </c>
      <c r="X255" s="13">
        <v>-98.678503399999997</v>
      </c>
      <c r="Y255" s="11">
        <f t="shared" ca="1" si="9"/>
        <v>1</v>
      </c>
      <c r="Z255" s="14">
        <f t="shared" ca="1" si="10"/>
        <v>40.999732999999999</v>
      </c>
      <c r="AA255" s="14">
        <f t="shared" ca="1" si="11"/>
        <v>-97.678503399999997</v>
      </c>
    </row>
    <row r="256" spans="1:27" ht="12.5" x14ac:dyDescent="0.25">
      <c r="A256" s="1">
        <v>110000000</v>
      </c>
      <c r="B256" s="1" t="s">
        <v>1439</v>
      </c>
      <c r="C256" s="2" t="s">
        <v>1440</v>
      </c>
      <c r="D256" s="1">
        <v>41513</v>
      </c>
      <c r="E256" s="1" t="s">
        <v>21</v>
      </c>
      <c r="F256" s="1" t="s">
        <v>1441</v>
      </c>
      <c r="G256" s="1" t="s">
        <v>1442</v>
      </c>
      <c r="H256" s="3">
        <v>3665422</v>
      </c>
      <c r="I256" s="1" t="s">
        <v>1443</v>
      </c>
      <c r="J256" s="1" t="s">
        <v>34</v>
      </c>
      <c r="K256" s="6">
        <v>40753</v>
      </c>
      <c r="L256" s="1">
        <v>563749323</v>
      </c>
      <c r="M256" s="1">
        <v>103</v>
      </c>
      <c r="N256" s="1" t="s">
        <v>35</v>
      </c>
      <c r="O256" s="1" t="s">
        <v>27</v>
      </c>
      <c r="P256" s="1" t="s">
        <v>1444</v>
      </c>
      <c r="Q256" s="1" t="s">
        <v>1441</v>
      </c>
      <c r="R256" s="5">
        <v>45051</v>
      </c>
      <c r="S256" s="1">
        <v>1179</v>
      </c>
      <c r="T256" s="10" t="s">
        <v>15330</v>
      </c>
      <c r="U256" s="10" t="s">
        <v>15076</v>
      </c>
      <c r="W256" s="13">
        <v>39.999732999999999</v>
      </c>
      <c r="X256" s="13">
        <v>-98.678503399999997</v>
      </c>
      <c r="Y256" s="11">
        <f t="shared" ca="1" si="9"/>
        <v>2</v>
      </c>
      <c r="Z256" s="14">
        <f t="shared" ca="1" si="10"/>
        <v>41.999732999999999</v>
      </c>
      <c r="AA256" s="14">
        <f t="shared" ca="1" si="11"/>
        <v>-96.678503399999997</v>
      </c>
    </row>
    <row r="257" spans="1:27" ht="12.5" x14ac:dyDescent="0.25">
      <c r="A257" s="1">
        <v>110000000</v>
      </c>
      <c r="B257" s="1" t="s">
        <v>64</v>
      </c>
      <c r="C257" s="2" t="s">
        <v>1445</v>
      </c>
      <c r="D257" s="1">
        <v>13700</v>
      </c>
      <c r="E257" s="1" t="s">
        <v>21</v>
      </c>
      <c r="F257" s="1" t="s">
        <v>1446</v>
      </c>
      <c r="G257" s="1" t="s">
        <v>1447</v>
      </c>
      <c r="H257" s="3">
        <v>19625972</v>
      </c>
      <c r="I257" s="1" t="s">
        <v>55</v>
      </c>
      <c r="J257" s="1" t="s">
        <v>34</v>
      </c>
      <c r="K257" s="6">
        <v>38079</v>
      </c>
      <c r="L257" s="1">
        <v>103951461</v>
      </c>
      <c r="M257" s="1">
        <v>76</v>
      </c>
      <c r="N257" s="1" t="s">
        <v>1448</v>
      </c>
      <c r="O257" s="1" t="s">
        <v>27</v>
      </c>
      <c r="P257" s="1" t="s">
        <v>1449</v>
      </c>
      <c r="Q257" s="1" t="s">
        <v>1446</v>
      </c>
      <c r="R257" s="5">
        <v>45112</v>
      </c>
      <c r="S257" s="1">
        <v>389</v>
      </c>
      <c r="T257" s="10" t="s">
        <v>15331</v>
      </c>
      <c r="U257" s="10" t="s">
        <v>15076</v>
      </c>
      <c r="W257" s="13">
        <v>39.999732999999999</v>
      </c>
      <c r="X257" s="13">
        <v>-98.678503399999997</v>
      </c>
      <c r="Y257" s="11">
        <f t="shared" ca="1" si="9"/>
        <v>0</v>
      </c>
      <c r="Z257" s="14">
        <f t="shared" ca="1" si="10"/>
        <v>39.999732999999999</v>
      </c>
      <c r="AA257" s="14">
        <f t="shared" ca="1" si="11"/>
        <v>-98.678503399999997</v>
      </c>
    </row>
    <row r="258" spans="1:27" ht="12.5" x14ac:dyDescent="0.25">
      <c r="A258" s="1">
        <v>110000000</v>
      </c>
      <c r="B258" s="1" t="s">
        <v>1450</v>
      </c>
      <c r="C258" s="2" t="s">
        <v>1451</v>
      </c>
      <c r="D258" s="1">
        <v>262504</v>
      </c>
      <c r="E258" s="1" t="s">
        <v>21</v>
      </c>
      <c r="F258" s="1" t="s">
        <v>1452</v>
      </c>
      <c r="G258" s="1" t="s">
        <v>1453</v>
      </c>
      <c r="H258" s="3">
        <v>86105615</v>
      </c>
      <c r="I258" s="1" t="s">
        <v>1454</v>
      </c>
      <c r="J258" s="1" t="s">
        <v>34</v>
      </c>
      <c r="K258" s="6">
        <v>42438</v>
      </c>
      <c r="L258" s="1">
        <v>179246868</v>
      </c>
      <c r="M258" s="1">
        <v>121</v>
      </c>
      <c r="N258" s="1" t="s">
        <v>35</v>
      </c>
      <c r="O258" s="1" t="s">
        <v>27</v>
      </c>
      <c r="P258" s="1" t="s">
        <v>1455</v>
      </c>
      <c r="Q258" s="1" t="s">
        <v>1452</v>
      </c>
      <c r="R258" s="5">
        <v>45174</v>
      </c>
      <c r="S258" s="1">
        <v>1998</v>
      </c>
      <c r="T258" s="10" t="s">
        <v>15332</v>
      </c>
      <c r="U258" s="10" t="s">
        <v>15076</v>
      </c>
      <c r="W258" s="13">
        <v>39.999732999999999</v>
      </c>
      <c r="X258" s="13">
        <v>-98.678503399999997</v>
      </c>
      <c r="Y258" s="11">
        <f t="shared" ca="1" si="9"/>
        <v>0</v>
      </c>
      <c r="Z258" s="14">
        <f t="shared" ca="1" si="10"/>
        <v>39.999732999999999</v>
      </c>
      <c r="AA258" s="14">
        <f t="shared" ca="1" si="11"/>
        <v>-98.678503399999997</v>
      </c>
    </row>
    <row r="259" spans="1:27" ht="12.5" x14ac:dyDescent="0.25">
      <c r="A259" s="1">
        <v>110000000</v>
      </c>
      <c r="B259" s="1" t="s">
        <v>1456</v>
      </c>
      <c r="C259" s="2" t="s">
        <v>1457</v>
      </c>
      <c r="D259" s="1">
        <v>39254</v>
      </c>
      <c r="E259" s="1" t="s">
        <v>21</v>
      </c>
      <c r="F259" s="1" t="s">
        <v>1458</v>
      </c>
      <c r="G259" s="1" t="s">
        <v>1459</v>
      </c>
      <c r="H259" s="3">
        <v>37195046</v>
      </c>
      <c r="I259" s="1" t="s">
        <v>1460</v>
      </c>
      <c r="J259" s="1" t="s">
        <v>1017</v>
      </c>
      <c r="K259" s="6">
        <v>40814</v>
      </c>
      <c r="L259" s="1">
        <v>299268508</v>
      </c>
      <c r="M259" s="1">
        <v>127</v>
      </c>
      <c r="N259" s="1" t="s">
        <v>35</v>
      </c>
      <c r="O259" s="1" t="s">
        <v>27</v>
      </c>
      <c r="P259" s="1" t="s">
        <v>1461</v>
      </c>
      <c r="Q259" s="1" t="s">
        <v>1458</v>
      </c>
      <c r="R259" s="5">
        <v>45083</v>
      </c>
      <c r="S259" s="1">
        <v>2692</v>
      </c>
      <c r="T259" s="10" t="s">
        <v>15333</v>
      </c>
      <c r="U259" s="10" t="s">
        <v>15076</v>
      </c>
      <c r="W259" s="13">
        <v>22.351114800000001</v>
      </c>
      <c r="X259" s="13">
        <v>78.667742799999999</v>
      </c>
      <c r="Y259" s="11">
        <f t="shared" ref="Y259:Y322" ca="1" si="12">RANDBETWEEN(-2,2)</f>
        <v>-2</v>
      </c>
      <c r="Z259" s="14">
        <f t="shared" ref="Z259:Z322" ca="1" si="13">SUM(W259,Y259)</f>
        <v>20.351114800000001</v>
      </c>
      <c r="AA259" s="14">
        <f t="shared" ref="AA259:AA322" ca="1" si="14">SUM(X259,Y259)</f>
        <v>76.667742799999999</v>
      </c>
    </row>
    <row r="260" spans="1:27" ht="12.5" x14ac:dyDescent="0.25">
      <c r="A260" s="1">
        <v>105000000</v>
      </c>
      <c r="B260" s="1" t="s">
        <v>1462</v>
      </c>
      <c r="C260" s="2" t="s">
        <v>1463</v>
      </c>
      <c r="D260" s="1">
        <v>77931</v>
      </c>
      <c r="E260" s="1" t="s">
        <v>21</v>
      </c>
      <c r="F260" s="1" t="s">
        <v>1464</v>
      </c>
      <c r="G260" s="1" t="s">
        <v>1465</v>
      </c>
      <c r="H260" s="3">
        <v>32473628</v>
      </c>
      <c r="I260" s="1" t="s">
        <v>1466</v>
      </c>
      <c r="J260" s="1" t="s">
        <v>34</v>
      </c>
      <c r="K260" s="6">
        <v>41485</v>
      </c>
      <c r="L260" s="1">
        <v>347434178</v>
      </c>
      <c r="M260" s="1">
        <v>105</v>
      </c>
      <c r="N260" s="1" t="s">
        <v>35</v>
      </c>
      <c r="O260" s="1" t="s">
        <v>27</v>
      </c>
      <c r="P260" s="1" t="s">
        <v>1467</v>
      </c>
      <c r="Q260" s="1" t="s">
        <v>1464</v>
      </c>
      <c r="R260" s="5">
        <v>45051</v>
      </c>
      <c r="S260" s="1">
        <v>695</v>
      </c>
      <c r="T260" s="10" t="s">
        <v>15334</v>
      </c>
      <c r="U260" s="10" t="s">
        <v>15076</v>
      </c>
      <c r="W260" s="13">
        <v>39.999732999999999</v>
      </c>
      <c r="X260" s="13">
        <v>-98.678503399999997</v>
      </c>
      <c r="Y260" s="11">
        <f t="shared" ca="1" si="12"/>
        <v>1</v>
      </c>
      <c r="Z260" s="14">
        <f t="shared" ca="1" si="13"/>
        <v>40.999732999999999</v>
      </c>
      <c r="AA260" s="14">
        <f t="shared" ca="1" si="14"/>
        <v>-97.678503399999997</v>
      </c>
    </row>
    <row r="261" spans="1:27" ht="12.5" x14ac:dyDescent="0.25">
      <c r="A261" s="1">
        <v>160000000</v>
      </c>
      <c r="B261" s="1" t="s">
        <v>200</v>
      </c>
      <c r="D261" s="1">
        <v>1639</v>
      </c>
      <c r="E261" s="1" t="s">
        <v>21</v>
      </c>
      <c r="F261" s="1" t="s">
        <v>1468</v>
      </c>
      <c r="G261" s="1" t="s">
        <v>1469</v>
      </c>
      <c r="H261" s="3">
        <v>23336875</v>
      </c>
      <c r="I261" s="1" t="s">
        <v>1470</v>
      </c>
      <c r="J261" s="1" t="s">
        <v>34</v>
      </c>
      <c r="K261" s="6">
        <v>35594</v>
      </c>
      <c r="L261" s="1">
        <v>164508066</v>
      </c>
      <c r="M261" s="1">
        <v>121</v>
      </c>
      <c r="N261" s="1" t="s">
        <v>1156</v>
      </c>
      <c r="O261" s="1" t="s">
        <v>27</v>
      </c>
      <c r="P261" s="1" t="s">
        <v>1471</v>
      </c>
      <c r="Q261" s="1" t="s">
        <v>1468</v>
      </c>
      <c r="R261" s="5">
        <v>44930</v>
      </c>
      <c r="S261" s="1">
        <v>434</v>
      </c>
      <c r="T261" s="10" t="s">
        <v>15335</v>
      </c>
      <c r="U261" s="10" t="s">
        <v>15076</v>
      </c>
      <c r="W261" s="13">
        <v>39.999732999999999</v>
      </c>
      <c r="X261" s="13">
        <v>-98.678503399999997</v>
      </c>
      <c r="Y261" s="11">
        <f t="shared" ca="1" si="12"/>
        <v>2</v>
      </c>
      <c r="Z261" s="14">
        <f t="shared" ca="1" si="13"/>
        <v>41.999732999999999</v>
      </c>
      <c r="AA261" s="14">
        <f t="shared" ca="1" si="14"/>
        <v>-96.678503399999997</v>
      </c>
    </row>
    <row r="262" spans="1:27" ht="12.5" x14ac:dyDescent="0.25">
      <c r="A262" s="1">
        <v>110000000</v>
      </c>
      <c r="B262" s="1" t="s">
        <v>122</v>
      </c>
      <c r="C262" s="2" t="s">
        <v>1472</v>
      </c>
      <c r="D262" s="1">
        <v>80274</v>
      </c>
      <c r="E262" s="1" t="s">
        <v>21</v>
      </c>
      <c r="F262" s="1" t="s">
        <v>1473</v>
      </c>
      <c r="G262" s="1" t="s">
        <v>1474</v>
      </c>
      <c r="H262" s="3">
        <v>4594834</v>
      </c>
      <c r="I262" s="1" t="s">
        <v>1475</v>
      </c>
      <c r="J262" s="1" t="s">
        <v>34</v>
      </c>
      <c r="K262" s="4">
        <v>41570</v>
      </c>
      <c r="L262" s="1">
        <v>125537191</v>
      </c>
      <c r="M262" s="1">
        <v>114</v>
      </c>
      <c r="N262" s="1" t="s">
        <v>35</v>
      </c>
      <c r="O262" s="1" t="s">
        <v>27</v>
      </c>
      <c r="P262" s="1" t="s">
        <v>1476</v>
      </c>
      <c r="Q262" s="1" t="s">
        <v>1473</v>
      </c>
      <c r="R262" s="5">
        <v>45083</v>
      </c>
      <c r="S262" s="1">
        <v>2303</v>
      </c>
      <c r="T262" s="10" t="s">
        <v>15336</v>
      </c>
      <c r="U262" s="10" t="s">
        <v>15076</v>
      </c>
      <c r="W262" s="13">
        <v>39.999732999999999</v>
      </c>
      <c r="X262" s="13">
        <v>-98.678503399999997</v>
      </c>
      <c r="Y262" s="11">
        <f t="shared" ca="1" si="12"/>
        <v>1</v>
      </c>
      <c r="Z262" s="14">
        <f t="shared" ca="1" si="13"/>
        <v>40.999732999999999</v>
      </c>
      <c r="AA262" s="14">
        <f t="shared" ca="1" si="14"/>
        <v>-97.678503399999997</v>
      </c>
    </row>
    <row r="263" spans="1:27" ht="12.5" x14ac:dyDescent="0.25">
      <c r="A263" s="1">
        <v>110000000</v>
      </c>
      <c r="B263" s="1" t="s">
        <v>1190</v>
      </c>
      <c r="D263" s="1">
        <v>1571</v>
      </c>
      <c r="E263" s="1" t="s">
        <v>21</v>
      </c>
      <c r="F263" s="1" t="s">
        <v>1477</v>
      </c>
      <c r="G263" s="1" t="s">
        <v>1478</v>
      </c>
      <c r="H263" s="3">
        <v>4893337</v>
      </c>
      <c r="I263" s="1" t="s">
        <v>1479</v>
      </c>
      <c r="J263" s="1" t="s">
        <v>42</v>
      </c>
      <c r="K263" s="6">
        <v>39253</v>
      </c>
      <c r="L263" s="1">
        <v>383531464</v>
      </c>
      <c r="M263" s="1">
        <v>128</v>
      </c>
      <c r="N263" s="1" t="s">
        <v>1480</v>
      </c>
      <c r="O263" s="1" t="s">
        <v>27</v>
      </c>
      <c r="P263" s="1" t="s">
        <v>1481</v>
      </c>
      <c r="Q263" s="1" t="s">
        <v>1477</v>
      </c>
      <c r="R263" s="5">
        <v>45022</v>
      </c>
      <c r="S263" s="1">
        <v>2089</v>
      </c>
      <c r="T263" s="10" t="s">
        <v>15337</v>
      </c>
      <c r="U263" s="10" t="s">
        <v>15076</v>
      </c>
      <c r="W263" s="13">
        <v>54.702354499999998</v>
      </c>
      <c r="X263" s="13">
        <v>-3.2765753000000002</v>
      </c>
      <c r="Y263" s="11">
        <f t="shared" ca="1" si="12"/>
        <v>1</v>
      </c>
      <c r="Z263" s="14">
        <f t="shared" ca="1" si="13"/>
        <v>55.702354499999998</v>
      </c>
      <c r="AA263" s="14">
        <f t="shared" ca="1" si="14"/>
        <v>-2.2765753000000002</v>
      </c>
    </row>
    <row r="264" spans="1:27" ht="12.5" x14ac:dyDescent="0.25">
      <c r="A264" s="1">
        <v>93000000</v>
      </c>
      <c r="B264" s="1" t="s">
        <v>29</v>
      </c>
      <c r="C264" s="2" t="s">
        <v>1482</v>
      </c>
      <c r="D264" s="1">
        <v>120</v>
      </c>
      <c r="E264" s="1" t="s">
        <v>21</v>
      </c>
      <c r="F264" s="1" t="s">
        <v>1483</v>
      </c>
      <c r="G264" s="1" t="s">
        <v>1484</v>
      </c>
      <c r="H264" s="3">
        <v>138049577</v>
      </c>
      <c r="I264" s="1" t="s">
        <v>1485</v>
      </c>
      <c r="J264" s="1" t="s">
        <v>144</v>
      </c>
      <c r="K264" s="4">
        <v>37243</v>
      </c>
      <c r="L264" s="1">
        <v>871368364</v>
      </c>
      <c r="M264" s="1">
        <v>178</v>
      </c>
      <c r="N264" s="1" t="s">
        <v>35</v>
      </c>
      <c r="O264" s="1" t="s">
        <v>27</v>
      </c>
      <c r="P264" s="1" t="s">
        <v>1486</v>
      </c>
      <c r="Q264" s="1" t="s">
        <v>1483</v>
      </c>
      <c r="R264" s="1">
        <v>8</v>
      </c>
      <c r="S264" s="1">
        <v>8705</v>
      </c>
      <c r="T264" s="10" t="s">
        <v>15338</v>
      </c>
      <c r="U264" s="10" t="s">
        <v>15076</v>
      </c>
      <c r="W264" s="13">
        <v>-41.500083099999998</v>
      </c>
      <c r="X264" s="13">
        <v>172.83440770000001</v>
      </c>
      <c r="Y264" s="11">
        <f t="shared" ca="1" si="12"/>
        <v>-2</v>
      </c>
      <c r="Z264" s="14">
        <f t="shared" ca="1" si="13"/>
        <v>-43.500083099999998</v>
      </c>
      <c r="AA264" s="14">
        <f t="shared" ca="1" si="14"/>
        <v>170.83440770000001</v>
      </c>
    </row>
    <row r="265" spans="1:27" ht="12.5" x14ac:dyDescent="0.25">
      <c r="A265" s="1">
        <v>110000000</v>
      </c>
      <c r="B265" s="1" t="s">
        <v>1247</v>
      </c>
      <c r="D265" s="1">
        <v>10204</v>
      </c>
      <c r="E265" s="1" t="s">
        <v>21</v>
      </c>
      <c r="F265" s="1" t="s">
        <v>1487</v>
      </c>
      <c r="G265" s="1" t="s">
        <v>1488</v>
      </c>
      <c r="H265" s="3">
        <v>22643776</v>
      </c>
      <c r="I265" s="1" t="s">
        <v>1489</v>
      </c>
      <c r="J265" s="1" t="s">
        <v>1490</v>
      </c>
      <c r="K265" s="6">
        <v>38154</v>
      </c>
      <c r="L265" s="1">
        <v>72178895</v>
      </c>
      <c r="M265" s="1">
        <v>120</v>
      </c>
      <c r="N265" s="1" t="s">
        <v>1491</v>
      </c>
      <c r="O265" s="1" t="s">
        <v>27</v>
      </c>
      <c r="P265" s="1" t="s">
        <v>1492</v>
      </c>
      <c r="Q265" s="1" t="s">
        <v>1487</v>
      </c>
      <c r="R265" s="5">
        <v>45112</v>
      </c>
      <c r="S265" s="1">
        <v>672</v>
      </c>
      <c r="T265" s="10" t="s">
        <v>15339</v>
      </c>
      <c r="U265" s="10" t="s">
        <v>15076</v>
      </c>
      <c r="W265" s="13">
        <v>51.1638175</v>
      </c>
      <c r="X265" s="13">
        <v>10.447831300000001</v>
      </c>
      <c r="Y265" s="11">
        <f t="shared" ca="1" si="12"/>
        <v>2</v>
      </c>
      <c r="Z265" s="14">
        <f t="shared" ca="1" si="13"/>
        <v>53.1638175</v>
      </c>
      <c r="AA265" s="14">
        <f t="shared" ca="1" si="14"/>
        <v>12.447831300000001</v>
      </c>
    </row>
    <row r="266" spans="1:27" ht="12.5" x14ac:dyDescent="0.25">
      <c r="A266" s="1">
        <v>107000000</v>
      </c>
      <c r="B266" s="1" t="s">
        <v>1102</v>
      </c>
      <c r="D266" s="1">
        <v>8489</v>
      </c>
      <c r="E266" s="1" t="s">
        <v>21</v>
      </c>
      <c r="F266" s="1" t="s">
        <v>1493</v>
      </c>
      <c r="G266" s="1" t="s">
        <v>1494</v>
      </c>
      <c r="H266" s="3">
        <v>18866672</v>
      </c>
      <c r="I266" s="1" t="s">
        <v>1495</v>
      </c>
      <c r="J266" s="1" t="s">
        <v>34</v>
      </c>
      <c r="K266" s="4">
        <v>37236</v>
      </c>
      <c r="L266" s="1">
        <v>87713825</v>
      </c>
      <c r="M266" s="1">
        <v>157</v>
      </c>
      <c r="N266" s="1" t="s">
        <v>35</v>
      </c>
      <c r="O266" s="1" t="s">
        <v>27</v>
      </c>
      <c r="P266" s="1" t="s">
        <v>1496</v>
      </c>
      <c r="Q266" s="1" t="s">
        <v>1493</v>
      </c>
      <c r="R266" s="5">
        <v>45113</v>
      </c>
      <c r="S266" s="1">
        <v>447</v>
      </c>
      <c r="T266" s="10" t="s">
        <v>15340</v>
      </c>
      <c r="U266" s="10" t="s">
        <v>15076</v>
      </c>
      <c r="W266" s="13">
        <v>39.999732999999999</v>
      </c>
      <c r="X266" s="13">
        <v>-98.678503399999997</v>
      </c>
      <c r="Y266" s="11">
        <f t="shared" ca="1" si="12"/>
        <v>2</v>
      </c>
      <c r="Z266" s="14">
        <f t="shared" ca="1" si="13"/>
        <v>41.999732999999999</v>
      </c>
      <c r="AA266" s="14">
        <f t="shared" ca="1" si="14"/>
        <v>-96.678503399999997</v>
      </c>
    </row>
    <row r="267" spans="1:27" ht="12.5" x14ac:dyDescent="0.25">
      <c r="A267" s="1">
        <v>0</v>
      </c>
      <c r="B267" s="1" t="s">
        <v>1497</v>
      </c>
      <c r="D267" s="1">
        <v>10588</v>
      </c>
      <c r="E267" s="1" t="s">
        <v>21</v>
      </c>
      <c r="F267" s="1" t="s">
        <v>1498</v>
      </c>
      <c r="G267" s="1" t="s">
        <v>1499</v>
      </c>
      <c r="H267" s="3">
        <v>18251129</v>
      </c>
      <c r="I267" s="1" t="s">
        <v>1500</v>
      </c>
      <c r="J267" s="1" t="s">
        <v>34</v>
      </c>
      <c r="K267" s="4">
        <v>37946</v>
      </c>
      <c r="L267" s="1">
        <v>0</v>
      </c>
      <c r="M267" s="1">
        <v>82</v>
      </c>
      <c r="N267" s="1" t="s">
        <v>35</v>
      </c>
      <c r="O267" s="1" t="s">
        <v>27</v>
      </c>
      <c r="P267" s="1" t="s">
        <v>1501</v>
      </c>
      <c r="Q267" s="1" t="s">
        <v>1498</v>
      </c>
      <c r="R267" s="5">
        <v>45173</v>
      </c>
      <c r="S267" s="1">
        <v>366</v>
      </c>
      <c r="T267" s="10" t="s">
        <v>15341</v>
      </c>
      <c r="U267" s="10" t="s">
        <v>15076</v>
      </c>
      <c r="W267" s="13">
        <v>39.999732999999999</v>
      </c>
      <c r="X267" s="13">
        <v>-98.678503399999997</v>
      </c>
      <c r="Y267" s="11">
        <f t="shared" ca="1" si="12"/>
        <v>2</v>
      </c>
      <c r="Z267" s="14">
        <f t="shared" ca="1" si="13"/>
        <v>41.999732999999999</v>
      </c>
      <c r="AA267" s="14">
        <f t="shared" ca="1" si="14"/>
        <v>-96.678503399999997</v>
      </c>
    </row>
    <row r="268" spans="1:27" ht="12.5" x14ac:dyDescent="0.25">
      <c r="A268" s="1">
        <v>120000000</v>
      </c>
      <c r="B268" s="1" t="s">
        <v>454</v>
      </c>
      <c r="D268" s="1">
        <v>2048</v>
      </c>
      <c r="E268" s="1" t="s">
        <v>21</v>
      </c>
      <c r="F268" s="1" t="s">
        <v>1502</v>
      </c>
      <c r="G268" s="1" t="s">
        <v>1503</v>
      </c>
      <c r="H268" s="3">
        <v>95914473</v>
      </c>
      <c r="I268" s="1" t="s">
        <v>1504</v>
      </c>
      <c r="J268" s="1" t="s">
        <v>1505</v>
      </c>
      <c r="K268" s="6">
        <v>38183</v>
      </c>
      <c r="L268" s="1">
        <v>347234916</v>
      </c>
      <c r="M268" s="1">
        <v>115</v>
      </c>
      <c r="N268" s="1" t="s">
        <v>35</v>
      </c>
      <c r="O268" s="1" t="s">
        <v>27</v>
      </c>
      <c r="P268" s="1" t="s">
        <v>1506</v>
      </c>
      <c r="Q268" s="1" t="s">
        <v>1502</v>
      </c>
      <c r="R268" s="5">
        <v>45113</v>
      </c>
      <c r="S268" s="1">
        <v>3793</v>
      </c>
      <c r="T268" s="10" t="s">
        <v>15342</v>
      </c>
      <c r="U268" s="10" t="s">
        <v>15076</v>
      </c>
      <c r="W268" s="13">
        <v>51.1638175</v>
      </c>
      <c r="X268" s="13">
        <v>10.447831300000001</v>
      </c>
      <c r="Y268" s="11">
        <f t="shared" ca="1" si="12"/>
        <v>-1</v>
      </c>
      <c r="Z268" s="14">
        <f t="shared" ca="1" si="13"/>
        <v>50.1638175</v>
      </c>
      <c r="AA268" s="14">
        <f t="shared" ca="1" si="14"/>
        <v>9.4478313000000007</v>
      </c>
    </row>
    <row r="269" spans="1:27" ht="12.5" x14ac:dyDescent="0.25">
      <c r="A269" s="1">
        <v>130000000</v>
      </c>
      <c r="B269" s="1" t="s">
        <v>1507</v>
      </c>
      <c r="C269" s="2" t="s">
        <v>1508</v>
      </c>
      <c r="D269" s="1">
        <v>1495</v>
      </c>
      <c r="E269" s="1" t="s">
        <v>21</v>
      </c>
      <c r="F269" s="1" t="s">
        <v>1509</v>
      </c>
      <c r="G269" s="1" t="s">
        <v>1510</v>
      </c>
      <c r="H269" s="3">
        <v>44490453</v>
      </c>
      <c r="I269" s="1" t="s">
        <v>1511</v>
      </c>
      <c r="J269" s="1" t="s">
        <v>1512</v>
      </c>
      <c r="K269" s="6">
        <v>38475</v>
      </c>
      <c r="L269" s="1">
        <v>211643158</v>
      </c>
      <c r="M269" s="1">
        <v>144</v>
      </c>
      <c r="N269" s="1" t="s">
        <v>1513</v>
      </c>
      <c r="O269" s="1" t="s">
        <v>27</v>
      </c>
      <c r="P269" s="1" t="s">
        <v>1514</v>
      </c>
      <c r="Q269" s="1" t="s">
        <v>1509</v>
      </c>
      <c r="R269" s="5">
        <v>45083</v>
      </c>
      <c r="S269" s="1">
        <v>1157</v>
      </c>
      <c r="T269" s="10" t="s">
        <v>15343</v>
      </c>
      <c r="U269" s="10" t="s">
        <v>15076</v>
      </c>
      <c r="W269" s="13">
        <v>51.1638175</v>
      </c>
      <c r="X269" s="13">
        <v>10.447831300000001</v>
      </c>
      <c r="Y269" s="11">
        <f t="shared" ca="1" si="12"/>
        <v>0</v>
      </c>
      <c r="Z269" s="14">
        <f t="shared" ca="1" si="13"/>
        <v>51.1638175</v>
      </c>
      <c r="AA269" s="14">
        <f t="shared" ca="1" si="14"/>
        <v>10.447831300000001</v>
      </c>
    </row>
    <row r="270" spans="1:27" ht="12.5" x14ac:dyDescent="0.25">
      <c r="A270" s="1">
        <v>133000000</v>
      </c>
      <c r="B270" s="1" t="s">
        <v>1515</v>
      </c>
      <c r="D270" s="1">
        <v>10137</v>
      </c>
      <c r="E270" s="1" t="s">
        <v>21</v>
      </c>
      <c r="F270" s="1" t="s">
        <v>1516</v>
      </c>
      <c r="G270" s="1" t="s">
        <v>1517</v>
      </c>
      <c r="H270" s="3">
        <v>30475297</v>
      </c>
      <c r="I270" s="1" t="s">
        <v>1518</v>
      </c>
      <c r="J270" s="1" t="s">
        <v>440</v>
      </c>
      <c r="K270" s="4">
        <v>36511</v>
      </c>
      <c r="L270" s="1">
        <v>300135367</v>
      </c>
      <c r="M270" s="1">
        <v>84</v>
      </c>
      <c r="N270" s="1" t="s">
        <v>35</v>
      </c>
      <c r="O270" s="1" t="s">
        <v>27</v>
      </c>
      <c r="P270" s="1" t="s">
        <v>1519</v>
      </c>
      <c r="Q270" s="1" t="s">
        <v>1516</v>
      </c>
      <c r="R270" s="5">
        <v>45143</v>
      </c>
      <c r="S270" s="1">
        <v>959</v>
      </c>
      <c r="T270" s="10" t="s">
        <v>15344</v>
      </c>
      <c r="U270" s="10" t="s">
        <v>15076</v>
      </c>
      <c r="W270" s="13">
        <v>51.1638175</v>
      </c>
      <c r="X270" s="13">
        <v>10.447831300000001</v>
      </c>
      <c r="Y270" s="11">
        <f t="shared" ca="1" si="12"/>
        <v>-1</v>
      </c>
      <c r="Z270" s="14">
        <f t="shared" ca="1" si="13"/>
        <v>50.1638175</v>
      </c>
      <c r="AA270" s="14">
        <f t="shared" ca="1" si="14"/>
        <v>9.4478313000000007</v>
      </c>
    </row>
    <row r="271" spans="1:27" ht="12.5" x14ac:dyDescent="0.25">
      <c r="A271" s="1">
        <v>105000000</v>
      </c>
      <c r="B271" s="1" t="s">
        <v>1520</v>
      </c>
      <c r="C271" s="2" t="s">
        <v>1521</v>
      </c>
      <c r="D271" s="1">
        <v>10198</v>
      </c>
      <c r="E271" s="1" t="s">
        <v>21</v>
      </c>
      <c r="F271" s="1" t="s">
        <v>1522</v>
      </c>
      <c r="G271" s="1" t="s">
        <v>1523</v>
      </c>
      <c r="H271" s="3">
        <v>62479574</v>
      </c>
      <c r="I271" s="1" t="s">
        <v>68</v>
      </c>
      <c r="J271" s="1" t="s">
        <v>34</v>
      </c>
      <c r="K271" s="6">
        <v>40155</v>
      </c>
      <c r="L271" s="1">
        <v>267045765</v>
      </c>
      <c r="M271" s="1">
        <v>97</v>
      </c>
      <c r="N271" s="1" t="s">
        <v>904</v>
      </c>
      <c r="O271" s="1" t="s">
        <v>27</v>
      </c>
      <c r="P271" s="1" t="s">
        <v>1524</v>
      </c>
      <c r="Q271" s="1" t="s">
        <v>1522</v>
      </c>
      <c r="R271" s="5">
        <v>45113</v>
      </c>
      <c r="S271" s="1">
        <v>1247</v>
      </c>
      <c r="T271" s="10" t="s">
        <v>15345</v>
      </c>
      <c r="U271" s="10" t="s">
        <v>15076</v>
      </c>
      <c r="W271" s="13">
        <v>39.999732999999999</v>
      </c>
      <c r="X271" s="13">
        <v>-98.678503399999997</v>
      </c>
      <c r="Y271" s="11">
        <f t="shared" ca="1" si="12"/>
        <v>-1</v>
      </c>
      <c r="Z271" s="14">
        <f t="shared" ca="1" si="13"/>
        <v>38.999732999999999</v>
      </c>
      <c r="AA271" s="14">
        <f t="shared" ca="1" si="14"/>
        <v>-99.678503399999997</v>
      </c>
    </row>
    <row r="272" spans="1:27" ht="12.5" x14ac:dyDescent="0.25">
      <c r="A272" s="1">
        <v>108000000</v>
      </c>
      <c r="B272" s="1" t="s">
        <v>1525</v>
      </c>
      <c r="C272" s="2" t="s">
        <v>1526</v>
      </c>
      <c r="D272" s="1">
        <v>286217</v>
      </c>
      <c r="E272" s="1" t="s">
        <v>21</v>
      </c>
      <c r="F272" s="1" t="s">
        <v>1527</v>
      </c>
      <c r="G272" s="1" t="s">
        <v>1528</v>
      </c>
      <c r="H272" s="3">
        <v>16793287</v>
      </c>
      <c r="I272" s="1" t="s">
        <v>1529</v>
      </c>
      <c r="J272" s="1" t="s">
        <v>34</v>
      </c>
      <c r="K272" s="6">
        <v>42277</v>
      </c>
      <c r="L272" s="1">
        <v>630161890</v>
      </c>
      <c r="M272" s="1">
        <v>141</v>
      </c>
      <c r="N272" s="1" t="s">
        <v>406</v>
      </c>
      <c r="O272" s="1" t="s">
        <v>27</v>
      </c>
      <c r="P272" s="1" t="s">
        <v>1530</v>
      </c>
      <c r="Q272" s="1" t="s">
        <v>1527</v>
      </c>
      <c r="R272" s="5">
        <v>45084</v>
      </c>
      <c r="S272" s="1">
        <v>7268</v>
      </c>
      <c r="T272" s="10" t="s">
        <v>15346</v>
      </c>
      <c r="U272" s="10" t="s">
        <v>15076</v>
      </c>
      <c r="W272" s="13">
        <v>39.999732999999999</v>
      </c>
      <c r="X272" s="13">
        <v>-98.678503399999997</v>
      </c>
      <c r="Y272" s="11">
        <f t="shared" ca="1" si="12"/>
        <v>1</v>
      </c>
      <c r="Z272" s="14">
        <f t="shared" ca="1" si="13"/>
        <v>40.999732999999999</v>
      </c>
      <c r="AA272" s="14">
        <f t="shared" ca="1" si="14"/>
        <v>-97.678503399999997</v>
      </c>
    </row>
    <row r="273" spans="1:27" ht="12.5" x14ac:dyDescent="0.25">
      <c r="A273" s="1">
        <v>126000000</v>
      </c>
      <c r="B273" s="1" t="s">
        <v>870</v>
      </c>
      <c r="C273" s="2" t="s">
        <v>1531</v>
      </c>
      <c r="D273" s="1">
        <v>1635</v>
      </c>
      <c r="E273" s="1" t="s">
        <v>21</v>
      </c>
      <c r="F273" s="1" t="s">
        <v>1532</v>
      </c>
      <c r="G273" s="1" t="s">
        <v>1533</v>
      </c>
      <c r="H273" s="3">
        <v>3768056</v>
      </c>
      <c r="I273" s="1" t="s">
        <v>1534</v>
      </c>
      <c r="J273" s="1" t="s">
        <v>34</v>
      </c>
      <c r="K273" s="6">
        <v>38553</v>
      </c>
      <c r="L273" s="1">
        <v>162949164</v>
      </c>
      <c r="M273" s="1">
        <v>136</v>
      </c>
      <c r="N273" s="1" t="s">
        <v>35</v>
      </c>
      <c r="O273" s="1" t="s">
        <v>27</v>
      </c>
      <c r="P273" s="1" t="s">
        <v>1535</v>
      </c>
      <c r="Q273" s="1" t="s">
        <v>1532</v>
      </c>
      <c r="R273" s="5">
        <v>45052</v>
      </c>
      <c r="S273" s="1">
        <v>1770</v>
      </c>
      <c r="T273" s="10" t="s">
        <v>15347</v>
      </c>
      <c r="U273" s="10" t="s">
        <v>15076</v>
      </c>
      <c r="W273" s="13">
        <v>39.999732999999999</v>
      </c>
      <c r="X273" s="13">
        <v>-98.678503399999997</v>
      </c>
      <c r="Y273" s="11">
        <f t="shared" ca="1" si="12"/>
        <v>-1</v>
      </c>
      <c r="Z273" s="14">
        <f t="shared" ca="1" si="13"/>
        <v>38.999732999999999</v>
      </c>
      <c r="AA273" s="14">
        <f t="shared" ca="1" si="14"/>
        <v>-99.678503399999997</v>
      </c>
    </row>
    <row r="274" spans="1:27" ht="12.5" x14ac:dyDescent="0.25">
      <c r="A274" s="1">
        <v>90000000</v>
      </c>
      <c r="B274" s="1" t="s">
        <v>595</v>
      </c>
      <c r="D274" s="1">
        <v>9679</v>
      </c>
      <c r="E274" s="1" t="s">
        <v>21</v>
      </c>
      <c r="F274" s="1" t="s">
        <v>1537</v>
      </c>
      <c r="G274" s="1" t="s">
        <v>1538</v>
      </c>
      <c r="H274" s="3">
        <v>52995628</v>
      </c>
      <c r="I274" s="1" t="s">
        <v>661</v>
      </c>
      <c r="J274" s="1" t="s">
        <v>34</v>
      </c>
      <c r="K274" s="6">
        <v>36686</v>
      </c>
      <c r="L274" s="1">
        <v>237202299</v>
      </c>
      <c r="M274" s="1">
        <v>118</v>
      </c>
      <c r="N274" s="1" t="s">
        <v>35</v>
      </c>
      <c r="O274" s="1" t="s">
        <v>27</v>
      </c>
      <c r="P274" s="1" t="s">
        <v>1539</v>
      </c>
      <c r="Q274" s="1" t="s">
        <v>1537</v>
      </c>
      <c r="R274" s="5">
        <v>44932</v>
      </c>
      <c r="S274" s="1">
        <v>1485</v>
      </c>
      <c r="T274" s="10" t="s">
        <v>15348</v>
      </c>
      <c r="U274" s="10" t="s">
        <v>15076</v>
      </c>
      <c r="Y274" s="11">
        <f t="shared" ca="1" si="12"/>
        <v>-2</v>
      </c>
      <c r="Z274" s="14">
        <f t="shared" ca="1" si="13"/>
        <v>-2</v>
      </c>
      <c r="AA274" s="14">
        <f t="shared" ca="1" si="14"/>
        <v>-2</v>
      </c>
    </row>
    <row r="275" spans="1:27" ht="12.5" x14ac:dyDescent="0.25">
      <c r="A275" s="1">
        <v>103000000</v>
      </c>
      <c r="B275" s="1" t="s">
        <v>1540</v>
      </c>
      <c r="D275" s="1">
        <v>98</v>
      </c>
      <c r="E275" s="1" t="s">
        <v>21</v>
      </c>
      <c r="F275" s="1" t="s">
        <v>1541</v>
      </c>
      <c r="G275" s="1" t="s">
        <v>1542</v>
      </c>
      <c r="H275" s="3">
        <v>95301296</v>
      </c>
      <c r="I275" s="1" t="s">
        <v>1543</v>
      </c>
      <c r="J275" s="1" t="s">
        <v>42</v>
      </c>
      <c r="K275" s="6">
        <v>36647</v>
      </c>
      <c r="L275" s="1">
        <v>457640427</v>
      </c>
      <c r="M275" s="1">
        <v>155</v>
      </c>
      <c r="N275" s="1" t="s">
        <v>35</v>
      </c>
      <c r="O275" s="1" t="s">
        <v>27</v>
      </c>
      <c r="P275" s="1" t="s">
        <v>1544</v>
      </c>
      <c r="Q275" s="1" t="s">
        <v>1541</v>
      </c>
      <c r="R275" s="5">
        <v>45176</v>
      </c>
      <c r="S275" s="1">
        <v>5439</v>
      </c>
      <c r="T275" s="10" t="s">
        <v>15349</v>
      </c>
      <c r="U275" s="10" t="s">
        <v>15076</v>
      </c>
      <c r="W275" s="13">
        <v>39.999732999999999</v>
      </c>
      <c r="X275" s="13">
        <v>-98.678503399999997</v>
      </c>
      <c r="Y275" s="11">
        <f t="shared" ca="1" si="12"/>
        <v>2</v>
      </c>
      <c r="Z275" s="14">
        <f t="shared" ca="1" si="13"/>
        <v>41.999732999999999</v>
      </c>
      <c r="AA275" s="14">
        <f t="shared" ca="1" si="14"/>
        <v>-96.678503399999997</v>
      </c>
    </row>
    <row r="276" spans="1:27" ht="12.5" x14ac:dyDescent="0.25">
      <c r="A276" s="1">
        <v>102000000</v>
      </c>
      <c r="B276" s="1" t="s">
        <v>1545</v>
      </c>
      <c r="D276" s="1">
        <v>180</v>
      </c>
      <c r="E276" s="1" t="s">
        <v>21</v>
      </c>
      <c r="F276" s="1" t="s">
        <v>1546</v>
      </c>
      <c r="G276" s="1" t="s">
        <v>1547</v>
      </c>
      <c r="H276" s="3">
        <v>65948959</v>
      </c>
      <c r="I276" s="1" t="s">
        <v>1548</v>
      </c>
      <c r="J276" s="1" t="s">
        <v>34</v>
      </c>
      <c r="K276" s="6">
        <v>37427</v>
      </c>
      <c r="L276" s="1">
        <v>358372926</v>
      </c>
      <c r="M276" s="1">
        <v>145</v>
      </c>
      <c r="N276" s="1" t="s">
        <v>1549</v>
      </c>
      <c r="O276" s="1" t="s">
        <v>27</v>
      </c>
      <c r="P276" s="1" t="s">
        <v>1550</v>
      </c>
      <c r="Q276" s="1" t="s">
        <v>1546</v>
      </c>
      <c r="R276" s="5">
        <v>44933</v>
      </c>
      <c r="S276" s="1">
        <v>2608</v>
      </c>
      <c r="T276" s="10" t="s">
        <v>15350</v>
      </c>
      <c r="U276" s="10" t="s">
        <v>15076</v>
      </c>
      <c r="W276" s="13">
        <v>54.702354499999998</v>
      </c>
      <c r="X276" s="13">
        <v>-3.2765753000000002</v>
      </c>
      <c r="Y276" s="11">
        <f t="shared" ca="1" si="12"/>
        <v>0</v>
      </c>
      <c r="Z276" s="14">
        <f t="shared" ca="1" si="13"/>
        <v>54.702354499999998</v>
      </c>
      <c r="AA276" s="14">
        <f t="shared" ca="1" si="14"/>
        <v>-3.2765753000000002</v>
      </c>
    </row>
    <row r="277" spans="1:27" ht="12.5" x14ac:dyDescent="0.25">
      <c r="A277" s="1">
        <v>100000000</v>
      </c>
      <c r="B277" s="1" t="s">
        <v>75</v>
      </c>
      <c r="D277" s="1">
        <v>672</v>
      </c>
      <c r="E277" s="1" t="s">
        <v>21</v>
      </c>
      <c r="F277" s="1" t="s">
        <v>1551</v>
      </c>
      <c r="G277" s="1" t="s">
        <v>1552</v>
      </c>
      <c r="H277" s="3">
        <v>132397737</v>
      </c>
      <c r="I277" s="1" t="s">
        <v>1100</v>
      </c>
      <c r="J277" s="1" t="s">
        <v>562</v>
      </c>
      <c r="K277" s="4">
        <v>37573</v>
      </c>
      <c r="L277" s="1">
        <v>876688482</v>
      </c>
      <c r="M277" s="1">
        <v>161</v>
      </c>
      <c r="N277" s="1" t="s">
        <v>35</v>
      </c>
      <c r="O277" s="1" t="s">
        <v>27</v>
      </c>
      <c r="P277" s="1" t="s">
        <v>1553</v>
      </c>
      <c r="Q277" s="1" t="s">
        <v>1551</v>
      </c>
      <c r="R277" s="5">
        <v>45023</v>
      </c>
      <c r="S277" s="1">
        <v>5815</v>
      </c>
      <c r="T277" s="10" t="s">
        <v>15351</v>
      </c>
      <c r="U277" s="10" t="s">
        <v>15076</v>
      </c>
      <c r="W277" s="13">
        <v>39.999732999999999</v>
      </c>
      <c r="X277" s="13">
        <v>-98.678503399999997</v>
      </c>
      <c r="Y277" s="11">
        <f t="shared" ca="1" si="12"/>
        <v>-1</v>
      </c>
      <c r="Z277" s="14">
        <f t="shared" ca="1" si="13"/>
        <v>38.999732999999999</v>
      </c>
      <c r="AA277" s="14">
        <f t="shared" ca="1" si="14"/>
        <v>-99.678503399999997</v>
      </c>
    </row>
    <row r="278" spans="1:27" ht="12.5" x14ac:dyDescent="0.25">
      <c r="A278" s="1">
        <v>150000000</v>
      </c>
      <c r="B278" s="1" t="s">
        <v>818</v>
      </c>
      <c r="C278" s="2" t="s">
        <v>1554</v>
      </c>
      <c r="D278" s="1">
        <v>36557</v>
      </c>
      <c r="E278" s="1" t="s">
        <v>21</v>
      </c>
      <c r="F278" s="1" t="s">
        <v>1555</v>
      </c>
      <c r="G278" s="1" t="s">
        <v>1556</v>
      </c>
      <c r="H278" s="3">
        <v>88935165</v>
      </c>
      <c r="I278" s="1" t="s">
        <v>1557</v>
      </c>
      <c r="J278" s="1" t="s">
        <v>1558</v>
      </c>
      <c r="K278" s="4">
        <v>39035</v>
      </c>
      <c r="L278" s="1">
        <v>599045960</v>
      </c>
      <c r="M278" s="1">
        <v>144</v>
      </c>
      <c r="N278" s="1" t="s">
        <v>62</v>
      </c>
      <c r="O278" s="1" t="s">
        <v>27</v>
      </c>
      <c r="P278" s="1" t="s">
        <v>1559</v>
      </c>
      <c r="Q278" s="1" t="s">
        <v>1555</v>
      </c>
      <c r="R278" s="5">
        <v>44992</v>
      </c>
      <c r="S278" s="1">
        <v>3855</v>
      </c>
      <c r="T278" s="10" t="s">
        <v>15352</v>
      </c>
      <c r="U278" s="10" t="s">
        <v>15076</v>
      </c>
      <c r="W278" s="13">
        <v>51.1638175</v>
      </c>
      <c r="X278" s="13">
        <v>10.447831300000001</v>
      </c>
      <c r="Y278" s="11">
        <f t="shared" ca="1" si="12"/>
        <v>1</v>
      </c>
      <c r="Z278" s="14">
        <f t="shared" ca="1" si="13"/>
        <v>52.1638175</v>
      </c>
      <c r="AA278" s="14">
        <f t="shared" ca="1" si="14"/>
        <v>11.447831300000001</v>
      </c>
    </row>
    <row r="279" spans="1:27" ht="12.5" x14ac:dyDescent="0.25">
      <c r="A279" s="1">
        <v>100000000</v>
      </c>
      <c r="B279" s="1" t="s">
        <v>1560</v>
      </c>
      <c r="D279" s="1">
        <v>869</v>
      </c>
      <c r="E279" s="1" t="s">
        <v>21</v>
      </c>
      <c r="F279" s="1" t="s">
        <v>1561</v>
      </c>
      <c r="G279" s="1" t="s">
        <v>1562</v>
      </c>
      <c r="H279" s="3">
        <v>51188633</v>
      </c>
      <c r="I279" s="1" t="s">
        <v>1563</v>
      </c>
      <c r="J279" s="1" t="s">
        <v>34</v>
      </c>
      <c r="K279" s="6">
        <v>37097</v>
      </c>
      <c r="L279" s="1">
        <v>362211740</v>
      </c>
      <c r="M279" s="1">
        <v>119</v>
      </c>
      <c r="N279" s="1" t="s">
        <v>35</v>
      </c>
      <c r="O279" s="1" t="s">
        <v>27</v>
      </c>
      <c r="P279" s="1" t="s">
        <v>1564</v>
      </c>
      <c r="Q279" s="1" t="s">
        <v>1561</v>
      </c>
      <c r="R279" s="5">
        <v>45082</v>
      </c>
      <c r="S279" s="1">
        <v>1243</v>
      </c>
      <c r="T279" s="10" t="s">
        <v>15353</v>
      </c>
      <c r="U279" s="10" t="s">
        <v>15076</v>
      </c>
      <c r="W279" s="13">
        <v>42.638426099999997</v>
      </c>
      <c r="X279" s="13">
        <v>12.674296999999999</v>
      </c>
      <c r="Y279" s="11">
        <f t="shared" ca="1" si="12"/>
        <v>-2</v>
      </c>
      <c r="Z279" s="14">
        <f t="shared" ca="1" si="13"/>
        <v>40.638426099999997</v>
      </c>
      <c r="AA279" s="14">
        <f t="shared" ca="1" si="14"/>
        <v>10.674296999999999</v>
      </c>
    </row>
    <row r="280" spans="1:27" ht="12.5" x14ac:dyDescent="0.25">
      <c r="A280" s="1">
        <v>100000000</v>
      </c>
      <c r="B280" s="1" t="s">
        <v>558</v>
      </c>
      <c r="D280" s="1">
        <v>280</v>
      </c>
      <c r="E280" s="1" t="s">
        <v>21</v>
      </c>
      <c r="F280" s="1" t="s">
        <v>1565</v>
      </c>
      <c r="G280" s="1" t="s">
        <v>1566</v>
      </c>
      <c r="H280" s="3">
        <v>10174155</v>
      </c>
      <c r="I280" s="1" t="s">
        <v>1567</v>
      </c>
      <c r="J280" s="1" t="s">
        <v>1568</v>
      </c>
      <c r="K280" s="6">
        <v>33420</v>
      </c>
      <c r="L280" s="1">
        <v>520000000</v>
      </c>
      <c r="M280" s="1">
        <v>137</v>
      </c>
      <c r="N280" s="1" t="s">
        <v>26</v>
      </c>
      <c r="O280" s="1" t="s">
        <v>27</v>
      </c>
      <c r="P280" s="1" t="s">
        <v>1569</v>
      </c>
      <c r="Q280" s="1" t="s">
        <v>1565</v>
      </c>
      <c r="R280" s="5">
        <v>45114</v>
      </c>
      <c r="S280" s="1">
        <v>4185</v>
      </c>
      <c r="T280" s="10" t="s">
        <v>15354</v>
      </c>
      <c r="U280" s="10" t="s">
        <v>15076</v>
      </c>
      <c r="W280" s="13">
        <v>39.999732999999999</v>
      </c>
      <c r="X280" s="13">
        <v>-98.678503399999997</v>
      </c>
      <c r="Y280" s="11">
        <f t="shared" ca="1" si="12"/>
        <v>-1</v>
      </c>
      <c r="Z280" s="14">
        <f t="shared" ca="1" si="13"/>
        <v>38.999732999999999</v>
      </c>
      <c r="AA280" s="14">
        <f t="shared" ca="1" si="14"/>
        <v>-99.678503399999997</v>
      </c>
    </row>
    <row r="281" spans="1:27" ht="12.5" x14ac:dyDescent="0.25">
      <c r="A281" s="1">
        <v>80000000</v>
      </c>
      <c r="B281" s="1" t="s">
        <v>1570</v>
      </c>
      <c r="C281" s="2" t="s">
        <v>1571</v>
      </c>
      <c r="D281" s="1">
        <v>11322</v>
      </c>
      <c r="E281" s="1" t="s">
        <v>21</v>
      </c>
      <c r="F281" s="1" t="s">
        <v>1572</v>
      </c>
      <c r="G281" s="1" t="s">
        <v>1573</v>
      </c>
      <c r="H281" s="3">
        <v>33691694</v>
      </c>
      <c r="I281" s="1" t="s">
        <v>1574</v>
      </c>
      <c r="J281" s="1" t="s">
        <v>34</v>
      </c>
      <c r="K281" s="6">
        <v>39995</v>
      </c>
      <c r="L281" s="1">
        <v>214104620</v>
      </c>
      <c r="M281" s="1">
        <v>140</v>
      </c>
      <c r="N281" s="1" t="s">
        <v>35</v>
      </c>
      <c r="O281" s="1" t="s">
        <v>27</v>
      </c>
      <c r="P281" s="1" t="s">
        <v>1575</v>
      </c>
      <c r="Q281" s="1" t="s">
        <v>1572</v>
      </c>
      <c r="R281" s="5">
        <v>45052</v>
      </c>
      <c r="S281" s="1">
        <v>1344</v>
      </c>
      <c r="T281" s="10" t="s">
        <v>15355</v>
      </c>
      <c r="U281" s="10" t="s">
        <v>15076</v>
      </c>
      <c r="W281" s="13">
        <v>46.603354000000003</v>
      </c>
      <c r="X281" s="13">
        <v>1.8883335000000001</v>
      </c>
      <c r="Y281" s="11">
        <f t="shared" ca="1" si="12"/>
        <v>-1</v>
      </c>
      <c r="Z281" s="14">
        <f t="shared" ca="1" si="13"/>
        <v>45.603354000000003</v>
      </c>
      <c r="AA281" s="14">
        <f t="shared" ca="1" si="14"/>
        <v>0.88833350000000011</v>
      </c>
    </row>
    <row r="282" spans="1:27" ht="12.5" x14ac:dyDescent="0.25">
      <c r="A282" s="1">
        <v>100000000</v>
      </c>
      <c r="B282" s="1" t="s">
        <v>1576</v>
      </c>
      <c r="C282" s="2" t="s">
        <v>1577</v>
      </c>
      <c r="D282" s="1">
        <v>4982</v>
      </c>
      <c r="E282" s="1" t="s">
        <v>21</v>
      </c>
      <c r="F282" s="1" t="s">
        <v>1578</v>
      </c>
      <c r="G282" s="1" t="s">
        <v>1579</v>
      </c>
      <c r="H282" s="3">
        <v>42361215</v>
      </c>
      <c r="I282" s="1" t="s">
        <v>1580</v>
      </c>
      <c r="J282" s="1" t="s">
        <v>42</v>
      </c>
      <c r="K282" s="6">
        <v>39388</v>
      </c>
      <c r="L282" s="1">
        <v>266465037</v>
      </c>
      <c r="M282" s="1">
        <v>157</v>
      </c>
      <c r="N282" s="1" t="s">
        <v>35</v>
      </c>
      <c r="O282" s="1" t="s">
        <v>27</v>
      </c>
      <c r="P282" s="1" t="s">
        <v>1581</v>
      </c>
      <c r="Q282" s="1" t="s">
        <v>1578</v>
      </c>
      <c r="R282" s="5">
        <v>45023</v>
      </c>
      <c r="S282" s="1">
        <v>1502</v>
      </c>
      <c r="T282" s="10" t="s">
        <v>15356</v>
      </c>
      <c r="U282" s="10" t="s">
        <v>15076</v>
      </c>
      <c r="W282" s="13">
        <v>39.999732999999999</v>
      </c>
      <c r="X282" s="13">
        <v>-98.678503399999997</v>
      </c>
      <c r="Y282" s="11">
        <f t="shared" ca="1" si="12"/>
        <v>-2</v>
      </c>
      <c r="Z282" s="14">
        <f t="shared" ca="1" si="13"/>
        <v>37.999732999999999</v>
      </c>
      <c r="AA282" s="14">
        <f t="shared" ca="1" si="14"/>
        <v>-100.6785034</v>
      </c>
    </row>
    <row r="283" spans="1:27" ht="12.5" x14ac:dyDescent="0.25">
      <c r="A283" s="1">
        <v>115000000</v>
      </c>
      <c r="B283" s="1" t="s">
        <v>1190</v>
      </c>
      <c r="D283" s="1">
        <v>36955</v>
      </c>
      <c r="E283" s="1" t="s">
        <v>21</v>
      </c>
      <c r="F283" s="1" t="s">
        <v>1582</v>
      </c>
      <c r="G283" s="1" t="s">
        <v>1583</v>
      </c>
      <c r="H283" s="3">
        <v>38729418</v>
      </c>
      <c r="I283" s="1" t="s">
        <v>1584</v>
      </c>
      <c r="J283" s="1" t="s">
        <v>34</v>
      </c>
      <c r="K283" s="6">
        <v>34529</v>
      </c>
      <c r="L283" s="1">
        <v>378882411</v>
      </c>
      <c r="M283" s="1">
        <v>141</v>
      </c>
      <c r="N283" s="1" t="s">
        <v>1585</v>
      </c>
      <c r="O283" s="1" t="s">
        <v>27</v>
      </c>
      <c r="P283" s="1" t="s">
        <v>1586</v>
      </c>
      <c r="Q283" s="1" t="s">
        <v>1582</v>
      </c>
      <c r="R283" s="5">
        <v>45144</v>
      </c>
      <c r="S283" s="1">
        <v>1116</v>
      </c>
      <c r="T283" s="10" t="s">
        <v>15357</v>
      </c>
      <c r="U283" s="10" t="s">
        <v>15076</v>
      </c>
      <c r="W283" s="13">
        <v>54.702354499999998</v>
      </c>
      <c r="X283" s="13">
        <v>-3.2765753000000002</v>
      </c>
      <c r="Y283" s="11">
        <f t="shared" ca="1" si="12"/>
        <v>0</v>
      </c>
      <c r="Z283" s="14">
        <f t="shared" ca="1" si="13"/>
        <v>54.702354499999998</v>
      </c>
      <c r="AA283" s="14">
        <f t="shared" ca="1" si="14"/>
        <v>-3.2765753000000002</v>
      </c>
    </row>
    <row r="284" spans="1:27" ht="12.5" x14ac:dyDescent="0.25">
      <c r="A284" s="1">
        <v>100000000</v>
      </c>
      <c r="B284" s="1" t="s">
        <v>1587</v>
      </c>
      <c r="C284" s="2" t="s">
        <v>1588</v>
      </c>
      <c r="D284" s="1">
        <v>18487</v>
      </c>
      <c r="E284" s="1" t="s">
        <v>21</v>
      </c>
      <c r="F284" s="1" t="s">
        <v>1589</v>
      </c>
      <c r="G284" s="1" t="s">
        <v>1590</v>
      </c>
      <c r="H284" s="3">
        <v>40597856</v>
      </c>
      <c r="I284" s="1" t="s">
        <v>1591</v>
      </c>
      <c r="J284" s="1" t="s">
        <v>34</v>
      </c>
      <c r="K284" s="6">
        <v>39975</v>
      </c>
      <c r="L284" s="1">
        <v>150166126</v>
      </c>
      <c r="M284" s="1">
        <v>106</v>
      </c>
      <c r="N284" s="1" t="s">
        <v>35</v>
      </c>
      <c r="O284" s="1" t="s">
        <v>27</v>
      </c>
      <c r="P284" s="1" t="s">
        <v>1592</v>
      </c>
      <c r="Q284" s="1" t="s">
        <v>1589</v>
      </c>
      <c r="R284" s="5">
        <v>44963</v>
      </c>
      <c r="S284" s="1">
        <v>954</v>
      </c>
      <c r="T284" s="10" t="s">
        <v>15358</v>
      </c>
      <c r="U284" s="10" t="s">
        <v>15076</v>
      </c>
      <c r="W284" s="13">
        <v>39.999732999999999</v>
      </c>
      <c r="X284" s="13">
        <v>-98.678503399999997</v>
      </c>
      <c r="Y284" s="11">
        <f t="shared" ca="1" si="12"/>
        <v>0</v>
      </c>
      <c r="Z284" s="14">
        <f t="shared" ca="1" si="13"/>
        <v>39.999732999999999</v>
      </c>
      <c r="AA284" s="14">
        <f t="shared" ca="1" si="14"/>
        <v>-98.678503399999997</v>
      </c>
    </row>
    <row r="285" spans="1:27" ht="12.5" x14ac:dyDescent="0.25">
      <c r="A285" s="1">
        <v>100000000</v>
      </c>
      <c r="B285" s="1" t="s">
        <v>1536</v>
      </c>
      <c r="C285" s="2" t="s">
        <v>1593</v>
      </c>
      <c r="D285" s="1">
        <v>39451</v>
      </c>
      <c r="E285" s="1" t="s">
        <v>21</v>
      </c>
      <c r="F285" s="1" t="s">
        <v>1594</v>
      </c>
      <c r="G285" s="1" t="s">
        <v>1595</v>
      </c>
      <c r="H285" s="3">
        <v>32389353</v>
      </c>
      <c r="I285" s="1" t="s">
        <v>1596</v>
      </c>
      <c r="J285" s="1" t="s">
        <v>34</v>
      </c>
      <c r="K285" s="4">
        <v>40533</v>
      </c>
      <c r="L285" s="1">
        <v>310650585</v>
      </c>
      <c r="M285" s="1">
        <v>98</v>
      </c>
      <c r="N285" s="1" t="s">
        <v>35</v>
      </c>
      <c r="O285" s="1" t="s">
        <v>27</v>
      </c>
      <c r="P285" s="1" t="s">
        <v>1597</v>
      </c>
      <c r="Q285" s="1" t="s">
        <v>1594</v>
      </c>
      <c r="R285" s="5">
        <v>45021</v>
      </c>
      <c r="S285" s="1">
        <v>1060</v>
      </c>
      <c r="T285" s="10" t="s">
        <v>15359</v>
      </c>
      <c r="U285" s="10" t="s">
        <v>15076</v>
      </c>
      <c r="W285" s="13">
        <v>39.999732999999999</v>
      </c>
      <c r="X285" s="13">
        <v>-98.678503399999997</v>
      </c>
      <c r="Y285" s="11">
        <f t="shared" ca="1" si="12"/>
        <v>1</v>
      </c>
      <c r="Z285" s="14">
        <f t="shared" ca="1" si="13"/>
        <v>40.999732999999999</v>
      </c>
      <c r="AA285" s="14">
        <f t="shared" ca="1" si="14"/>
        <v>-97.678503399999997</v>
      </c>
    </row>
    <row r="286" spans="1:27" ht="12.5" x14ac:dyDescent="0.25">
      <c r="A286" s="1">
        <v>100000000</v>
      </c>
      <c r="B286" s="1" t="s">
        <v>1598</v>
      </c>
      <c r="C286" s="2" t="s">
        <v>1599</v>
      </c>
      <c r="D286" s="1">
        <v>27581</v>
      </c>
      <c r="E286" s="1" t="s">
        <v>21</v>
      </c>
      <c r="F286" s="1" t="s">
        <v>1600</v>
      </c>
      <c r="G286" s="1" t="s">
        <v>1601</v>
      </c>
      <c r="H286" s="3">
        <v>24399642</v>
      </c>
      <c r="I286" s="1" t="s">
        <v>1602</v>
      </c>
      <c r="J286" s="1" t="s">
        <v>34</v>
      </c>
      <c r="K286" s="6">
        <v>40396</v>
      </c>
      <c r="L286" s="1">
        <v>170432927</v>
      </c>
      <c r="M286" s="1">
        <v>107</v>
      </c>
      <c r="N286" s="1" t="s">
        <v>35</v>
      </c>
      <c r="O286" s="1" t="s">
        <v>27</v>
      </c>
      <c r="P286" s="1" t="s">
        <v>1603</v>
      </c>
      <c r="Q286" s="1" t="s">
        <v>1600</v>
      </c>
      <c r="R286" s="5">
        <v>44932</v>
      </c>
      <c r="S286" s="1">
        <v>1383</v>
      </c>
      <c r="T286" s="10" t="s">
        <v>15360</v>
      </c>
      <c r="U286" s="10" t="s">
        <v>15076</v>
      </c>
      <c r="W286" s="13">
        <v>39.999732999999999</v>
      </c>
      <c r="X286" s="13">
        <v>-98.678503399999997</v>
      </c>
      <c r="Y286" s="11">
        <f t="shared" ca="1" si="12"/>
        <v>-2</v>
      </c>
      <c r="Z286" s="14">
        <f t="shared" ca="1" si="13"/>
        <v>37.999732999999999</v>
      </c>
      <c r="AA286" s="14">
        <f t="shared" ca="1" si="14"/>
        <v>-100.6785034</v>
      </c>
    </row>
    <row r="287" spans="1:27" ht="12.5" x14ac:dyDescent="0.25">
      <c r="A287" s="1">
        <v>100000000</v>
      </c>
      <c r="B287" s="1" t="s">
        <v>1039</v>
      </c>
      <c r="C287" s="2" t="s">
        <v>1604</v>
      </c>
      <c r="D287" s="1">
        <v>9268</v>
      </c>
      <c r="E287" s="1" t="s">
        <v>21</v>
      </c>
      <c r="F287" s="1" t="s">
        <v>1605</v>
      </c>
      <c r="G287" s="1" t="s">
        <v>1606</v>
      </c>
      <c r="H287" s="3">
        <v>24507987</v>
      </c>
      <c r="I287" s="1" t="s">
        <v>1607</v>
      </c>
      <c r="J287" s="1" t="s">
        <v>370</v>
      </c>
      <c r="K287" s="6">
        <v>35237</v>
      </c>
      <c r="L287" s="1">
        <v>242295562</v>
      </c>
      <c r="M287" s="1">
        <v>115</v>
      </c>
      <c r="N287" s="1" t="s">
        <v>35</v>
      </c>
      <c r="O287" s="1" t="s">
        <v>27</v>
      </c>
      <c r="P287" s="1" t="s">
        <v>1608</v>
      </c>
      <c r="Q287" s="1" t="s">
        <v>1605</v>
      </c>
      <c r="R287" s="5">
        <v>45082</v>
      </c>
      <c r="S287" s="1">
        <v>543</v>
      </c>
      <c r="T287" s="10" t="s">
        <v>15361</v>
      </c>
      <c r="U287" s="10" t="s">
        <v>15076</v>
      </c>
      <c r="W287" s="13">
        <v>39.999732999999999</v>
      </c>
      <c r="X287" s="13">
        <v>-98.678503399999997</v>
      </c>
      <c r="Y287" s="11">
        <f t="shared" ca="1" si="12"/>
        <v>1</v>
      </c>
      <c r="Z287" s="14">
        <f t="shared" ca="1" si="13"/>
        <v>40.999732999999999</v>
      </c>
      <c r="AA287" s="14">
        <f t="shared" ca="1" si="14"/>
        <v>-97.678503399999997</v>
      </c>
    </row>
    <row r="288" spans="1:27" ht="12.5" x14ac:dyDescent="0.25">
      <c r="A288" s="1">
        <v>100000000</v>
      </c>
      <c r="B288" s="1" t="s">
        <v>1609</v>
      </c>
      <c r="C288" s="2" t="s">
        <v>1610</v>
      </c>
      <c r="D288" s="1">
        <v>68718</v>
      </c>
      <c r="E288" s="1" t="s">
        <v>21</v>
      </c>
      <c r="F288" s="1" t="s">
        <v>1611</v>
      </c>
      <c r="G288" s="1" t="s">
        <v>1612</v>
      </c>
      <c r="H288" s="3">
        <v>82121691</v>
      </c>
      <c r="I288" s="1" t="s">
        <v>1613</v>
      </c>
      <c r="J288" s="1" t="s">
        <v>34</v>
      </c>
      <c r="K288" s="4">
        <v>41268</v>
      </c>
      <c r="L288" s="1">
        <v>425368238</v>
      </c>
      <c r="M288" s="1">
        <v>165</v>
      </c>
      <c r="N288" s="1" t="s">
        <v>92</v>
      </c>
      <c r="O288" s="1" t="s">
        <v>27</v>
      </c>
      <c r="P288" s="1" t="s">
        <v>1614</v>
      </c>
      <c r="Q288" s="1" t="s">
        <v>1611</v>
      </c>
      <c r="R288" s="5">
        <v>45145</v>
      </c>
      <c r="S288" s="1">
        <v>10099</v>
      </c>
      <c r="T288" s="10" t="s">
        <v>15362</v>
      </c>
      <c r="U288" s="10" t="s">
        <v>15076</v>
      </c>
      <c r="W288" s="13">
        <v>61.066692199999999</v>
      </c>
      <c r="X288" s="13">
        <v>-107.99170700000001</v>
      </c>
      <c r="Y288" s="11">
        <f t="shared" ca="1" si="12"/>
        <v>-2</v>
      </c>
      <c r="Z288" s="14">
        <f t="shared" ca="1" si="13"/>
        <v>59.066692199999999</v>
      </c>
      <c r="AA288" s="14">
        <f t="shared" ca="1" si="14"/>
        <v>-109.99170700000001</v>
      </c>
    </row>
    <row r="289" spans="1:27" ht="12.5" x14ac:dyDescent="0.25">
      <c r="A289" s="1">
        <v>100000000</v>
      </c>
      <c r="B289" s="1" t="s">
        <v>1615</v>
      </c>
      <c r="D289" s="1">
        <v>10545</v>
      </c>
      <c r="E289" s="1" t="s">
        <v>21</v>
      </c>
      <c r="F289" s="1" t="s">
        <v>1616</v>
      </c>
      <c r="G289" s="1" t="s">
        <v>1617</v>
      </c>
      <c r="H289" s="3">
        <v>46727941</v>
      </c>
      <c r="I289" s="1" t="s">
        <v>55</v>
      </c>
      <c r="J289" s="1" t="s">
        <v>34</v>
      </c>
      <c r="K289" s="6">
        <v>35237</v>
      </c>
      <c r="L289" s="1">
        <v>100138851</v>
      </c>
      <c r="M289" s="1">
        <v>91</v>
      </c>
      <c r="N289" s="1" t="s">
        <v>1618</v>
      </c>
      <c r="O289" s="1" t="s">
        <v>27</v>
      </c>
      <c r="Q289" s="1" t="s">
        <v>1616</v>
      </c>
      <c r="R289" s="5">
        <v>45144</v>
      </c>
      <c r="S289" s="1">
        <v>1129</v>
      </c>
      <c r="T289" s="10" t="s">
        <v>15363</v>
      </c>
      <c r="U289" s="10" t="s">
        <v>15076</v>
      </c>
      <c r="W289" s="13">
        <v>39.999732999999999</v>
      </c>
      <c r="X289" s="13">
        <v>-98.678503399999997</v>
      </c>
      <c r="Y289" s="11">
        <f t="shared" ca="1" si="12"/>
        <v>1</v>
      </c>
      <c r="Z289" s="14">
        <f t="shared" ca="1" si="13"/>
        <v>40.999732999999999</v>
      </c>
      <c r="AA289" s="14">
        <f t="shared" ca="1" si="14"/>
        <v>-97.678503399999997</v>
      </c>
    </row>
    <row r="290" spans="1:27" ht="12.5" x14ac:dyDescent="0.25">
      <c r="A290" s="1">
        <v>100000000</v>
      </c>
      <c r="B290" s="1" t="s">
        <v>1326</v>
      </c>
      <c r="D290" s="1">
        <v>11688</v>
      </c>
      <c r="E290" s="1" t="s">
        <v>21</v>
      </c>
      <c r="F290" s="1" t="s">
        <v>1619</v>
      </c>
      <c r="G290" s="1" t="s">
        <v>1620</v>
      </c>
      <c r="H290" s="3">
        <v>51113717</v>
      </c>
      <c r="I290" s="1" t="s">
        <v>1113</v>
      </c>
      <c r="J290" s="1" t="s">
        <v>34</v>
      </c>
      <c r="K290" s="6">
        <v>36869</v>
      </c>
      <c r="L290" s="1">
        <v>169327687</v>
      </c>
      <c r="M290" s="1">
        <v>78</v>
      </c>
      <c r="N290" s="1" t="s">
        <v>35</v>
      </c>
      <c r="O290" s="1" t="s">
        <v>27</v>
      </c>
      <c r="P290" s="1" t="s">
        <v>1621</v>
      </c>
      <c r="Q290" s="1" t="s">
        <v>1619</v>
      </c>
      <c r="R290" s="5">
        <v>44964</v>
      </c>
      <c r="S290" s="1">
        <v>1490</v>
      </c>
      <c r="T290" s="10" t="s">
        <v>15364</v>
      </c>
      <c r="U290" s="10" t="s">
        <v>15076</v>
      </c>
      <c r="W290" s="13">
        <v>39.999732999999999</v>
      </c>
      <c r="X290" s="13">
        <v>-98.678503399999997</v>
      </c>
      <c r="Y290" s="11">
        <f t="shared" ca="1" si="12"/>
        <v>1</v>
      </c>
      <c r="Z290" s="14">
        <f t="shared" ca="1" si="13"/>
        <v>40.999732999999999</v>
      </c>
      <c r="AA290" s="14">
        <f t="shared" ca="1" si="14"/>
        <v>-97.678503399999997</v>
      </c>
    </row>
    <row r="291" spans="1:27" ht="12.5" x14ac:dyDescent="0.25">
      <c r="A291" s="1">
        <v>100000000</v>
      </c>
      <c r="B291" s="1" t="s">
        <v>200</v>
      </c>
      <c r="C291" s="2" t="s">
        <v>1622</v>
      </c>
      <c r="D291" s="1">
        <v>76163</v>
      </c>
      <c r="E291" s="1" t="s">
        <v>21</v>
      </c>
      <c r="F291" s="1" t="s">
        <v>1623</v>
      </c>
      <c r="G291" s="1" t="s">
        <v>1624</v>
      </c>
      <c r="H291" s="3">
        <v>53732892</v>
      </c>
      <c r="I291" s="1" t="s">
        <v>1625</v>
      </c>
      <c r="J291" s="1" t="s">
        <v>34</v>
      </c>
      <c r="K291" s="6">
        <v>41129</v>
      </c>
      <c r="L291" s="1">
        <v>312573423</v>
      </c>
      <c r="M291" s="1">
        <v>103</v>
      </c>
      <c r="N291" s="1" t="s">
        <v>35</v>
      </c>
      <c r="O291" s="1" t="s">
        <v>27</v>
      </c>
      <c r="P291" s="1" t="s">
        <v>1626</v>
      </c>
      <c r="Q291" s="1" t="s">
        <v>1623</v>
      </c>
      <c r="R291" s="5">
        <v>44932</v>
      </c>
      <c r="S291" s="1">
        <v>2896</v>
      </c>
      <c r="T291" s="10" t="s">
        <v>15365</v>
      </c>
      <c r="U291" s="10" t="s">
        <v>15076</v>
      </c>
      <c r="W291" s="13">
        <v>39.999732999999999</v>
      </c>
      <c r="X291" s="13">
        <v>-98.678503399999997</v>
      </c>
      <c r="Y291" s="11">
        <f t="shared" ca="1" si="12"/>
        <v>0</v>
      </c>
      <c r="Z291" s="14">
        <f t="shared" ca="1" si="13"/>
        <v>39.999732999999999</v>
      </c>
      <c r="AA291" s="14">
        <f t="shared" ca="1" si="14"/>
        <v>-98.678503399999997</v>
      </c>
    </row>
    <row r="292" spans="1:27" ht="12.5" x14ac:dyDescent="0.25">
      <c r="A292" s="1">
        <v>100000000</v>
      </c>
      <c r="B292" s="1" t="s">
        <v>1627</v>
      </c>
      <c r="D292" s="1">
        <v>2059</v>
      </c>
      <c r="E292" s="1" t="s">
        <v>21</v>
      </c>
      <c r="F292" s="1" t="s">
        <v>1628</v>
      </c>
      <c r="G292" s="1" t="s">
        <v>1629</v>
      </c>
      <c r="H292" s="3">
        <v>58849256</v>
      </c>
      <c r="I292" s="1" t="s">
        <v>1630</v>
      </c>
      <c r="J292" s="1" t="s">
        <v>34</v>
      </c>
      <c r="K292" s="4">
        <v>38310</v>
      </c>
      <c r="L292" s="1">
        <v>347451894</v>
      </c>
      <c r="M292" s="1">
        <v>131</v>
      </c>
      <c r="N292" s="1" t="s">
        <v>1631</v>
      </c>
      <c r="O292" s="1" t="s">
        <v>27</v>
      </c>
      <c r="P292" s="1" t="s">
        <v>1632</v>
      </c>
      <c r="Q292" s="1" t="s">
        <v>1628</v>
      </c>
      <c r="R292" s="5">
        <v>45022</v>
      </c>
      <c r="S292" s="1">
        <v>1926</v>
      </c>
      <c r="T292" s="10" t="s">
        <v>15366</v>
      </c>
      <c r="U292" s="10" t="s">
        <v>15076</v>
      </c>
      <c r="W292" s="13">
        <v>39.999732999999999</v>
      </c>
      <c r="X292" s="13">
        <v>-98.678503399999997</v>
      </c>
      <c r="Y292" s="11">
        <f t="shared" ca="1" si="12"/>
        <v>1</v>
      </c>
      <c r="Z292" s="14">
        <f t="shared" ca="1" si="13"/>
        <v>40.999732999999999</v>
      </c>
      <c r="AA292" s="14">
        <f t="shared" ca="1" si="14"/>
        <v>-97.678503399999997</v>
      </c>
    </row>
    <row r="293" spans="1:27" ht="12.5" x14ac:dyDescent="0.25">
      <c r="A293" s="1">
        <v>100000000</v>
      </c>
      <c r="B293" s="1" t="s">
        <v>1633</v>
      </c>
      <c r="C293" s="2" t="s">
        <v>1634</v>
      </c>
      <c r="D293" s="1">
        <v>2486</v>
      </c>
      <c r="E293" s="1" t="s">
        <v>21</v>
      </c>
      <c r="F293" s="1" t="s">
        <v>1635</v>
      </c>
      <c r="G293" s="1" t="s">
        <v>1636</v>
      </c>
      <c r="H293" s="3">
        <v>30863434</v>
      </c>
      <c r="I293" s="1" t="s">
        <v>1637</v>
      </c>
      <c r="J293" s="1" t="s">
        <v>1638</v>
      </c>
      <c r="K293" s="4">
        <v>39065</v>
      </c>
      <c r="L293" s="1">
        <v>249288105</v>
      </c>
      <c r="M293" s="1">
        <v>104</v>
      </c>
      <c r="N293" s="1" t="s">
        <v>35</v>
      </c>
      <c r="O293" s="1" t="s">
        <v>27</v>
      </c>
      <c r="P293" s="1" t="s">
        <v>1639</v>
      </c>
      <c r="Q293" s="1" t="s">
        <v>1635</v>
      </c>
      <c r="R293" s="5">
        <v>45173</v>
      </c>
      <c r="S293" s="1">
        <v>967</v>
      </c>
      <c r="T293" s="10" t="s">
        <v>15367</v>
      </c>
      <c r="U293" s="10" t="s">
        <v>15076</v>
      </c>
      <c r="W293" s="13">
        <v>39.999732999999999</v>
      </c>
      <c r="X293" s="13">
        <v>-98.678503399999997</v>
      </c>
      <c r="Y293" s="11">
        <f t="shared" ca="1" si="12"/>
        <v>-1</v>
      </c>
      <c r="Z293" s="14">
        <f t="shared" ca="1" si="13"/>
        <v>38.999732999999999</v>
      </c>
      <c r="AA293" s="14">
        <f t="shared" ca="1" si="14"/>
        <v>-99.678503399999997</v>
      </c>
    </row>
    <row r="294" spans="1:27" ht="12.5" x14ac:dyDescent="0.25">
      <c r="A294" s="1">
        <v>100000000</v>
      </c>
      <c r="B294" s="1" t="s">
        <v>1640</v>
      </c>
      <c r="C294" s="2" t="s">
        <v>1641</v>
      </c>
      <c r="D294" s="1">
        <v>16523</v>
      </c>
      <c r="E294" s="1" t="s">
        <v>21</v>
      </c>
      <c r="F294" s="1" t="s">
        <v>1642</v>
      </c>
      <c r="G294" s="1" t="s">
        <v>1643</v>
      </c>
      <c r="H294" s="3">
        <v>31586215</v>
      </c>
      <c r="I294" s="1" t="s">
        <v>1644</v>
      </c>
      <c r="J294" s="1" t="s">
        <v>34</v>
      </c>
      <c r="K294" s="4">
        <v>40102</v>
      </c>
      <c r="L294" s="1">
        <v>100086793</v>
      </c>
      <c r="M294" s="1">
        <v>101</v>
      </c>
      <c r="N294" s="1" t="s">
        <v>35</v>
      </c>
      <c r="O294" s="1" t="s">
        <v>27</v>
      </c>
      <c r="P294" s="1" t="s">
        <v>1645</v>
      </c>
      <c r="Q294" s="1" t="s">
        <v>1642</v>
      </c>
      <c r="R294" s="5">
        <v>45022</v>
      </c>
      <c r="S294" s="1">
        <v>572</v>
      </c>
      <c r="T294" s="10" t="s">
        <v>15368</v>
      </c>
      <c r="U294" s="10" t="s">
        <v>15076</v>
      </c>
      <c r="W294" s="13">
        <v>54.702354499999998</v>
      </c>
      <c r="X294" s="13">
        <v>-3.2765753000000002</v>
      </c>
      <c r="Y294" s="11">
        <f t="shared" ca="1" si="12"/>
        <v>2</v>
      </c>
      <c r="Z294" s="14">
        <f t="shared" ca="1" si="13"/>
        <v>56.702354499999998</v>
      </c>
      <c r="AA294" s="14">
        <f t="shared" ca="1" si="14"/>
        <v>-1.2765753000000002</v>
      </c>
    </row>
    <row r="295" spans="1:27" ht="12.5" x14ac:dyDescent="0.25">
      <c r="A295" s="1">
        <v>100000000</v>
      </c>
      <c r="B295" s="1" t="s">
        <v>1646</v>
      </c>
      <c r="D295" s="1">
        <v>116711</v>
      </c>
      <c r="E295" s="1" t="s">
        <v>21</v>
      </c>
      <c r="F295" s="1" t="s">
        <v>1647</v>
      </c>
      <c r="G295" s="1" t="s">
        <v>1648</v>
      </c>
      <c r="H295" s="3">
        <v>36711378</v>
      </c>
      <c r="I295" s="1" t="s">
        <v>1155</v>
      </c>
      <c r="J295" s="1" t="s">
        <v>34</v>
      </c>
      <c r="K295" s="6">
        <v>41409</v>
      </c>
      <c r="L295" s="1">
        <v>268426634</v>
      </c>
      <c r="M295" s="1">
        <v>102</v>
      </c>
      <c r="N295" s="1" t="s">
        <v>35</v>
      </c>
      <c r="O295" s="1" t="s">
        <v>27</v>
      </c>
      <c r="P295" s="1" t="s">
        <v>1649</v>
      </c>
      <c r="Q295" s="1" t="s">
        <v>1647</v>
      </c>
      <c r="R295" s="5">
        <v>45022</v>
      </c>
      <c r="S295" s="1">
        <v>1121</v>
      </c>
      <c r="T295" s="10" t="s">
        <v>15369</v>
      </c>
      <c r="U295" s="10" t="s">
        <v>15076</v>
      </c>
      <c r="W295" s="13">
        <v>39.999732999999999</v>
      </c>
      <c r="X295" s="13">
        <v>-98.678503399999997</v>
      </c>
      <c r="Y295" s="11">
        <f t="shared" ca="1" si="12"/>
        <v>0</v>
      </c>
      <c r="Z295" s="14">
        <f t="shared" ca="1" si="13"/>
        <v>39.999732999999999</v>
      </c>
      <c r="AA295" s="14">
        <f t="shared" ca="1" si="14"/>
        <v>-98.678503399999997</v>
      </c>
    </row>
    <row r="296" spans="1:27" ht="12.5" x14ac:dyDescent="0.25">
      <c r="A296" s="1">
        <v>100000000</v>
      </c>
      <c r="B296" s="1" t="s">
        <v>1650</v>
      </c>
      <c r="C296" s="2" t="s">
        <v>1651</v>
      </c>
      <c r="D296" s="1">
        <v>37710</v>
      </c>
      <c r="E296" s="1" t="s">
        <v>21</v>
      </c>
      <c r="F296" s="1" t="s">
        <v>1652</v>
      </c>
      <c r="G296" s="1" t="s">
        <v>1653</v>
      </c>
      <c r="H296" s="3">
        <v>41426678</v>
      </c>
      <c r="I296" s="1" t="s">
        <v>1654</v>
      </c>
      <c r="J296" s="1" t="s">
        <v>1655</v>
      </c>
      <c r="K296" s="6">
        <v>40520</v>
      </c>
      <c r="L296" s="1">
        <v>278731369</v>
      </c>
      <c r="M296" s="1">
        <v>103</v>
      </c>
      <c r="N296" s="1" t="s">
        <v>1656</v>
      </c>
      <c r="O296" s="1" t="s">
        <v>27</v>
      </c>
      <c r="P296" s="1" t="s">
        <v>1657</v>
      </c>
      <c r="Q296" s="1" t="s">
        <v>1652</v>
      </c>
      <c r="R296" s="1">
        <v>6</v>
      </c>
      <c r="S296" s="1">
        <v>1699</v>
      </c>
      <c r="T296" s="10" t="s">
        <v>15370</v>
      </c>
      <c r="U296" s="10" t="s">
        <v>15076</v>
      </c>
      <c r="W296" s="13">
        <v>39.999732999999999</v>
      </c>
      <c r="X296" s="13">
        <v>-98.678503399999997</v>
      </c>
      <c r="Y296" s="11">
        <f t="shared" ca="1" si="12"/>
        <v>2</v>
      </c>
      <c r="Z296" s="14">
        <f t="shared" ca="1" si="13"/>
        <v>41.999732999999999</v>
      </c>
      <c r="AA296" s="14">
        <f t="shared" ca="1" si="14"/>
        <v>-96.678503399999997</v>
      </c>
    </row>
    <row r="297" spans="1:27" ht="12.5" x14ac:dyDescent="0.25">
      <c r="A297" s="1">
        <v>100000000</v>
      </c>
      <c r="B297" s="1" t="s">
        <v>1658</v>
      </c>
      <c r="C297" s="2" t="s">
        <v>1659</v>
      </c>
      <c r="D297" s="1">
        <v>9946</v>
      </c>
      <c r="E297" s="1" t="s">
        <v>21</v>
      </c>
      <c r="F297" s="1" t="s">
        <v>1660</v>
      </c>
      <c r="G297" s="1" t="s">
        <v>1661</v>
      </c>
      <c r="H297" s="3">
        <v>20652943</v>
      </c>
      <c r="I297" s="1" t="s">
        <v>1662</v>
      </c>
      <c r="J297" s="1" t="s">
        <v>34</v>
      </c>
      <c r="K297" s="4">
        <v>36488</v>
      </c>
      <c r="L297" s="1">
        <v>211989043</v>
      </c>
      <c r="M297" s="1">
        <v>121</v>
      </c>
      <c r="N297" s="1" t="s">
        <v>1663</v>
      </c>
      <c r="O297" s="1" t="s">
        <v>27</v>
      </c>
      <c r="P297" s="1" t="s">
        <v>1664</v>
      </c>
      <c r="Q297" s="1" t="s">
        <v>1660</v>
      </c>
      <c r="R297" s="5">
        <v>45051</v>
      </c>
      <c r="S297" s="1">
        <v>482</v>
      </c>
      <c r="T297" s="10" t="s">
        <v>15371</v>
      </c>
      <c r="U297" s="10" t="s">
        <v>15076</v>
      </c>
      <c r="W297" s="13">
        <v>54.702354499999998</v>
      </c>
      <c r="X297" s="13">
        <v>-3.2765753000000002</v>
      </c>
      <c r="Y297" s="11">
        <f t="shared" ca="1" si="12"/>
        <v>0</v>
      </c>
      <c r="Z297" s="14">
        <f t="shared" ca="1" si="13"/>
        <v>54.702354499999998</v>
      </c>
      <c r="AA297" s="14">
        <f t="shared" ca="1" si="14"/>
        <v>-3.2765753000000002</v>
      </c>
    </row>
    <row r="298" spans="1:27" ht="12.5" x14ac:dyDescent="0.25">
      <c r="A298" s="1">
        <v>100000000</v>
      </c>
      <c r="B298" s="1" t="s">
        <v>1665</v>
      </c>
      <c r="D298" s="1">
        <v>1372</v>
      </c>
      <c r="E298" s="1" t="s">
        <v>21</v>
      </c>
      <c r="F298" s="1" t="s">
        <v>1666</v>
      </c>
      <c r="G298" s="1" t="s">
        <v>1667</v>
      </c>
      <c r="H298" s="3">
        <v>52792678</v>
      </c>
      <c r="I298" s="1" t="s">
        <v>1668</v>
      </c>
      <c r="J298" s="1" t="s">
        <v>440</v>
      </c>
      <c r="K298" s="6">
        <v>39058</v>
      </c>
      <c r="L298" s="1">
        <v>170877916</v>
      </c>
      <c r="M298" s="1">
        <v>143</v>
      </c>
      <c r="N298" s="1" t="s">
        <v>1669</v>
      </c>
      <c r="O298" s="1" t="s">
        <v>27</v>
      </c>
      <c r="P298" s="1" t="s">
        <v>1670</v>
      </c>
      <c r="Q298" s="1" t="s">
        <v>1666</v>
      </c>
      <c r="R298" s="5">
        <v>44992</v>
      </c>
      <c r="S298" s="1">
        <v>2281</v>
      </c>
      <c r="T298" s="10" t="s">
        <v>15372</v>
      </c>
      <c r="U298" s="10" t="s">
        <v>15076</v>
      </c>
      <c r="W298" s="13">
        <v>39.999732999999999</v>
      </c>
      <c r="X298" s="13">
        <v>-98.678503399999997</v>
      </c>
      <c r="Y298" s="11">
        <f t="shared" ca="1" si="12"/>
        <v>-2</v>
      </c>
      <c r="Z298" s="14">
        <f t="shared" ca="1" si="13"/>
        <v>37.999732999999999</v>
      </c>
      <c r="AA298" s="14">
        <f t="shared" ca="1" si="14"/>
        <v>-100.6785034</v>
      </c>
    </row>
    <row r="299" spans="1:27" ht="12.5" x14ac:dyDescent="0.25">
      <c r="A299" s="1">
        <v>100000000</v>
      </c>
      <c r="B299" s="1" t="s">
        <v>1671</v>
      </c>
      <c r="C299" s="2" t="s">
        <v>1672</v>
      </c>
      <c r="D299" s="1">
        <v>106646</v>
      </c>
      <c r="E299" s="1" t="s">
        <v>21</v>
      </c>
      <c r="F299" s="1" t="s">
        <v>1673</v>
      </c>
      <c r="G299" s="1" t="s">
        <v>1674</v>
      </c>
      <c r="H299" s="3">
        <v>95007934</v>
      </c>
      <c r="I299" s="1" t="s">
        <v>1675</v>
      </c>
      <c r="J299" s="1" t="s">
        <v>34</v>
      </c>
      <c r="K299" s="4">
        <v>41633</v>
      </c>
      <c r="L299" s="1">
        <v>392000694</v>
      </c>
      <c r="M299" s="1">
        <v>180</v>
      </c>
      <c r="N299" s="1" t="s">
        <v>904</v>
      </c>
      <c r="O299" s="1" t="s">
        <v>27</v>
      </c>
      <c r="P299" s="1" t="s">
        <v>1676</v>
      </c>
      <c r="Q299" s="1" t="s">
        <v>1673</v>
      </c>
      <c r="R299" s="5">
        <v>45176</v>
      </c>
      <c r="S299" s="1">
        <v>6571</v>
      </c>
      <c r="T299" s="10" t="s">
        <v>15373</v>
      </c>
      <c r="U299" s="10" t="s">
        <v>15076</v>
      </c>
      <c r="W299" s="13">
        <v>54.702354499999998</v>
      </c>
      <c r="X299" s="13">
        <v>-3.2765753000000002</v>
      </c>
      <c r="Y299" s="11">
        <f t="shared" ca="1" si="12"/>
        <v>-2</v>
      </c>
      <c r="Z299" s="14">
        <f t="shared" ca="1" si="13"/>
        <v>52.702354499999998</v>
      </c>
      <c r="AA299" s="14">
        <f t="shared" ca="1" si="14"/>
        <v>-5.2765753000000002</v>
      </c>
    </row>
    <row r="300" spans="1:27" ht="12.5" x14ac:dyDescent="0.25">
      <c r="A300" s="1">
        <v>100000000</v>
      </c>
      <c r="B300" s="1" t="s">
        <v>1196</v>
      </c>
      <c r="D300" s="1">
        <v>414</v>
      </c>
      <c r="E300" s="1" t="s">
        <v>21</v>
      </c>
      <c r="F300" s="1" t="s">
        <v>1677</v>
      </c>
      <c r="G300" s="1" t="s">
        <v>1678</v>
      </c>
      <c r="H300" s="3">
        <v>48205606</v>
      </c>
      <c r="I300" s="1" t="s">
        <v>1679</v>
      </c>
      <c r="J300" s="1" t="s">
        <v>42</v>
      </c>
      <c r="K300" s="6">
        <v>34850</v>
      </c>
      <c r="L300" s="1">
        <v>336529144</v>
      </c>
      <c r="M300" s="1">
        <v>121</v>
      </c>
      <c r="N300" s="1" t="s">
        <v>35</v>
      </c>
      <c r="O300" s="1" t="s">
        <v>27</v>
      </c>
      <c r="P300" s="1" t="s">
        <v>1680</v>
      </c>
      <c r="Q300" s="1" t="s">
        <v>1677</v>
      </c>
      <c r="R300" s="5">
        <v>44962</v>
      </c>
      <c r="S300" s="1">
        <v>1498</v>
      </c>
      <c r="T300" s="10" t="s">
        <v>15374</v>
      </c>
      <c r="U300" s="10" t="s">
        <v>15076</v>
      </c>
      <c r="W300" s="13">
        <v>39.999732999999999</v>
      </c>
      <c r="X300" s="13">
        <v>-98.678503399999997</v>
      </c>
      <c r="Y300" s="11">
        <f t="shared" ca="1" si="12"/>
        <v>-1</v>
      </c>
      <c r="Z300" s="14">
        <f t="shared" ca="1" si="13"/>
        <v>38.999732999999999</v>
      </c>
      <c r="AA300" s="14">
        <f t="shared" ca="1" si="14"/>
        <v>-99.678503399999997</v>
      </c>
    </row>
    <row r="301" spans="1:27" ht="12.5" x14ac:dyDescent="0.25">
      <c r="A301" s="1">
        <v>105000000</v>
      </c>
      <c r="B301" s="1" t="s">
        <v>264</v>
      </c>
      <c r="D301" s="1">
        <v>563</v>
      </c>
      <c r="E301" s="1" t="s">
        <v>21</v>
      </c>
      <c r="F301" s="1" t="s">
        <v>1681</v>
      </c>
      <c r="G301" s="1" t="s">
        <v>1682</v>
      </c>
      <c r="H301" s="3">
        <v>58782359</v>
      </c>
      <c r="I301" s="1" t="s">
        <v>1683</v>
      </c>
      <c r="J301" s="1" t="s">
        <v>34</v>
      </c>
      <c r="K301" s="6">
        <v>35740</v>
      </c>
      <c r="L301" s="1">
        <v>121214377</v>
      </c>
      <c r="M301" s="1">
        <v>129</v>
      </c>
      <c r="N301" s="1" t="s">
        <v>35</v>
      </c>
      <c r="O301" s="1" t="s">
        <v>27</v>
      </c>
      <c r="P301" s="1" t="s">
        <v>1684</v>
      </c>
      <c r="Q301" s="1" t="s">
        <v>1681</v>
      </c>
      <c r="R301" s="5">
        <v>45113</v>
      </c>
      <c r="S301" s="1">
        <v>1560</v>
      </c>
      <c r="T301" s="10" t="s">
        <v>15375</v>
      </c>
      <c r="U301" s="10" t="s">
        <v>15076</v>
      </c>
      <c r="W301" s="13">
        <v>54.702354499999998</v>
      </c>
      <c r="X301" s="13">
        <v>-3.2765753000000002</v>
      </c>
      <c r="Y301" s="11">
        <f t="shared" ca="1" si="12"/>
        <v>-2</v>
      </c>
      <c r="Z301" s="14">
        <f t="shared" ca="1" si="13"/>
        <v>52.702354499999998</v>
      </c>
      <c r="AA301" s="14">
        <f t="shared" ca="1" si="14"/>
        <v>-5.2765753000000002</v>
      </c>
    </row>
    <row r="302" spans="1:27" ht="12.5" x14ac:dyDescent="0.25">
      <c r="A302" s="1">
        <v>102000000</v>
      </c>
      <c r="B302" s="1" t="s">
        <v>1685</v>
      </c>
      <c r="C302" s="2" t="s">
        <v>1686</v>
      </c>
      <c r="D302" s="1">
        <v>83542</v>
      </c>
      <c r="E302" s="1" t="s">
        <v>21</v>
      </c>
      <c r="F302" s="1" t="s">
        <v>1687</v>
      </c>
      <c r="G302" s="1" t="s">
        <v>1688</v>
      </c>
      <c r="H302" s="3">
        <v>73872343</v>
      </c>
      <c r="I302" s="1" t="s">
        <v>1689</v>
      </c>
      <c r="J302" s="1" t="s">
        <v>1690</v>
      </c>
      <c r="K302" s="4">
        <v>41208</v>
      </c>
      <c r="L302" s="1">
        <v>130482868</v>
      </c>
      <c r="M302" s="1">
        <v>172</v>
      </c>
      <c r="N302" s="1" t="s">
        <v>35</v>
      </c>
      <c r="O302" s="1" t="s">
        <v>27</v>
      </c>
      <c r="P302" s="1" t="s">
        <v>1691</v>
      </c>
      <c r="Q302" s="1" t="s">
        <v>1687</v>
      </c>
      <c r="R302" s="5">
        <v>45083</v>
      </c>
      <c r="S302" s="1">
        <v>2977</v>
      </c>
      <c r="T302" s="10" t="s">
        <v>15376</v>
      </c>
      <c r="U302" s="10" t="s">
        <v>15076</v>
      </c>
      <c r="W302" s="13">
        <v>39.999732999999999</v>
      </c>
      <c r="X302" s="13">
        <v>-98.678503399999997</v>
      </c>
      <c r="Y302" s="11">
        <f t="shared" ca="1" si="12"/>
        <v>2</v>
      </c>
      <c r="Z302" s="14">
        <f t="shared" ca="1" si="13"/>
        <v>41.999732999999999</v>
      </c>
      <c r="AA302" s="14">
        <f t="shared" ca="1" si="14"/>
        <v>-96.678503399999997</v>
      </c>
    </row>
    <row r="303" spans="1:27" ht="12.5" x14ac:dyDescent="0.25">
      <c r="A303" s="1">
        <v>80000000</v>
      </c>
      <c r="B303" s="1" t="s">
        <v>1646</v>
      </c>
      <c r="C303" s="2" t="s">
        <v>1692</v>
      </c>
      <c r="D303" s="1">
        <v>41216</v>
      </c>
      <c r="E303" s="1" t="s">
        <v>21</v>
      </c>
      <c r="F303" s="1" t="s">
        <v>1693</v>
      </c>
      <c r="G303" s="1" t="s">
        <v>1694</v>
      </c>
      <c r="H303" s="3">
        <v>37321848</v>
      </c>
      <c r="I303" s="1" t="s">
        <v>1695</v>
      </c>
      <c r="J303" s="1" t="s">
        <v>459</v>
      </c>
      <c r="K303" s="6">
        <v>40369</v>
      </c>
      <c r="L303" s="1">
        <v>140073390</v>
      </c>
      <c r="M303" s="1">
        <v>97</v>
      </c>
      <c r="N303" s="1" t="s">
        <v>35</v>
      </c>
      <c r="O303" s="1" t="s">
        <v>27</v>
      </c>
      <c r="P303" s="1" t="s">
        <v>1696</v>
      </c>
      <c r="Q303" s="1" t="s">
        <v>1693</v>
      </c>
      <c r="R303" s="5">
        <v>45052</v>
      </c>
      <c r="S303" s="1">
        <v>703</v>
      </c>
      <c r="T303" s="10" t="s">
        <v>15377</v>
      </c>
      <c r="U303" s="10" t="s">
        <v>15076</v>
      </c>
      <c r="W303" s="13">
        <v>51.1638175</v>
      </c>
      <c r="X303" s="13">
        <v>10.447831300000001</v>
      </c>
      <c r="Y303" s="11">
        <f t="shared" ca="1" si="12"/>
        <v>1</v>
      </c>
      <c r="Z303" s="14">
        <f t="shared" ca="1" si="13"/>
        <v>52.1638175</v>
      </c>
      <c r="AA303" s="14">
        <f t="shared" ca="1" si="14"/>
        <v>11.447831300000001</v>
      </c>
    </row>
    <row r="304" spans="1:27" ht="12.5" x14ac:dyDescent="0.25">
      <c r="A304" s="1">
        <v>100000000</v>
      </c>
      <c r="B304" s="1" t="s">
        <v>1697</v>
      </c>
      <c r="D304" s="1">
        <v>314</v>
      </c>
      <c r="E304" s="1" t="s">
        <v>21</v>
      </c>
      <c r="F304" s="1" t="s">
        <v>1698</v>
      </c>
      <c r="G304" s="1" t="s">
        <v>1699</v>
      </c>
      <c r="H304" s="3">
        <v>32271938</v>
      </c>
      <c r="I304" s="1" t="s">
        <v>1700</v>
      </c>
      <c r="J304" s="1" t="s">
        <v>34</v>
      </c>
      <c r="K304" s="6">
        <v>38190</v>
      </c>
      <c r="L304" s="1">
        <v>82102379</v>
      </c>
      <c r="M304" s="1">
        <v>104</v>
      </c>
      <c r="N304" s="1" t="s">
        <v>668</v>
      </c>
      <c r="O304" s="1" t="s">
        <v>27</v>
      </c>
      <c r="P304" s="1" t="s">
        <v>1701</v>
      </c>
      <c r="Q304" s="1" t="s">
        <v>1698</v>
      </c>
      <c r="R304" s="5">
        <v>44961</v>
      </c>
      <c r="S304" s="1">
        <v>808</v>
      </c>
      <c r="T304" s="10" t="s">
        <v>15378</v>
      </c>
      <c r="U304" s="10" t="s">
        <v>15076</v>
      </c>
      <c r="W304" s="13">
        <v>-24.776108600000001</v>
      </c>
      <c r="X304" s="13">
        <v>134.755</v>
      </c>
      <c r="Y304" s="11">
        <f t="shared" ca="1" si="12"/>
        <v>2</v>
      </c>
      <c r="Z304" s="14">
        <f t="shared" ca="1" si="13"/>
        <v>-22.776108600000001</v>
      </c>
      <c r="AA304" s="14">
        <f t="shared" ca="1" si="14"/>
        <v>136.755</v>
      </c>
    </row>
    <row r="305" spans="1:27" ht="12.5" x14ac:dyDescent="0.25">
      <c r="A305" s="1">
        <v>100000000</v>
      </c>
      <c r="B305" s="1" t="s">
        <v>151</v>
      </c>
      <c r="D305" s="1">
        <v>184315</v>
      </c>
      <c r="E305" s="1" t="s">
        <v>21</v>
      </c>
      <c r="F305" s="1" t="s">
        <v>1702</v>
      </c>
      <c r="G305" s="1" t="s">
        <v>1703</v>
      </c>
      <c r="H305" s="3">
        <v>76842247</v>
      </c>
      <c r="I305" s="1" t="s">
        <v>1704</v>
      </c>
      <c r="J305" s="1" t="s">
        <v>34</v>
      </c>
      <c r="K305" s="6">
        <v>41843</v>
      </c>
      <c r="L305" s="1">
        <v>243400000</v>
      </c>
      <c r="M305" s="1">
        <v>99</v>
      </c>
      <c r="N305" s="1" t="s">
        <v>35</v>
      </c>
      <c r="O305" s="1" t="s">
        <v>27</v>
      </c>
      <c r="P305" s="1" t="s">
        <v>1705</v>
      </c>
      <c r="Q305" s="1" t="s">
        <v>1702</v>
      </c>
      <c r="R305" s="5">
        <v>45082</v>
      </c>
      <c r="S305" s="1">
        <v>1680</v>
      </c>
      <c r="T305" s="10" t="s">
        <v>15379</v>
      </c>
      <c r="U305" s="10" t="s">
        <v>15076</v>
      </c>
      <c r="W305" s="13">
        <v>39.999732999999999</v>
      </c>
      <c r="X305" s="13">
        <v>-98.678503399999997</v>
      </c>
      <c r="Y305" s="11">
        <f t="shared" ca="1" si="12"/>
        <v>2</v>
      </c>
      <c r="Z305" s="14">
        <f t="shared" ca="1" si="13"/>
        <v>41.999732999999999</v>
      </c>
      <c r="AA305" s="14">
        <f t="shared" ca="1" si="14"/>
        <v>-96.678503399999997</v>
      </c>
    </row>
    <row r="306" spans="1:27" ht="12.5" x14ac:dyDescent="0.25">
      <c r="A306" s="1">
        <v>140000000</v>
      </c>
      <c r="B306" s="1" t="s">
        <v>1706</v>
      </c>
      <c r="D306" s="1">
        <v>9016</v>
      </c>
      <c r="E306" s="1" t="s">
        <v>21</v>
      </c>
      <c r="F306" s="1" t="s">
        <v>1707</v>
      </c>
      <c r="G306" s="1" t="s">
        <v>1708</v>
      </c>
      <c r="H306" s="3">
        <v>38924136</v>
      </c>
      <c r="I306" s="1" t="s">
        <v>1113</v>
      </c>
      <c r="J306" s="1" t="s">
        <v>34</v>
      </c>
      <c r="K306" s="4">
        <v>37586</v>
      </c>
      <c r="L306" s="1">
        <v>109578115</v>
      </c>
      <c r="M306" s="1">
        <v>95</v>
      </c>
      <c r="N306" s="1" t="s">
        <v>35</v>
      </c>
      <c r="O306" s="1" t="s">
        <v>27</v>
      </c>
      <c r="P306" s="1" t="s">
        <v>1709</v>
      </c>
      <c r="Q306" s="1" t="s">
        <v>1707</v>
      </c>
      <c r="R306" s="5">
        <v>44964</v>
      </c>
      <c r="S306" s="1">
        <v>948</v>
      </c>
      <c r="T306" s="10" t="s">
        <v>15380</v>
      </c>
      <c r="U306" s="10" t="s">
        <v>15076</v>
      </c>
      <c r="W306" s="13">
        <v>39.999732999999999</v>
      </c>
      <c r="X306" s="13">
        <v>-98.678503399999997</v>
      </c>
      <c r="Y306" s="11">
        <f t="shared" ca="1" si="12"/>
        <v>1</v>
      </c>
      <c r="Z306" s="14">
        <f t="shared" ca="1" si="13"/>
        <v>40.999732999999999</v>
      </c>
      <c r="AA306" s="14">
        <f t="shared" ca="1" si="14"/>
        <v>-97.678503399999997</v>
      </c>
    </row>
    <row r="307" spans="1:27" ht="12.5" x14ac:dyDescent="0.25">
      <c r="A307" s="1">
        <v>100000000</v>
      </c>
      <c r="B307" s="1" t="s">
        <v>1710</v>
      </c>
      <c r="D307" s="1">
        <v>18162</v>
      </c>
      <c r="E307" s="1" t="s">
        <v>21</v>
      </c>
      <c r="F307" s="1" t="s">
        <v>1711</v>
      </c>
      <c r="G307" s="1" t="s">
        <v>1712</v>
      </c>
      <c r="H307" s="3">
        <v>1938841</v>
      </c>
      <c r="I307" s="1" t="s">
        <v>1713</v>
      </c>
      <c r="J307" s="1" t="s">
        <v>34</v>
      </c>
      <c r="K307" s="6">
        <v>39969</v>
      </c>
      <c r="L307" s="1">
        <v>68688831</v>
      </c>
      <c r="M307" s="1">
        <v>102</v>
      </c>
      <c r="N307" s="1" t="s">
        <v>35</v>
      </c>
      <c r="O307" s="1" t="s">
        <v>27</v>
      </c>
      <c r="P307" s="1" t="s">
        <v>1714</v>
      </c>
      <c r="Q307" s="1" t="s">
        <v>1711</v>
      </c>
      <c r="R307" s="5">
        <v>44990</v>
      </c>
      <c r="S307" s="1">
        <v>381</v>
      </c>
      <c r="T307" s="10" t="s">
        <v>15381</v>
      </c>
      <c r="U307" s="10" t="s">
        <v>15076</v>
      </c>
      <c r="W307" s="13">
        <v>39.999732999999999</v>
      </c>
      <c r="X307" s="13">
        <v>-98.678503399999997</v>
      </c>
      <c r="Y307" s="11">
        <f t="shared" ca="1" si="12"/>
        <v>2</v>
      </c>
      <c r="Z307" s="14">
        <f t="shared" ca="1" si="13"/>
        <v>41.999732999999999</v>
      </c>
      <c r="AA307" s="14">
        <f t="shared" ca="1" si="14"/>
        <v>-96.678503399999997</v>
      </c>
    </row>
    <row r="308" spans="1:27" ht="12.5" x14ac:dyDescent="0.25">
      <c r="A308" s="1">
        <v>90000000</v>
      </c>
      <c r="B308" s="1" t="s">
        <v>200</v>
      </c>
      <c r="C308" s="2" t="s">
        <v>1715</v>
      </c>
      <c r="D308" s="1">
        <v>138103</v>
      </c>
      <c r="E308" s="1" t="s">
        <v>21</v>
      </c>
      <c r="F308" s="1" t="s">
        <v>1716</v>
      </c>
      <c r="G308" s="1" t="s">
        <v>1717</v>
      </c>
      <c r="H308" s="3">
        <v>61025639</v>
      </c>
      <c r="I308" s="1" t="s">
        <v>1718</v>
      </c>
      <c r="J308" s="1" t="s">
        <v>1568</v>
      </c>
      <c r="K308" s="6">
        <v>41855</v>
      </c>
      <c r="L308" s="1">
        <v>206172544</v>
      </c>
      <c r="M308" s="1">
        <v>127</v>
      </c>
      <c r="N308" s="1" t="s">
        <v>35</v>
      </c>
      <c r="O308" s="1" t="s">
        <v>27</v>
      </c>
      <c r="P308" s="1" t="s">
        <v>1719</v>
      </c>
      <c r="Q308" s="1" t="s">
        <v>1716</v>
      </c>
      <c r="R308" s="5">
        <v>44932</v>
      </c>
      <c r="S308" s="1">
        <v>1795</v>
      </c>
      <c r="T308" s="10" t="s">
        <v>15382</v>
      </c>
      <c r="U308" s="10" t="s">
        <v>15076</v>
      </c>
      <c r="W308" s="13">
        <v>39.999732999999999</v>
      </c>
      <c r="X308" s="13">
        <v>-98.678503399999997</v>
      </c>
      <c r="Y308" s="11">
        <f t="shared" ca="1" si="12"/>
        <v>0</v>
      </c>
      <c r="Z308" s="14">
        <f t="shared" ca="1" si="13"/>
        <v>39.999732999999999</v>
      </c>
      <c r="AA308" s="14">
        <f t="shared" ca="1" si="14"/>
        <v>-98.678503399999997</v>
      </c>
    </row>
    <row r="309" spans="1:27" ht="12.5" x14ac:dyDescent="0.25">
      <c r="A309" s="1">
        <v>105000000</v>
      </c>
      <c r="B309" s="1" t="s">
        <v>595</v>
      </c>
      <c r="C309" s="2" t="s">
        <v>1720</v>
      </c>
      <c r="D309" s="1">
        <v>257088</v>
      </c>
      <c r="E309" s="1" t="s">
        <v>21</v>
      </c>
      <c r="F309" s="1" t="s">
        <v>1721</v>
      </c>
      <c r="G309" s="1" t="s">
        <v>1722</v>
      </c>
      <c r="H309" s="3">
        <v>33507289</v>
      </c>
      <c r="I309" s="1" t="s">
        <v>1723</v>
      </c>
      <c r="J309" s="1" t="s">
        <v>1724</v>
      </c>
      <c r="K309" s="6">
        <v>42341</v>
      </c>
      <c r="L309" s="1">
        <v>133718711</v>
      </c>
      <c r="M309" s="1">
        <v>114</v>
      </c>
      <c r="N309" s="1" t="s">
        <v>35</v>
      </c>
      <c r="O309" s="1" t="s">
        <v>27</v>
      </c>
      <c r="P309" s="1" t="s">
        <v>1725</v>
      </c>
      <c r="Q309" s="1" t="s">
        <v>1721</v>
      </c>
      <c r="R309" s="5">
        <v>45051</v>
      </c>
      <c r="S309" s="1">
        <v>783</v>
      </c>
      <c r="T309" s="10" t="s">
        <v>15383</v>
      </c>
      <c r="U309" s="10" t="s">
        <v>15076</v>
      </c>
      <c r="W309" s="13">
        <v>46.603354000000003</v>
      </c>
      <c r="X309" s="13">
        <v>1.8883335000000001</v>
      </c>
      <c r="Y309" s="11">
        <f t="shared" ca="1" si="12"/>
        <v>-2</v>
      </c>
      <c r="Z309" s="14">
        <f t="shared" ca="1" si="13"/>
        <v>44.603354000000003</v>
      </c>
      <c r="AA309" s="14">
        <f t="shared" ca="1" si="14"/>
        <v>-0.11166649999999989</v>
      </c>
    </row>
    <row r="310" spans="1:27" ht="12.5" x14ac:dyDescent="0.25">
      <c r="A310" s="1">
        <v>84000000</v>
      </c>
      <c r="B310" s="1" t="s">
        <v>1726</v>
      </c>
      <c r="D310" s="1">
        <v>10214</v>
      </c>
      <c r="E310" s="1" t="s">
        <v>21</v>
      </c>
      <c r="F310" s="1" t="s">
        <v>1727</v>
      </c>
      <c r="G310" s="1" t="s">
        <v>1728</v>
      </c>
      <c r="H310" s="3">
        <v>17815595</v>
      </c>
      <c r="I310" s="1" t="s">
        <v>1729</v>
      </c>
      <c r="J310" s="1" t="s">
        <v>440</v>
      </c>
      <c r="K310" s="6">
        <v>38401</v>
      </c>
      <c r="L310" s="1">
        <v>0</v>
      </c>
      <c r="M310" s="1">
        <v>94</v>
      </c>
      <c r="N310" s="1" t="s">
        <v>35</v>
      </c>
      <c r="O310" s="1" t="s">
        <v>27</v>
      </c>
      <c r="P310" s="1" t="s">
        <v>1730</v>
      </c>
      <c r="Q310" s="1" t="s">
        <v>1727</v>
      </c>
      <c r="R310" s="5">
        <v>45080</v>
      </c>
      <c r="S310" s="1">
        <v>338</v>
      </c>
      <c r="T310" s="10" t="s">
        <v>15384</v>
      </c>
      <c r="U310" s="10" t="s">
        <v>15076</v>
      </c>
      <c r="W310" s="13">
        <v>51.1638175</v>
      </c>
      <c r="X310" s="13">
        <v>10.447831300000001</v>
      </c>
      <c r="Y310" s="11">
        <f t="shared" ca="1" si="12"/>
        <v>2</v>
      </c>
      <c r="Z310" s="14">
        <f t="shared" ca="1" si="13"/>
        <v>53.1638175</v>
      </c>
      <c r="AA310" s="14">
        <f t="shared" ca="1" si="14"/>
        <v>12.447831300000001</v>
      </c>
    </row>
    <row r="311" spans="1:27" ht="12.5" x14ac:dyDescent="0.25">
      <c r="A311" s="1">
        <v>100000000</v>
      </c>
      <c r="B311" s="1" t="s">
        <v>1731</v>
      </c>
      <c r="C311" s="2" t="s">
        <v>1732</v>
      </c>
      <c r="D311" s="1">
        <v>205775</v>
      </c>
      <c r="E311" s="1" t="s">
        <v>21</v>
      </c>
      <c r="F311" s="1" t="s">
        <v>1733</v>
      </c>
      <c r="G311" s="1" t="s">
        <v>1734</v>
      </c>
      <c r="H311" s="3">
        <v>50767332</v>
      </c>
      <c r="I311" s="1" t="s">
        <v>1735</v>
      </c>
      <c r="J311" s="1" t="s">
        <v>34</v>
      </c>
      <c r="K311" s="4">
        <v>42328</v>
      </c>
      <c r="L311" s="1">
        <v>93820758</v>
      </c>
      <c r="M311" s="1">
        <v>122</v>
      </c>
      <c r="N311" s="1" t="s">
        <v>35</v>
      </c>
      <c r="O311" s="1" t="s">
        <v>27</v>
      </c>
      <c r="P311" s="1" t="s">
        <v>1736</v>
      </c>
      <c r="Q311" s="1" t="s">
        <v>1733</v>
      </c>
      <c r="R311" s="5">
        <v>45052</v>
      </c>
      <c r="S311" s="1">
        <v>1276</v>
      </c>
      <c r="T311" s="10" t="s">
        <v>15385</v>
      </c>
      <c r="U311" s="10" t="s">
        <v>15076</v>
      </c>
      <c r="W311" s="13">
        <v>51.1638175</v>
      </c>
      <c r="X311" s="13">
        <v>10.447831300000001</v>
      </c>
      <c r="Y311" s="11">
        <f t="shared" ca="1" si="12"/>
        <v>0</v>
      </c>
      <c r="Z311" s="14">
        <f t="shared" ca="1" si="13"/>
        <v>51.1638175</v>
      </c>
      <c r="AA311" s="14">
        <f t="shared" ca="1" si="14"/>
        <v>10.447831300000001</v>
      </c>
    </row>
    <row r="312" spans="1:27" ht="12.5" x14ac:dyDescent="0.25">
      <c r="A312" s="1">
        <v>100000000</v>
      </c>
      <c r="B312" s="1" t="s">
        <v>134</v>
      </c>
      <c r="D312" s="1">
        <v>11692</v>
      </c>
      <c r="E312" s="1" t="s">
        <v>21</v>
      </c>
      <c r="F312" s="1" t="s">
        <v>1737</v>
      </c>
      <c r="G312" s="1" t="s">
        <v>1738</v>
      </c>
      <c r="H312" s="3">
        <v>12092241</v>
      </c>
      <c r="I312" s="1" t="s">
        <v>1739</v>
      </c>
      <c r="J312" s="1" t="s">
        <v>459</v>
      </c>
      <c r="K312" s="6">
        <v>37483</v>
      </c>
      <c r="L312" s="1">
        <v>7103973</v>
      </c>
      <c r="M312" s="1">
        <v>95</v>
      </c>
      <c r="N312" s="1" t="s">
        <v>35</v>
      </c>
      <c r="O312" s="1" t="s">
        <v>27</v>
      </c>
      <c r="P312" s="1" t="s">
        <v>1740</v>
      </c>
      <c r="Q312" s="1" t="s">
        <v>1737</v>
      </c>
      <c r="R312" s="5">
        <v>45020</v>
      </c>
      <c r="S312" s="1">
        <v>142</v>
      </c>
      <c r="T312" s="10" t="s">
        <v>15386</v>
      </c>
      <c r="U312" s="10" t="s">
        <v>15076</v>
      </c>
      <c r="W312" s="13">
        <v>39.999732999999999</v>
      </c>
      <c r="X312" s="13">
        <v>-98.678503399999997</v>
      </c>
      <c r="Y312" s="11">
        <f t="shared" ca="1" si="12"/>
        <v>1</v>
      </c>
      <c r="Z312" s="14">
        <f t="shared" ca="1" si="13"/>
        <v>40.999732999999999</v>
      </c>
      <c r="AA312" s="14">
        <f t="shared" ca="1" si="14"/>
        <v>-97.678503399999997</v>
      </c>
    </row>
    <row r="313" spans="1:27" ht="12.5" x14ac:dyDescent="0.25">
      <c r="A313" s="1">
        <v>100000000</v>
      </c>
      <c r="B313" s="1" t="s">
        <v>1741</v>
      </c>
      <c r="C313" s="2" t="s">
        <v>1742</v>
      </c>
      <c r="D313" s="1">
        <v>22972</v>
      </c>
      <c r="E313" s="1" t="s">
        <v>21</v>
      </c>
      <c r="F313" s="1" t="s">
        <v>1743</v>
      </c>
      <c r="G313" s="1" t="s">
        <v>1744</v>
      </c>
      <c r="H313" s="3">
        <v>30254021</v>
      </c>
      <c r="I313" s="1" t="s">
        <v>1745</v>
      </c>
      <c r="J313" s="1" t="s">
        <v>1746</v>
      </c>
      <c r="K313" s="6">
        <v>40248</v>
      </c>
      <c r="L313" s="1">
        <v>94882889</v>
      </c>
      <c r="M313" s="1">
        <v>115</v>
      </c>
      <c r="N313" s="1" t="s">
        <v>1747</v>
      </c>
      <c r="O313" s="1" t="s">
        <v>27</v>
      </c>
      <c r="P313" s="1" t="s">
        <v>1748</v>
      </c>
      <c r="Q313" s="1" t="s">
        <v>1743</v>
      </c>
      <c r="R313" s="5">
        <v>45022</v>
      </c>
      <c r="S313" s="1">
        <v>717</v>
      </c>
      <c r="T313" s="10" t="s">
        <v>15387</v>
      </c>
      <c r="U313" s="10" t="s">
        <v>15076</v>
      </c>
      <c r="W313" s="13">
        <v>-24.776108600000001</v>
      </c>
      <c r="X313" s="13">
        <v>134.755</v>
      </c>
      <c r="Y313" s="11">
        <f t="shared" ca="1" si="12"/>
        <v>-1</v>
      </c>
      <c r="Z313" s="14">
        <f t="shared" ca="1" si="13"/>
        <v>-25.776108600000001</v>
      </c>
      <c r="AA313" s="14">
        <f t="shared" ca="1" si="14"/>
        <v>133.755</v>
      </c>
    </row>
    <row r="314" spans="1:27" ht="12.5" x14ac:dyDescent="0.25">
      <c r="A314" s="1">
        <v>99000000</v>
      </c>
      <c r="B314" s="1" t="s">
        <v>1749</v>
      </c>
      <c r="C314" s="2" t="s">
        <v>1750</v>
      </c>
      <c r="D314" s="1">
        <v>227973</v>
      </c>
      <c r="E314" s="1" t="s">
        <v>21</v>
      </c>
      <c r="F314" s="1" t="s">
        <v>1751</v>
      </c>
      <c r="G314" s="1" t="s">
        <v>1752</v>
      </c>
      <c r="H314" s="3">
        <v>34308098</v>
      </c>
      <c r="I314" s="1" t="s">
        <v>1155</v>
      </c>
      <c r="J314" s="1" t="s">
        <v>34</v>
      </c>
      <c r="K314" s="6">
        <v>42313</v>
      </c>
      <c r="L314" s="1">
        <v>246233113</v>
      </c>
      <c r="M314" s="1">
        <v>88</v>
      </c>
      <c r="N314" s="1" t="s">
        <v>35</v>
      </c>
      <c r="O314" s="1" t="s">
        <v>27</v>
      </c>
      <c r="P314" s="1" t="s">
        <v>1753</v>
      </c>
      <c r="Q314" s="1" t="s">
        <v>1751</v>
      </c>
      <c r="R314" s="5">
        <v>45052</v>
      </c>
      <c r="S314" s="1">
        <v>604</v>
      </c>
      <c r="T314" s="10" t="s">
        <v>15388</v>
      </c>
      <c r="U314" s="10" t="s">
        <v>15076</v>
      </c>
      <c r="W314" s="13">
        <v>39.326068499999998</v>
      </c>
      <c r="X314" s="13">
        <v>-4.8379791000000001</v>
      </c>
      <c r="Y314" s="11">
        <f t="shared" ca="1" si="12"/>
        <v>-1</v>
      </c>
      <c r="Z314" s="14">
        <f t="shared" ca="1" si="13"/>
        <v>38.326068499999998</v>
      </c>
      <c r="AA314" s="14">
        <f t="shared" ca="1" si="14"/>
        <v>-5.8379791000000001</v>
      </c>
    </row>
    <row r="315" spans="1:27" ht="12.5" x14ac:dyDescent="0.25">
      <c r="A315" s="1">
        <v>10000000</v>
      </c>
      <c r="B315" s="1" t="s">
        <v>1754</v>
      </c>
      <c r="D315" s="1">
        <v>29193</v>
      </c>
      <c r="E315" s="1" t="s">
        <v>21</v>
      </c>
      <c r="F315" s="1" t="s">
        <v>1755</v>
      </c>
      <c r="G315" s="1" t="s">
        <v>1756</v>
      </c>
      <c r="H315" s="3">
        <v>3091077</v>
      </c>
      <c r="I315" s="1" t="s">
        <v>1757</v>
      </c>
      <c r="J315" s="1" t="s">
        <v>34</v>
      </c>
      <c r="K315" s="6">
        <v>35681</v>
      </c>
      <c r="L315" s="1">
        <v>13835130</v>
      </c>
      <c r="M315" s="1">
        <v>110</v>
      </c>
      <c r="N315" s="1" t="s">
        <v>35</v>
      </c>
      <c r="O315" s="1" t="s">
        <v>27</v>
      </c>
      <c r="P315" s="1" t="s">
        <v>1758</v>
      </c>
      <c r="Q315" s="1" t="s">
        <v>1755</v>
      </c>
      <c r="R315" s="5">
        <v>44933</v>
      </c>
      <c r="S315" s="1">
        <v>73</v>
      </c>
      <c r="T315" s="10" t="s">
        <v>15389</v>
      </c>
      <c r="U315" s="10" t="s">
        <v>15076</v>
      </c>
      <c r="W315" s="13">
        <v>39.999732999999999</v>
      </c>
      <c r="X315" s="13">
        <v>-98.678503399999997</v>
      </c>
      <c r="Y315" s="11">
        <f t="shared" ca="1" si="12"/>
        <v>1</v>
      </c>
      <c r="Z315" s="14">
        <f t="shared" ca="1" si="13"/>
        <v>40.999732999999999</v>
      </c>
      <c r="AA315" s="14">
        <f t="shared" ca="1" si="14"/>
        <v>-97.678503399999997</v>
      </c>
    </row>
    <row r="316" spans="1:27" ht="12.5" x14ac:dyDescent="0.25">
      <c r="A316" s="1">
        <v>98000000</v>
      </c>
      <c r="B316" s="1" t="s">
        <v>128</v>
      </c>
      <c r="D316" s="1">
        <v>1734</v>
      </c>
      <c r="E316" s="1" t="s">
        <v>21</v>
      </c>
      <c r="F316" s="1" t="s">
        <v>1759</v>
      </c>
      <c r="G316" s="1" t="s">
        <v>1760</v>
      </c>
      <c r="H316" s="3">
        <v>41862983</v>
      </c>
      <c r="I316" s="1" t="s">
        <v>1761</v>
      </c>
      <c r="J316" s="1" t="s">
        <v>34</v>
      </c>
      <c r="K316" s="6">
        <v>37009</v>
      </c>
      <c r="L316" s="1">
        <v>433013274</v>
      </c>
      <c r="M316" s="1">
        <v>130</v>
      </c>
      <c r="N316" s="1" t="s">
        <v>1747</v>
      </c>
      <c r="O316" s="1" t="s">
        <v>27</v>
      </c>
      <c r="P316" s="1" t="s">
        <v>1762</v>
      </c>
      <c r="Q316" s="1" t="s">
        <v>1759</v>
      </c>
      <c r="R316" s="1">
        <v>6</v>
      </c>
      <c r="S316" s="1">
        <v>2206</v>
      </c>
      <c r="T316" s="10" t="s">
        <v>15390</v>
      </c>
      <c r="U316" s="10" t="s">
        <v>15076</v>
      </c>
      <c r="W316" s="13">
        <v>39.999732999999999</v>
      </c>
      <c r="X316" s="13">
        <v>-98.678503399999997</v>
      </c>
      <c r="Y316" s="11">
        <f t="shared" ca="1" si="12"/>
        <v>1</v>
      </c>
      <c r="Z316" s="14">
        <f t="shared" ca="1" si="13"/>
        <v>40.999732999999999</v>
      </c>
      <c r="AA316" s="14">
        <f t="shared" ca="1" si="14"/>
        <v>-97.678503399999997</v>
      </c>
    </row>
    <row r="317" spans="1:27" ht="12.5" x14ac:dyDescent="0.25">
      <c r="A317" s="1">
        <v>100000000</v>
      </c>
      <c r="B317" s="1" t="s">
        <v>1763</v>
      </c>
      <c r="C317" s="2" t="s">
        <v>1764</v>
      </c>
      <c r="D317" s="1">
        <v>3131</v>
      </c>
      <c r="E317" s="1" t="s">
        <v>21</v>
      </c>
      <c r="F317" s="1" t="s">
        <v>1765</v>
      </c>
      <c r="G317" s="1" t="s">
        <v>1766</v>
      </c>
      <c r="H317" s="3">
        <v>46160048</v>
      </c>
      <c r="I317" s="1" t="s">
        <v>1767</v>
      </c>
      <c r="J317" s="1" t="s">
        <v>1768</v>
      </c>
      <c r="K317" s="4">
        <v>37604</v>
      </c>
      <c r="L317" s="1">
        <v>193772504</v>
      </c>
      <c r="M317" s="1">
        <v>167</v>
      </c>
      <c r="N317" s="1" t="s">
        <v>1769</v>
      </c>
      <c r="O317" s="1" t="s">
        <v>27</v>
      </c>
      <c r="P317" s="1" t="s">
        <v>1770</v>
      </c>
      <c r="Q317" s="1" t="s">
        <v>1765</v>
      </c>
      <c r="R317" s="5">
        <v>44933</v>
      </c>
      <c r="S317" s="1">
        <v>1910</v>
      </c>
      <c r="T317" s="10" t="s">
        <v>15391</v>
      </c>
      <c r="U317" s="10" t="s">
        <v>15076</v>
      </c>
      <c r="W317" s="13">
        <v>39.999732999999999</v>
      </c>
      <c r="X317" s="13">
        <v>-98.678503399999997</v>
      </c>
      <c r="Y317" s="11">
        <f t="shared" ca="1" si="12"/>
        <v>0</v>
      </c>
      <c r="Z317" s="14">
        <f t="shared" ca="1" si="13"/>
        <v>39.999732999999999</v>
      </c>
      <c r="AA317" s="14">
        <f t="shared" ca="1" si="14"/>
        <v>-98.678503399999997</v>
      </c>
    </row>
    <row r="318" spans="1:27" ht="12.5" x14ac:dyDescent="0.25">
      <c r="A318" s="1">
        <v>94000000</v>
      </c>
      <c r="B318" s="1" t="s">
        <v>1771</v>
      </c>
      <c r="C318" s="2" t="s">
        <v>1772</v>
      </c>
      <c r="D318" s="1">
        <v>76758</v>
      </c>
      <c r="E318" s="1" t="s">
        <v>1773</v>
      </c>
      <c r="F318" s="1" t="s">
        <v>1774</v>
      </c>
      <c r="G318" s="1" t="s">
        <v>1775</v>
      </c>
      <c r="H318" s="3">
        <v>12516546</v>
      </c>
      <c r="I318" s="1" t="s">
        <v>1776</v>
      </c>
      <c r="J318" s="1" t="s">
        <v>1777</v>
      </c>
      <c r="K318" s="4">
        <v>40892</v>
      </c>
      <c r="L318" s="1">
        <v>95311434</v>
      </c>
      <c r="M318" s="1">
        <v>145</v>
      </c>
      <c r="N318" s="1" t="s">
        <v>1778</v>
      </c>
      <c r="O318" s="1" t="s">
        <v>27</v>
      </c>
      <c r="Q318" s="1" t="s">
        <v>1779</v>
      </c>
      <c r="R318" s="5">
        <v>44933</v>
      </c>
      <c r="S318" s="1">
        <v>187</v>
      </c>
      <c r="T318" s="10" t="s">
        <v>15392</v>
      </c>
      <c r="U318" s="10" t="s">
        <v>15076</v>
      </c>
      <c r="W318" s="13">
        <v>39.999732999999999</v>
      </c>
      <c r="X318" s="13">
        <v>-98.678503399999997</v>
      </c>
      <c r="Y318" s="11">
        <f t="shared" ca="1" si="12"/>
        <v>2</v>
      </c>
      <c r="Z318" s="14">
        <f t="shared" ca="1" si="13"/>
        <v>41.999732999999999</v>
      </c>
      <c r="AA318" s="14">
        <f t="shared" ca="1" si="14"/>
        <v>-96.678503399999997</v>
      </c>
    </row>
    <row r="319" spans="1:27" ht="12.5" x14ac:dyDescent="0.25">
      <c r="A319" s="1">
        <v>85000000</v>
      </c>
      <c r="B319" s="1" t="s">
        <v>1001</v>
      </c>
      <c r="C319" s="2" t="s">
        <v>1780</v>
      </c>
      <c r="D319" s="1">
        <v>9408</v>
      </c>
      <c r="E319" s="1" t="s">
        <v>21</v>
      </c>
      <c r="F319" s="1" t="s">
        <v>1781</v>
      </c>
      <c r="G319" s="1" t="s">
        <v>1782</v>
      </c>
      <c r="H319" s="3">
        <v>23230851</v>
      </c>
      <c r="I319" s="1" t="s">
        <v>1783</v>
      </c>
      <c r="J319" s="1" t="s">
        <v>34</v>
      </c>
      <c r="K319" s="6">
        <v>39241</v>
      </c>
      <c r="L319" s="1">
        <v>149044513</v>
      </c>
      <c r="M319" s="1">
        <v>85</v>
      </c>
      <c r="N319" s="1" t="s">
        <v>35</v>
      </c>
      <c r="O319" s="1" t="s">
        <v>27</v>
      </c>
      <c r="P319" s="1" t="s">
        <v>1784</v>
      </c>
      <c r="Q319" s="1" t="s">
        <v>1781</v>
      </c>
      <c r="R319" s="5">
        <v>45174</v>
      </c>
      <c r="S319" s="1">
        <v>601</v>
      </c>
      <c r="T319" s="10" t="s">
        <v>15393</v>
      </c>
      <c r="U319" s="10" t="s">
        <v>15076</v>
      </c>
      <c r="W319" s="13">
        <v>35.000073999999998</v>
      </c>
      <c r="X319" s="13">
        <v>104.999927</v>
      </c>
      <c r="Y319" s="11">
        <f t="shared" ca="1" si="12"/>
        <v>2</v>
      </c>
      <c r="Z319" s="14">
        <f t="shared" ca="1" si="13"/>
        <v>37.000073999999998</v>
      </c>
      <c r="AA319" s="14">
        <f t="shared" ca="1" si="14"/>
        <v>106.999927</v>
      </c>
    </row>
    <row r="320" spans="1:27" ht="12.5" x14ac:dyDescent="0.25">
      <c r="A320" s="1">
        <v>90000000</v>
      </c>
      <c r="B320" s="1" t="s">
        <v>134</v>
      </c>
      <c r="D320" s="1">
        <v>9890</v>
      </c>
      <c r="E320" s="1" t="s">
        <v>21</v>
      </c>
      <c r="F320" s="1" t="s">
        <v>1785</v>
      </c>
      <c r="G320" s="1" t="s">
        <v>1786</v>
      </c>
      <c r="H320" s="3">
        <v>19224754</v>
      </c>
      <c r="I320" s="1" t="s">
        <v>1787</v>
      </c>
      <c r="J320" s="1" t="s">
        <v>34</v>
      </c>
      <c r="K320" s="6">
        <v>38148</v>
      </c>
      <c r="L320" s="1">
        <v>102000000</v>
      </c>
      <c r="M320" s="1">
        <v>93</v>
      </c>
      <c r="N320" s="1" t="s">
        <v>35</v>
      </c>
      <c r="O320" s="1" t="s">
        <v>27</v>
      </c>
      <c r="P320" s="1" t="s">
        <v>1788</v>
      </c>
      <c r="Q320" s="1" t="s">
        <v>1785</v>
      </c>
      <c r="R320" s="5">
        <v>45021</v>
      </c>
      <c r="S320" s="1">
        <v>334</v>
      </c>
      <c r="T320" s="10" t="s">
        <v>15394</v>
      </c>
      <c r="U320" s="10" t="s">
        <v>15076</v>
      </c>
      <c r="W320" s="13">
        <v>39.999732999999999</v>
      </c>
      <c r="X320" s="13">
        <v>-98.678503399999997</v>
      </c>
      <c r="Y320" s="11">
        <f t="shared" ca="1" si="12"/>
        <v>-1</v>
      </c>
      <c r="Z320" s="14">
        <f t="shared" ca="1" si="13"/>
        <v>38.999732999999999</v>
      </c>
      <c r="AA320" s="14">
        <f t="shared" ca="1" si="14"/>
        <v>-99.678503399999997</v>
      </c>
    </row>
    <row r="321" spans="1:27" ht="12.5" x14ac:dyDescent="0.25">
      <c r="A321" s="1">
        <v>92000000</v>
      </c>
      <c r="B321" s="1" t="s">
        <v>1789</v>
      </c>
      <c r="D321" s="1">
        <v>855</v>
      </c>
      <c r="E321" s="1" t="s">
        <v>21</v>
      </c>
      <c r="F321" s="1" t="s">
        <v>1790</v>
      </c>
      <c r="G321" s="1" t="s">
        <v>1791</v>
      </c>
      <c r="H321" s="3">
        <v>44455166</v>
      </c>
      <c r="I321" s="1" t="s">
        <v>1792</v>
      </c>
      <c r="J321" s="1" t="s">
        <v>42</v>
      </c>
      <c r="K321" s="4">
        <v>37253</v>
      </c>
      <c r="L321" s="1">
        <v>172989651</v>
      </c>
      <c r="M321" s="1">
        <v>144</v>
      </c>
      <c r="N321" s="1" t="s">
        <v>1793</v>
      </c>
      <c r="O321" s="1" t="s">
        <v>27</v>
      </c>
      <c r="P321" s="1" t="s">
        <v>1794</v>
      </c>
      <c r="Q321" s="1" t="s">
        <v>1790</v>
      </c>
      <c r="R321" s="5">
        <v>44964</v>
      </c>
      <c r="S321" s="1">
        <v>1811</v>
      </c>
      <c r="T321" s="10" t="s">
        <v>15395</v>
      </c>
      <c r="U321" s="10" t="s">
        <v>15076</v>
      </c>
      <c r="W321" s="13">
        <v>39.999732999999999</v>
      </c>
      <c r="X321" s="13">
        <v>-98.678503399999997</v>
      </c>
      <c r="Y321" s="11">
        <f t="shared" ca="1" si="12"/>
        <v>0</v>
      </c>
      <c r="Z321" s="14">
        <f t="shared" ca="1" si="13"/>
        <v>39.999732999999999</v>
      </c>
      <c r="AA321" s="14">
        <f t="shared" ca="1" si="14"/>
        <v>-98.678503399999997</v>
      </c>
    </row>
    <row r="322" spans="1:27" ht="12.5" x14ac:dyDescent="0.25">
      <c r="A322" s="1">
        <v>0</v>
      </c>
      <c r="B322" s="1" t="s">
        <v>906</v>
      </c>
      <c r="D322" s="1">
        <v>77953</v>
      </c>
      <c r="E322" s="1" t="s">
        <v>21</v>
      </c>
      <c r="F322" s="1" t="s">
        <v>1795</v>
      </c>
      <c r="G322" s="1" t="s">
        <v>1796</v>
      </c>
      <c r="H322" s="3">
        <v>16460356</v>
      </c>
      <c r="I322" s="1" t="s">
        <v>1797</v>
      </c>
      <c r="J322" s="1" t="s">
        <v>34</v>
      </c>
      <c r="K322" s="6">
        <v>41130</v>
      </c>
      <c r="L322" s="1">
        <v>104907746</v>
      </c>
      <c r="M322" s="1">
        <v>85</v>
      </c>
      <c r="N322" s="1" t="s">
        <v>35</v>
      </c>
      <c r="O322" s="1" t="s">
        <v>27</v>
      </c>
      <c r="P322" s="1" t="s">
        <v>1798</v>
      </c>
      <c r="Q322" s="1" t="s">
        <v>1795</v>
      </c>
      <c r="R322" s="5">
        <v>45082</v>
      </c>
      <c r="S322" s="1">
        <v>578</v>
      </c>
      <c r="T322" s="10" t="s">
        <v>15396</v>
      </c>
      <c r="U322" s="10" t="s">
        <v>15076</v>
      </c>
      <c r="W322" s="13">
        <v>54.702354499999998</v>
      </c>
      <c r="X322" s="13">
        <v>-3.2765753000000002</v>
      </c>
      <c r="Y322" s="11">
        <f t="shared" ca="1" si="12"/>
        <v>2</v>
      </c>
      <c r="Z322" s="14">
        <f t="shared" ca="1" si="13"/>
        <v>56.702354499999998</v>
      </c>
      <c r="AA322" s="14">
        <f t="shared" ca="1" si="14"/>
        <v>-1.2765753000000002</v>
      </c>
    </row>
    <row r="323" spans="1:27" ht="12.5" x14ac:dyDescent="0.25">
      <c r="A323" s="1">
        <v>90000000</v>
      </c>
      <c r="B323" s="1" t="s">
        <v>1799</v>
      </c>
      <c r="D323" s="1">
        <v>18</v>
      </c>
      <c r="E323" s="1" t="s">
        <v>21</v>
      </c>
      <c r="F323" s="1" t="s">
        <v>1800</v>
      </c>
      <c r="G323" s="1" t="s">
        <v>1801</v>
      </c>
      <c r="H323" s="3">
        <v>109528572</v>
      </c>
      <c r="I323" s="1" t="s">
        <v>1802</v>
      </c>
      <c r="J323" s="1" t="s">
        <v>1803</v>
      </c>
      <c r="K323" s="6">
        <v>35557</v>
      </c>
      <c r="L323" s="1">
        <v>263920180</v>
      </c>
      <c r="M323" s="1">
        <v>126</v>
      </c>
      <c r="N323" s="1" t="s">
        <v>1804</v>
      </c>
      <c r="O323" s="1" t="s">
        <v>27</v>
      </c>
      <c r="P323" s="1" t="s">
        <v>1805</v>
      </c>
      <c r="Q323" s="1" t="s">
        <v>1800</v>
      </c>
      <c r="R323" s="5">
        <v>44992</v>
      </c>
      <c r="S323" s="1">
        <v>3885</v>
      </c>
      <c r="T323" s="10" t="s">
        <v>15397</v>
      </c>
      <c r="U323" s="10" t="s">
        <v>15076</v>
      </c>
      <c r="W323" s="13">
        <v>39.999732999999999</v>
      </c>
      <c r="X323" s="13">
        <v>-98.678503399999997</v>
      </c>
      <c r="Y323" s="11">
        <f t="shared" ref="Y323:Y386" ca="1" si="15">RANDBETWEEN(-2,2)</f>
        <v>-1</v>
      </c>
      <c r="Z323" s="14">
        <f t="shared" ref="Z323:Z386" ca="1" si="16">SUM(W323,Y323)</f>
        <v>38.999732999999999</v>
      </c>
      <c r="AA323" s="14">
        <f t="shared" ref="AA323:AA386" ca="1" si="17">SUM(X323,Y323)</f>
        <v>-99.678503399999997</v>
      </c>
    </row>
    <row r="324" spans="1:27" ht="12.5" x14ac:dyDescent="0.25">
      <c r="A324" s="1">
        <v>100000000</v>
      </c>
      <c r="B324" s="1" t="s">
        <v>1284</v>
      </c>
      <c r="C324" s="2" t="s">
        <v>1806</v>
      </c>
      <c r="D324" s="1">
        <v>37786</v>
      </c>
      <c r="E324" s="1" t="s">
        <v>21</v>
      </c>
      <c r="F324" s="1" t="s">
        <v>1807</v>
      </c>
      <c r="G324" s="1" t="s">
        <v>1808</v>
      </c>
      <c r="H324" s="3">
        <v>18325897</v>
      </c>
      <c r="I324" s="1" t="s">
        <v>1809</v>
      </c>
      <c r="J324" s="1" t="s">
        <v>34</v>
      </c>
      <c r="K324" s="6">
        <v>40324</v>
      </c>
      <c r="L324" s="1">
        <v>288347692</v>
      </c>
      <c r="M324" s="1">
        <v>146</v>
      </c>
      <c r="N324" s="1" t="s">
        <v>1747</v>
      </c>
      <c r="O324" s="1" t="s">
        <v>27</v>
      </c>
      <c r="P324" s="1" t="s">
        <v>1810</v>
      </c>
      <c r="Q324" s="1" t="s">
        <v>1807</v>
      </c>
      <c r="R324" s="5">
        <v>45021</v>
      </c>
      <c r="S324" s="1">
        <v>426</v>
      </c>
      <c r="T324" s="10" t="s">
        <v>15398</v>
      </c>
      <c r="U324" s="10" t="s">
        <v>15076</v>
      </c>
      <c r="W324" s="13">
        <v>46.603354000000003</v>
      </c>
      <c r="X324" s="13">
        <v>1.8883335000000001</v>
      </c>
      <c r="Y324" s="11">
        <f t="shared" ca="1" si="15"/>
        <v>-2</v>
      </c>
      <c r="Z324" s="14">
        <f t="shared" ca="1" si="16"/>
        <v>44.603354000000003</v>
      </c>
      <c r="AA324" s="14">
        <f t="shared" ca="1" si="17"/>
        <v>-0.11166649999999989</v>
      </c>
    </row>
    <row r="325" spans="1:27" ht="12.5" x14ac:dyDescent="0.25">
      <c r="A325" s="1">
        <v>95000000</v>
      </c>
      <c r="B325" s="1" t="s">
        <v>835</v>
      </c>
      <c r="D325" s="1">
        <v>10501</v>
      </c>
      <c r="E325" s="1" t="s">
        <v>21</v>
      </c>
      <c r="F325" s="1" t="s">
        <v>1811</v>
      </c>
      <c r="G325" s="1" t="s">
        <v>1812</v>
      </c>
      <c r="H325" s="3">
        <v>37054554</v>
      </c>
      <c r="I325" s="1" t="s">
        <v>639</v>
      </c>
      <c r="J325" s="1" t="s">
        <v>34</v>
      </c>
      <c r="K325" s="6">
        <v>36616</v>
      </c>
      <c r="L325" s="1">
        <v>76432727</v>
      </c>
      <c r="M325" s="1">
        <v>89</v>
      </c>
      <c r="N325" s="1" t="s">
        <v>35</v>
      </c>
      <c r="O325" s="1" t="s">
        <v>27</v>
      </c>
      <c r="P325" s="1" t="s">
        <v>1813</v>
      </c>
      <c r="Q325" s="1" t="s">
        <v>1811</v>
      </c>
      <c r="R325" s="1">
        <v>7</v>
      </c>
      <c r="S325" s="1">
        <v>858</v>
      </c>
      <c r="T325" s="10" t="s">
        <v>15399</v>
      </c>
      <c r="U325" s="10" t="s">
        <v>15076</v>
      </c>
      <c r="W325" s="13">
        <v>39.999732999999999</v>
      </c>
      <c r="X325" s="13">
        <v>-98.678503399999997</v>
      </c>
      <c r="Y325" s="11">
        <f t="shared" ca="1" si="15"/>
        <v>-2</v>
      </c>
      <c r="Z325" s="14">
        <f t="shared" ca="1" si="16"/>
        <v>37.999732999999999</v>
      </c>
      <c r="AA325" s="14">
        <f t="shared" ca="1" si="17"/>
        <v>-100.6785034</v>
      </c>
    </row>
    <row r="326" spans="1:27" ht="12.5" x14ac:dyDescent="0.25">
      <c r="A326" s="1">
        <v>95000000</v>
      </c>
      <c r="B326" s="1" t="s">
        <v>1814</v>
      </c>
      <c r="C326" s="2" t="s">
        <v>1815</v>
      </c>
      <c r="D326" s="1">
        <v>57800</v>
      </c>
      <c r="E326" s="1" t="s">
        <v>21</v>
      </c>
      <c r="F326" s="1" t="s">
        <v>1816</v>
      </c>
      <c r="G326" s="1" t="s">
        <v>1817</v>
      </c>
      <c r="H326" s="3">
        <v>65229868</v>
      </c>
      <c r="I326" s="1" t="s">
        <v>1155</v>
      </c>
      <c r="J326" s="1" t="s">
        <v>34</v>
      </c>
      <c r="K326" s="6">
        <v>41086</v>
      </c>
      <c r="L326" s="1">
        <v>877244782</v>
      </c>
      <c r="M326" s="1">
        <v>88</v>
      </c>
      <c r="N326" s="1" t="s">
        <v>35</v>
      </c>
      <c r="O326" s="1" t="s">
        <v>27</v>
      </c>
      <c r="P326" s="1" t="s">
        <v>1818</v>
      </c>
      <c r="Q326" s="1" t="s">
        <v>1816</v>
      </c>
      <c r="R326" s="5">
        <v>44963</v>
      </c>
      <c r="S326" s="1">
        <v>2672</v>
      </c>
      <c r="T326" s="10" t="s">
        <v>15400</v>
      </c>
      <c r="U326" s="10" t="s">
        <v>15076</v>
      </c>
      <c r="W326" s="13">
        <v>39.999732999999999</v>
      </c>
      <c r="X326" s="13">
        <v>-98.678503399999997</v>
      </c>
      <c r="Y326" s="11">
        <f t="shared" ca="1" si="15"/>
        <v>0</v>
      </c>
      <c r="Z326" s="14">
        <f t="shared" ca="1" si="16"/>
        <v>39.999732999999999</v>
      </c>
      <c r="AA326" s="14">
        <f t="shared" ca="1" si="17"/>
        <v>-98.678503399999997</v>
      </c>
    </row>
    <row r="327" spans="1:27" ht="12.5" x14ac:dyDescent="0.25">
      <c r="A327" s="1">
        <v>95000000</v>
      </c>
      <c r="B327" s="1" t="s">
        <v>1819</v>
      </c>
      <c r="C327" s="2" t="s">
        <v>1820</v>
      </c>
      <c r="D327" s="1">
        <v>150689</v>
      </c>
      <c r="E327" s="1" t="s">
        <v>21</v>
      </c>
      <c r="F327" s="1" t="s">
        <v>1821</v>
      </c>
      <c r="G327" s="1" t="s">
        <v>1822</v>
      </c>
      <c r="H327" s="3">
        <v>101187052</v>
      </c>
      <c r="I327" s="1" t="s">
        <v>1823</v>
      </c>
      <c r="J327" s="1" t="s">
        <v>42</v>
      </c>
      <c r="K327" s="6">
        <v>42075</v>
      </c>
      <c r="L327" s="1">
        <v>543514353</v>
      </c>
      <c r="M327" s="1">
        <v>105</v>
      </c>
      <c r="N327" s="1" t="s">
        <v>35</v>
      </c>
      <c r="O327" s="1" t="s">
        <v>27</v>
      </c>
      <c r="P327" s="1" t="s">
        <v>1824</v>
      </c>
      <c r="Q327" s="1" t="s">
        <v>1821</v>
      </c>
      <c r="R327" s="5">
        <v>45113</v>
      </c>
      <c r="S327" s="1">
        <v>2374</v>
      </c>
      <c r="T327" s="10" t="s">
        <v>15401</v>
      </c>
      <c r="U327" s="10" t="s">
        <v>15076</v>
      </c>
      <c r="W327" s="13">
        <v>39.999732999999999</v>
      </c>
      <c r="X327" s="13">
        <v>-98.678503399999997</v>
      </c>
      <c r="Y327" s="11">
        <f t="shared" ca="1" si="15"/>
        <v>0</v>
      </c>
      <c r="Z327" s="14">
        <f t="shared" ca="1" si="16"/>
        <v>39.999732999999999</v>
      </c>
      <c r="AA327" s="14">
        <f t="shared" ca="1" si="17"/>
        <v>-98.678503399999997</v>
      </c>
    </row>
    <row r="328" spans="1:27" ht="12.5" x14ac:dyDescent="0.25">
      <c r="A328" s="1">
        <v>65000000</v>
      </c>
      <c r="B328" s="1" t="s">
        <v>1825</v>
      </c>
      <c r="C328" s="2" t="s">
        <v>1826</v>
      </c>
      <c r="D328" s="1">
        <v>7980</v>
      </c>
      <c r="E328" s="1" t="s">
        <v>21</v>
      </c>
      <c r="F328" s="1" t="s">
        <v>1827</v>
      </c>
      <c r="G328" s="1" t="s">
        <v>1828</v>
      </c>
      <c r="H328" s="3">
        <v>29257137</v>
      </c>
      <c r="I328" s="1" t="s">
        <v>1829</v>
      </c>
      <c r="J328" s="1" t="s">
        <v>1830</v>
      </c>
      <c r="K328" s="4">
        <v>40173</v>
      </c>
      <c r="L328" s="1">
        <v>93525586</v>
      </c>
      <c r="M328" s="1">
        <v>136</v>
      </c>
      <c r="N328" s="1" t="s">
        <v>35</v>
      </c>
      <c r="O328" s="1" t="s">
        <v>27</v>
      </c>
      <c r="P328" s="1" t="s">
        <v>1831</v>
      </c>
      <c r="Q328" s="1" t="s">
        <v>1827</v>
      </c>
      <c r="R328" s="5">
        <v>45083</v>
      </c>
      <c r="S328" s="1">
        <v>1065</v>
      </c>
      <c r="T328" s="10" t="s">
        <v>15402</v>
      </c>
      <c r="U328" s="10" t="s">
        <v>15076</v>
      </c>
      <c r="W328" s="13">
        <v>54.702354499999998</v>
      </c>
      <c r="X328" s="13">
        <v>-3.2765753000000002</v>
      </c>
      <c r="Y328" s="11">
        <f t="shared" ca="1" si="15"/>
        <v>-2</v>
      </c>
      <c r="Z328" s="14">
        <f t="shared" ca="1" si="16"/>
        <v>52.702354499999998</v>
      </c>
      <c r="AA328" s="14">
        <f t="shared" ca="1" si="17"/>
        <v>-5.2765753000000002</v>
      </c>
    </row>
    <row r="329" spans="1:27" ht="12.5" x14ac:dyDescent="0.25">
      <c r="A329" s="1">
        <v>94000000</v>
      </c>
      <c r="B329" s="1" t="s">
        <v>64</v>
      </c>
      <c r="C329" s="2" t="s">
        <v>1832</v>
      </c>
      <c r="D329" s="1">
        <v>12</v>
      </c>
      <c r="E329" s="1" t="s">
        <v>21</v>
      </c>
      <c r="F329" s="1" t="s">
        <v>1833</v>
      </c>
      <c r="G329" s="1" t="s">
        <v>1834</v>
      </c>
      <c r="H329" s="3">
        <v>85688789</v>
      </c>
      <c r="I329" s="1" t="s">
        <v>412</v>
      </c>
      <c r="J329" s="1" t="s">
        <v>34</v>
      </c>
      <c r="K329" s="6">
        <v>37771</v>
      </c>
      <c r="L329" s="1">
        <v>940335536</v>
      </c>
      <c r="M329" s="1">
        <v>100</v>
      </c>
      <c r="N329" s="1" t="s">
        <v>35</v>
      </c>
      <c r="O329" s="1" t="s">
        <v>27</v>
      </c>
      <c r="P329" s="1" t="s">
        <v>1835</v>
      </c>
      <c r="Q329" s="1" t="s">
        <v>1833</v>
      </c>
      <c r="R329" s="5">
        <v>45084</v>
      </c>
      <c r="S329" s="1">
        <v>6122</v>
      </c>
      <c r="T329" s="10" t="s">
        <v>15403</v>
      </c>
      <c r="U329" s="10" t="s">
        <v>15076</v>
      </c>
      <c r="W329" s="13">
        <v>54.702354499999998</v>
      </c>
      <c r="X329" s="13">
        <v>-3.2765753000000002</v>
      </c>
      <c r="Y329" s="11">
        <f t="shared" ca="1" si="15"/>
        <v>0</v>
      </c>
      <c r="Z329" s="14">
        <f t="shared" ca="1" si="16"/>
        <v>54.702354499999998</v>
      </c>
      <c r="AA329" s="14">
        <f t="shared" ca="1" si="17"/>
        <v>-3.2765753000000002</v>
      </c>
    </row>
    <row r="330" spans="1:27" ht="12.5" x14ac:dyDescent="0.25">
      <c r="A330" s="1">
        <v>94000000</v>
      </c>
      <c r="B330" s="1" t="s">
        <v>29</v>
      </c>
      <c r="C330" s="2" t="s">
        <v>1836</v>
      </c>
      <c r="D330" s="1">
        <v>122</v>
      </c>
      <c r="E330" s="1" t="s">
        <v>21</v>
      </c>
      <c r="F330" s="1" t="s">
        <v>1837</v>
      </c>
      <c r="G330" s="1" t="s">
        <v>1838</v>
      </c>
      <c r="H330" s="3">
        <v>123630332</v>
      </c>
      <c r="I330" s="1" t="s">
        <v>1839</v>
      </c>
      <c r="J330" s="1" t="s">
        <v>144</v>
      </c>
      <c r="K330" s="6">
        <v>37956</v>
      </c>
      <c r="L330" s="1">
        <v>1118888979</v>
      </c>
      <c r="M330" s="1">
        <v>201</v>
      </c>
      <c r="N330" s="1" t="s">
        <v>35</v>
      </c>
      <c r="O330" s="1" t="s">
        <v>27</v>
      </c>
      <c r="P330" s="1" t="s">
        <v>1840</v>
      </c>
      <c r="Q330" s="1" t="s">
        <v>1837</v>
      </c>
      <c r="R330" s="5">
        <v>44934</v>
      </c>
      <c r="S330" s="1">
        <v>8064</v>
      </c>
      <c r="T330" s="10" t="s">
        <v>15404</v>
      </c>
      <c r="U330" s="10" t="s">
        <v>15076</v>
      </c>
      <c r="W330" s="13">
        <v>39.999732999999999</v>
      </c>
      <c r="X330" s="13">
        <v>-98.678503399999997</v>
      </c>
      <c r="Y330" s="11">
        <f t="shared" ca="1" si="15"/>
        <v>-1</v>
      </c>
      <c r="Z330" s="14">
        <f t="shared" ca="1" si="16"/>
        <v>38.999732999999999</v>
      </c>
      <c r="AA330" s="14">
        <f t="shared" ca="1" si="17"/>
        <v>-99.678503399999997</v>
      </c>
    </row>
    <row r="331" spans="1:27" ht="12.5" x14ac:dyDescent="0.25">
      <c r="A331" s="1">
        <v>79000000</v>
      </c>
      <c r="B331" s="1" t="s">
        <v>29</v>
      </c>
      <c r="C331" s="2" t="s">
        <v>1482</v>
      </c>
      <c r="D331" s="1">
        <v>121</v>
      </c>
      <c r="E331" s="1" t="s">
        <v>21</v>
      </c>
      <c r="F331" s="1" t="s">
        <v>1841</v>
      </c>
      <c r="G331" s="1" t="s">
        <v>1842</v>
      </c>
      <c r="H331" s="3">
        <v>106914973</v>
      </c>
      <c r="I331" s="1" t="s">
        <v>1485</v>
      </c>
      <c r="J331" s="1" t="s">
        <v>144</v>
      </c>
      <c r="K331" s="4">
        <v>37608</v>
      </c>
      <c r="L331" s="1">
        <v>926287400</v>
      </c>
      <c r="M331" s="1">
        <v>179</v>
      </c>
      <c r="N331" s="1" t="s">
        <v>35</v>
      </c>
      <c r="O331" s="1" t="s">
        <v>27</v>
      </c>
      <c r="P331" s="1" t="s">
        <v>1843</v>
      </c>
      <c r="Q331" s="1" t="s">
        <v>1841</v>
      </c>
      <c r="R331" s="1">
        <v>8</v>
      </c>
      <c r="S331" s="1">
        <v>7487</v>
      </c>
      <c r="T331" s="10" t="s">
        <v>15405</v>
      </c>
      <c r="U331" s="10" t="s">
        <v>15076</v>
      </c>
      <c r="W331" s="13">
        <v>-41.500083099999998</v>
      </c>
      <c r="X331" s="13">
        <v>172.83440770000001</v>
      </c>
      <c r="Y331" s="11">
        <f t="shared" ca="1" si="15"/>
        <v>1</v>
      </c>
      <c r="Z331" s="14">
        <f t="shared" ca="1" si="16"/>
        <v>-40.500083099999998</v>
      </c>
      <c r="AA331" s="14">
        <f t="shared" ca="1" si="17"/>
        <v>173.83440770000001</v>
      </c>
    </row>
    <row r="332" spans="1:27" ht="12.5" x14ac:dyDescent="0.25">
      <c r="A332" s="1">
        <v>95000000</v>
      </c>
      <c r="B332" s="1" t="s">
        <v>158</v>
      </c>
      <c r="C332" s="2" t="s">
        <v>1844</v>
      </c>
      <c r="D332" s="1">
        <v>68737</v>
      </c>
      <c r="E332" s="1" t="s">
        <v>21</v>
      </c>
      <c r="F332" s="1" t="s">
        <v>1845</v>
      </c>
      <c r="G332" s="1" t="s">
        <v>1846</v>
      </c>
      <c r="H332" s="3">
        <v>63628459</v>
      </c>
      <c r="I332" s="1" t="s">
        <v>1847</v>
      </c>
      <c r="J332" s="1" t="s">
        <v>1848</v>
      </c>
      <c r="K332" s="4">
        <v>41985</v>
      </c>
      <c r="L332" s="1">
        <v>114178613</v>
      </c>
      <c r="M332" s="1">
        <v>102</v>
      </c>
      <c r="N332" s="1" t="s">
        <v>35</v>
      </c>
      <c r="O332" s="1" t="s">
        <v>27</v>
      </c>
      <c r="P332" s="1" t="s">
        <v>1849</v>
      </c>
      <c r="Q332" s="1" t="s">
        <v>1845</v>
      </c>
      <c r="R332" s="5">
        <v>44962</v>
      </c>
      <c r="S332" s="1">
        <v>957</v>
      </c>
      <c r="T332" s="10" t="s">
        <v>15406</v>
      </c>
      <c r="U332" s="10" t="s">
        <v>15076</v>
      </c>
      <c r="W332" s="13">
        <v>-41.500083099999998</v>
      </c>
      <c r="X332" s="13">
        <v>172.83440770000001</v>
      </c>
      <c r="Y332" s="11">
        <f t="shared" ca="1" si="15"/>
        <v>-1</v>
      </c>
      <c r="Z332" s="14">
        <f t="shared" ca="1" si="16"/>
        <v>-42.500083099999998</v>
      </c>
      <c r="AA332" s="14">
        <f t="shared" ca="1" si="17"/>
        <v>171.83440770000001</v>
      </c>
    </row>
    <row r="333" spans="1:27" ht="12.5" x14ac:dyDescent="0.25">
      <c r="A333" s="1">
        <v>115000000</v>
      </c>
      <c r="B333" s="1" t="s">
        <v>1221</v>
      </c>
      <c r="D333" s="1">
        <v>1995</v>
      </c>
      <c r="E333" s="1" t="s">
        <v>21</v>
      </c>
      <c r="F333" s="1" t="s">
        <v>1850</v>
      </c>
      <c r="G333" s="1" t="s">
        <v>1851</v>
      </c>
      <c r="H333" s="3">
        <v>41498631</v>
      </c>
      <c r="I333" s="1" t="s">
        <v>1852</v>
      </c>
      <c r="J333" s="1" t="s">
        <v>34</v>
      </c>
      <c r="K333" s="6">
        <v>37053</v>
      </c>
      <c r="L333" s="1">
        <v>274703340</v>
      </c>
      <c r="M333" s="1">
        <v>100</v>
      </c>
      <c r="N333" s="1" t="s">
        <v>35</v>
      </c>
      <c r="O333" s="1" t="s">
        <v>27</v>
      </c>
      <c r="P333" s="1" t="s">
        <v>1853</v>
      </c>
      <c r="Q333" s="1" t="s">
        <v>1850</v>
      </c>
      <c r="R333" s="5">
        <v>45112</v>
      </c>
      <c r="S333" s="1">
        <v>2192</v>
      </c>
      <c r="T333" s="10" t="s">
        <v>15407</v>
      </c>
      <c r="U333" s="10" t="s">
        <v>15076</v>
      </c>
      <c r="W333" s="13">
        <v>35.000073999999998</v>
      </c>
      <c r="X333" s="13">
        <v>104.999927</v>
      </c>
      <c r="Y333" s="11">
        <f t="shared" ca="1" si="15"/>
        <v>-1</v>
      </c>
      <c r="Z333" s="14">
        <f t="shared" ca="1" si="16"/>
        <v>34.000073999999998</v>
      </c>
      <c r="AA333" s="14">
        <f t="shared" ca="1" si="17"/>
        <v>103.999927</v>
      </c>
    </row>
    <row r="334" spans="1:27" ht="12.5" x14ac:dyDescent="0.25">
      <c r="A334" s="1">
        <v>100000000</v>
      </c>
      <c r="B334" s="1" t="s">
        <v>1854</v>
      </c>
      <c r="D334" s="1">
        <v>157353</v>
      </c>
      <c r="E334" s="1" t="s">
        <v>21</v>
      </c>
      <c r="F334" s="1" t="s">
        <v>1855</v>
      </c>
      <c r="G334" s="1" t="s">
        <v>1856</v>
      </c>
      <c r="H334" s="3">
        <v>58991388</v>
      </c>
      <c r="I334" s="1" t="s">
        <v>1857</v>
      </c>
      <c r="J334" s="1" t="s">
        <v>1858</v>
      </c>
      <c r="K334" s="6">
        <v>41745</v>
      </c>
      <c r="L334" s="1">
        <v>103039258</v>
      </c>
      <c r="M334" s="1">
        <v>119</v>
      </c>
      <c r="N334" s="1" t="s">
        <v>35</v>
      </c>
      <c r="O334" s="1" t="s">
        <v>27</v>
      </c>
      <c r="P334" s="1" t="s">
        <v>1859</v>
      </c>
      <c r="Q334" s="1" t="s">
        <v>1855</v>
      </c>
      <c r="R334" s="5">
        <v>45174</v>
      </c>
      <c r="S334" s="1">
        <v>2295</v>
      </c>
      <c r="T334" s="10" t="s">
        <v>15408</v>
      </c>
      <c r="U334" s="10" t="s">
        <v>15076</v>
      </c>
      <c r="W334" s="13">
        <v>39.999732999999999</v>
      </c>
      <c r="X334" s="13">
        <v>-98.678503399999997</v>
      </c>
      <c r="Y334" s="11">
        <f t="shared" ca="1" si="15"/>
        <v>0</v>
      </c>
      <c r="Z334" s="14">
        <f t="shared" ca="1" si="16"/>
        <v>39.999732999999999</v>
      </c>
      <c r="AA334" s="14">
        <f t="shared" ca="1" si="17"/>
        <v>-98.678503399999997</v>
      </c>
    </row>
    <row r="335" spans="1:27" ht="12.5" x14ac:dyDescent="0.25">
      <c r="A335" s="1">
        <v>93000000</v>
      </c>
      <c r="B335" s="1" t="s">
        <v>264</v>
      </c>
      <c r="D335" s="1">
        <v>331</v>
      </c>
      <c r="E335" s="1" t="s">
        <v>21</v>
      </c>
      <c r="F335" s="1" t="s">
        <v>1860</v>
      </c>
      <c r="G335" s="1" t="s">
        <v>1861</v>
      </c>
      <c r="H335" s="3">
        <v>1859364</v>
      </c>
      <c r="I335" s="1" t="s">
        <v>1862</v>
      </c>
      <c r="J335" s="1" t="s">
        <v>34</v>
      </c>
      <c r="K335" s="6">
        <v>37090</v>
      </c>
      <c r="L335" s="1">
        <v>368780809</v>
      </c>
      <c r="M335" s="1">
        <v>92</v>
      </c>
      <c r="N335" s="1" t="s">
        <v>26</v>
      </c>
      <c r="O335" s="1" t="s">
        <v>27</v>
      </c>
      <c r="P335" s="1" t="s">
        <v>1863</v>
      </c>
      <c r="Q335" s="1" t="s">
        <v>1860</v>
      </c>
      <c r="R335" s="5">
        <v>45112</v>
      </c>
      <c r="S335" s="1">
        <v>2077</v>
      </c>
      <c r="T335" s="10" t="s">
        <v>15409</v>
      </c>
      <c r="U335" s="10" t="s">
        <v>15076</v>
      </c>
      <c r="W335" s="13">
        <v>35.000073999999998</v>
      </c>
      <c r="X335" s="13">
        <v>104.999927</v>
      </c>
      <c r="Y335" s="11">
        <f t="shared" ca="1" si="15"/>
        <v>-2</v>
      </c>
      <c r="Z335" s="14">
        <f t="shared" ca="1" si="16"/>
        <v>33.000073999999998</v>
      </c>
      <c r="AA335" s="14">
        <f t="shared" ca="1" si="17"/>
        <v>102.999927</v>
      </c>
    </row>
    <row r="336" spans="1:27" ht="12.5" x14ac:dyDescent="0.25">
      <c r="A336" s="1">
        <v>93000000</v>
      </c>
      <c r="B336" s="1" t="s">
        <v>1864</v>
      </c>
      <c r="C336" s="2" t="s">
        <v>1865</v>
      </c>
      <c r="D336" s="1">
        <v>61791</v>
      </c>
      <c r="E336" s="1" t="s">
        <v>21</v>
      </c>
      <c r="F336" s="1" t="s">
        <v>1866</v>
      </c>
      <c r="G336" s="1" t="s">
        <v>1867</v>
      </c>
      <c r="H336" s="3">
        <v>138433168</v>
      </c>
      <c r="I336" s="1" t="s">
        <v>1868</v>
      </c>
      <c r="J336" s="1" t="s">
        <v>34</v>
      </c>
      <c r="K336" s="6">
        <v>40758</v>
      </c>
      <c r="L336" s="1">
        <v>482860185</v>
      </c>
      <c r="M336" s="1">
        <v>105</v>
      </c>
      <c r="N336" s="1" t="s">
        <v>35</v>
      </c>
      <c r="O336" s="1" t="s">
        <v>27</v>
      </c>
      <c r="P336" s="1" t="s">
        <v>1869</v>
      </c>
      <c r="Q336" s="1" t="s">
        <v>1866</v>
      </c>
      <c r="R336" s="1">
        <v>7</v>
      </c>
      <c r="S336" s="1">
        <v>4347</v>
      </c>
      <c r="T336" s="10" t="s">
        <v>15410</v>
      </c>
      <c r="U336" s="10" t="s">
        <v>15076</v>
      </c>
      <c r="W336" s="13">
        <v>39.999732999999999</v>
      </c>
      <c r="X336" s="13">
        <v>-98.678503399999997</v>
      </c>
      <c r="Y336" s="11">
        <f t="shared" ca="1" si="15"/>
        <v>-2</v>
      </c>
      <c r="Z336" s="14">
        <f t="shared" ca="1" si="16"/>
        <v>37.999732999999999</v>
      </c>
      <c r="AA336" s="14">
        <f t="shared" ca="1" si="17"/>
        <v>-100.6785034</v>
      </c>
    </row>
    <row r="337" spans="1:27" ht="12.5" x14ac:dyDescent="0.25">
      <c r="A337" s="1">
        <v>90000000</v>
      </c>
      <c r="B337" s="1" t="s">
        <v>116</v>
      </c>
      <c r="D337" s="1">
        <v>8204</v>
      </c>
      <c r="E337" s="1" t="s">
        <v>21</v>
      </c>
      <c r="F337" s="1" t="s">
        <v>1870</v>
      </c>
      <c r="G337" s="1" t="s">
        <v>1871</v>
      </c>
      <c r="H337" s="3">
        <v>21436682</v>
      </c>
      <c r="I337" s="1" t="s">
        <v>1872</v>
      </c>
      <c r="J337" s="1" t="s">
        <v>34</v>
      </c>
      <c r="K337" s="6">
        <v>39492</v>
      </c>
      <c r="L337" s="1">
        <v>162839667</v>
      </c>
      <c r="M337" s="1">
        <v>95</v>
      </c>
      <c r="N337" s="1" t="s">
        <v>35</v>
      </c>
      <c r="O337" s="1" t="s">
        <v>27</v>
      </c>
      <c r="P337" s="1" t="s">
        <v>1873</v>
      </c>
      <c r="Q337" s="1" t="s">
        <v>1870</v>
      </c>
      <c r="R337" s="5">
        <v>44991</v>
      </c>
      <c r="S337" s="1">
        <v>572</v>
      </c>
      <c r="T337" s="10" t="s">
        <v>15411</v>
      </c>
      <c r="U337" s="10" t="s">
        <v>15076</v>
      </c>
      <c r="W337" s="13">
        <v>39.999732999999999</v>
      </c>
      <c r="X337" s="13">
        <v>-98.678503399999997</v>
      </c>
      <c r="Y337" s="11">
        <f t="shared" ca="1" si="15"/>
        <v>2</v>
      </c>
      <c r="Z337" s="14">
        <f t="shared" ca="1" si="16"/>
        <v>41.999732999999999</v>
      </c>
      <c r="AA337" s="14">
        <f t="shared" ca="1" si="17"/>
        <v>-96.678503399999997</v>
      </c>
    </row>
    <row r="338" spans="1:27" ht="12.5" x14ac:dyDescent="0.25">
      <c r="A338" s="1">
        <v>92000000</v>
      </c>
      <c r="B338" s="1" t="s">
        <v>1190</v>
      </c>
      <c r="C338" s="2" t="s">
        <v>1874</v>
      </c>
      <c r="D338" s="1">
        <v>47964</v>
      </c>
      <c r="E338" s="1" t="s">
        <v>21</v>
      </c>
      <c r="F338" s="1" t="s">
        <v>1875</v>
      </c>
      <c r="G338" s="1" t="s">
        <v>1876</v>
      </c>
      <c r="H338" s="3">
        <v>65402595</v>
      </c>
      <c r="I338" s="1" t="s">
        <v>1877</v>
      </c>
      <c r="J338" s="1" t="s">
        <v>34</v>
      </c>
      <c r="K338" s="6">
        <v>41311</v>
      </c>
      <c r="L338" s="1">
        <v>304654182</v>
      </c>
      <c r="M338" s="1">
        <v>98</v>
      </c>
      <c r="N338" s="1" t="s">
        <v>874</v>
      </c>
      <c r="O338" s="1" t="s">
        <v>27</v>
      </c>
      <c r="P338" s="1" t="s">
        <v>1878</v>
      </c>
      <c r="Q338" s="1" t="s">
        <v>1875</v>
      </c>
      <c r="R338" s="5">
        <v>44962</v>
      </c>
      <c r="S338" s="1">
        <v>3493</v>
      </c>
      <c r="T338" s="10" t="s">
        <v>15412</v>
      </c>
      <c r="U338" s="10" t="s">
        <v>15076</v>
      </c>
      <c r="W338" s="13">
        <v>39.999732999999999</v>
      </c>
      <c r="X338" s="13">
        <v>-98.678503399999997</v>
      </c>
      <c r="Y338" s="11">
        <f t="shared" ca="1" si="15"/>
        <v>0</v>
      </c>
      <c r="Z338" s="14">
        <f t="shared" ca="1" si="16"/>
        <v>39.999732999999999</v>
      </c>
      <c r="AA338" s="14">
        <f t="shared" ca="1" si="17"/>
        <v>-98.678503399999997</v>
      </c>
    </row>
    <row r="339" spans="1:27" ht="12.5" x14ac:dyDescent="0.25">
      <c r="A339" s="1">
        <v>145000000</v>
      </c>
      <c r="B339" s="1" t="s">
        <v>1879</v>
      </c>
      <c r="D339" s="1">
        <v>10733</v>
      </c>
      <c r="E339" s="1" t="s">
        <v>21</v>
      </c>
      <c r="F339" s="1" t="s">
        <v>1880</v>
      </c>
      <c r="G339" s="1" t="s">
        <v>1881</v>
      </c>
      <c r="H339" s="3">
        <v>10660441</v>
      </c>
      <c r="I339" s="1" t="s">
        <v>1882</v>
      </c>
      <c r="J339" s="1" t="s">
        <v>34</v>
      </c>
      <c r="K339" s="6">
        <v>38084</v>
      </c>
      <c r="L339" s="1">
        <v>25819961</v>
      </c>
      <c r="M339" s="1">
        <v>137</v>
      </c>
      <c r="N339" s="1" t="s">
        <v>26</v>
      </c>
      <c r="O339" s="1" t="s">
        <v>27</v>
      </c>
      <c r="P339" s="1" t="s">
        <v>1883</v>
      </c>
      <c r="Q339" s="1" t="s">
        <v>1880</v>
      </c>
      <c r="R339" s="5">
        <v>45143</v>
      </c>
      <c r="S339" s="1">
        <v>106</v>
      </c>
      <c r="T339" s="10" t="s">
        <v>15413</v>
      </c>
      <c r="U339" s="10" t="s">
        <v>15076</v>
      </c>
      <c r="W339" s="13">
        <v>39.999732999999999</v>
      </c>
      <c r="X339" s="13">
        <v>-98.678503399999997</v>
      </c>
      <c r="Y339" s="11">
        <f t="shared" ca="1" si="15"/>
        <v>0</v>
      </c>
      <c r="Z339" s="14">
        <f t="shared" ca="1" si="16"/>
        <v>39.999732999999999</v>
      </c>
      <c r="AA339" s="14">
        <f t="shared" ca="1" si="17"/>
        <v>-98.678503399999997</v>
      </c>
    </row>
    <row r="340" spans="1:27" ht="12.5" x14ac:dyDescent="0.25">
      <c r="A340" s="1">
        <v>92000000</v>
      </c>
      <c r="B340" s="1" t="s">
        <v>1884</v>
      </c>
      <c r="C340" s="2" t="s">
        <v>1885</v>
      </c>
      <c r="D340" s="1">
        <v>9806</v>
      </c>
      <c r="E340" s="1" t="s">
        <v>21</v>
      </c>
      <c r="F340" s="1" t="s">
        <v>1886</v>
      </c>
      <c r="G340" s="1" t="s">
        <v>1887</v>
      </c>
      <c r="H340" s="3">
        <v>77817571</v>
      </c>
      <c r="I340" s="1" t="s">
        <v>231</v>
      </c>
      <c r="J340" s="1" t="s">
        <v>34</v>
      </c>
      <c r="K340" s="6">
        <v>38296</v>
      </c>
      <c r="L340" s="1">
        <v>631442092</v>
      </c>
      <c r="M340" s="1">
        <v>115</v>
      </c>
      <c r="N340" s="1" t="s">
        <v>904</v>
      </c>
      <c r="O340" s="1" t="s">
        <v>27</v>
      </c>
      <c r="P340" s="1" t="s">
        <v>1888</v>
      </c>
      <c r="Q340" s="1" t="s">
        <v>1886</v>
      </c>
      <c r="R340" s="5">
        <v>45023</v>
      </c>
      <c r="S340" s="1">
        <v>5152</v>
      </c>
      <c r="T340" s="10" t="s">
        <v>15414</v>
      </c>
      <c r="U340" s="10" t="s">
        <v>15076</v>
      </c>
      <c r="W340" s="13">
        <v>39.999732999999999</v>
      </c>
      <c r="X340" s="13">
        <v>-98.678503399999997</v>
      </c>
      <c r="Y340" s="11">
        <f t="shared" ca="1" si="15"/>
        <v>2</v>
      </c>
      <c r="Z340" s="14">
        <f t="shared" ca="1" si="16"/>
        <v>41.999732999999999</v>
      </c>
      <c r="AA340" s="14">
        <f t="shared" ca="1" si="17"/>
        <v>-96.678503399999997</v>
      </c>
    </row>
    <row r="341" spans="1:27" ht="12.5" x14ac:dyDescent="0.25">
      <c r="A341" s="1">
        <v>98000000</v>
      </c>
      <c r="B341" s="1" t="s">
        <v>151</v>
      </c>
      <c r="D341" s="1">
        <v>1408</v>
      </c>
      <c r="E341" s="1" t="s">
        <v>21</v>
      </c>
      <c r="F341" s="1" t="s">
        <v>1889</v>
      </c>
      <c r="G341" s="1" t="s">
        <v>1890</v>
      </c>
      <c r="H341" s="3">
        <v>7029308</v>
      </c>
      <c r="I341" s="1" t="s">
        <v>1891</v>
      </c>
      <c r="J341" s="1" t="s">
        <v>1892</v>
      </c>
      <c r="K341" s="4">
        <v>35055</v>
      </c>
      <c r="L341" s="1">
        <v>10017322</v>
      </c>
      <c r="M341" s="1">
        <v>119</v>
      </c>
      <c r="N341" s="1" t="s">
        <v>1893</v>
      </c>
      <c r="O341" s="1" t="s">
        <v>27</v>
      </c>
      <c r="P341" s="1" t="s">
        <v>1894</v>
      </c>
      <c r="Q341" s="1" t="s">
        <v>1889</v>
      </c>
      <c r="R341" s="5">
        <v>45112</v>
      </c>
      <c r="S341" s="1">
        <v>136</v>
      </c>
      <c r="T341" s="10" t="s">
        <v>15415</v>
      </c>
      <c r="U341" s="10" t="s">
        <v>15076</v>
      </c>
      <c r="W341" s="13">
        <v>39.999732999999999</v>
      </c>
      <c r="X341" s="13">
        <v>-98.678503399999997</v>
      </c>
      <c r="Y341" s="11">
        <f t="shared" ca="1" si="15"/>
        <v>-1</v>
      </c>
      <c r="Z341" s="14">
        <f t="shared" ca="1" si="16"/>
        <v>38.999732999999999</v>
      </c>
      <c r="AA341" s="14">
        <f t="shared" ca="1" si="17"/>
        <v>-99.678503399999997</v>
      </c>
    </row>
    <row r="342" spans="1:27" ht="12.5" x14ac:dyDescent="0.25">
      <c r="A342" s="1">
        <v>95000000</v>
      </c>
      <c r="B342" s="1" t="s">
        <v>75</v>
      </c>
      <c r="D342" s="1">
        <v>32657</v>
      </c>
      <c r="E342" s="1" t="s">
        <v>21</v>
      </c>
      <c r="F342" s="1" t="s">
        <v>1895</v>
      </c>
      <c r="G342" s="1" t="s">
        <v>1896</v>
      </c>
      <c r="H342" s="3">
        <v>61121717</v>
      </c>
      <c r="I342" s="1" t="s">
        <v>1897</v>
      </c>
      <c r="J342" s="1" t="s">
        <v>370</v>
      </c>
      <c r="K342" s="6">
        <v>40210</v>
      </c>
      <c r="L342" s="1">
        <v>226497209</v>
      </c>
      <c r="M342" s="1">
        <v>118</v>
      </c>
      <c r="N342" s="1" t="s">
        <v>35</v>
      </c>
      <c r="O342" s="1" t="s">
        <v>27</v>
      </c>
      <c r="P342" s="1" t="s">
        <v>1063</v>
      </c>
      <c r="Q342" s="1" t="s">
        <v>1895</v>
      </c>
      <c r="R342" s="1">
        <v>6</v>
      </c>
      <c r="S342" s="1">
        <v>2010</v>
      </c>
      <c r="T342" s="10" t="s">
        <v>15416</v>
      </c>
      <c r="U342" s="10" t="s">
        <v>15076</v>
      </c>
      <c r="W342" s="13">
        <v>46.603354000000003</v>
      </c>
      <c r="X342" s="13">
        <v>1.8883335000000001</v>
      </c>
      <c r="Y342" s="11">
        <f t="shared" ca="1" si="15"/>
        <v>-1</v>
      </c>
      <c r="Z342" s="14">
        <f t="shared" ca="1" si="16"/>
        <v>45.603354000000003</v>
      </c>
      <c r="AA342" s="14">
        <f t="shared" ca="1" si="17"/>
        <v>0.88833350000000011</v>
      </c>
    </row>
    <row r="343" spans="1:27" ht="12.5" x14ac:dyDescent="0.25">
      <c r="A343" s="1">
        <v>90000000</v>
      </c>
      <c r="B343" s="1" t="s">
        <v>876</v>
      </c>
      <c r="C343" s="2" t="s">
        <v>1898</v>
      </c>
      <c r="D343" s="1">
        <v>607</v>
      </c>
      <c r="E343" s="1" t="s">
        <v>21</v>
      </c>
      <c r="F343" s="1" t="s">
        <v>1899</v>
      </c>
      <c r="G343" s="1" t="s">
        <v>1900</v>
      </c>
      <c r="H343" s="3">
        <v>104121555</v>
      </c>
      <c r="I343" s="1" t="s">
        <v>1901</v>
      </c>
      <c r="J343" s="1" t="s">
        <v>34</v>
      </c>
      <c r="K343" s="6">
        <v>35613</v>
      </c>
      <c r="L343" s="1">
        <v>589390539</v>
      </c>
      <c r="M343" s="1">
        <v>98</v>
      </c>
      <c r="N343" s="1" t="s">
        <v>26</v>
      </c>
      <c r="O343" s="1" t="s">
        <v>27</v>
      </c>
      <c r="P343" s="1" t="s">
        <v>1902</v>
      </c>
      <c r="Q343" s="1" t="s">
        <v>1899</v>
      </c>
      <c r="R343" s="5">
        <v>45175</v>
      </c>
      <c r="S343" s="1">
        <v>4412</v>
      </c>
      <c r="T343" s="10" t="s">
        <v>15417</v>
      </c>
      <c r="U343" s="10" t="s">
        <v>15076</v>
      </c>
      <c r="W343" s="13">
        <v>61.066692199999999</v>
      </c>
      <c r="X343" s="13">
        <v>-107.99170700000001</v>
      </c>
      <c r="Y343" s="11">
        <f t="shared" ca="1" si="15"/>
        <v>1</v>
      </c>
      <c r="Z343" s="14">
        <f t="shared" ca="1" si="16"/>
        <v>62.066692199999999</v>
      </c>
      <c r="AA343" s="14">
        <f t="shared" ca="1" si="17"/>
        <v>-106.99170700000001</v>
      </c>
    </row>
    <row r="344" spans="1:27" ht="12.5" x14ac:dyDescent="0.25">
      <c r="A344" s="1">
        <v>90000000</v>
      </c>
      <c r="B344" s="1" t="s">
        <v>1001</v>
      </c>
      <c r="C344" s="2" t="s">
        <v>1903</v>
      </c>
      <c r="D344" s="1">
        <v>863</v>
      </c>
      <c r="E344" s="1" t="s">
        <v>21</v>
      </c>
      <c r="F344" s="1" t="s">
        <v>1904</v>
      </c>
      <c r="G344" s="1" t="s">
        <v>1905</v>
      </c>
      <c r="H344" s="3">
        <v>73575118</v>
      </c>
      <c r="I344" s="1" t="s">
        <v>412</v>
      </c>
      <c r="J344" s="1" t="s">
        <v>34</v>
      </c>
      <c r="K344" s="4">
        <v>36463</v>
      </c>
      <c r="L344" s="1">
        <v>497366869</v>
      </c>
      <c r="M344" s="1">
        <v>92</v>
      </c>
      <c r="N344" s="1" t="s">
        <v>35</v>
      </c>
      <c r="O344" s="1" t="s">
        <v>27</v>
      </c>
      <c r="P344" s="1" t="s">
        <v>1906</v>
      </c>
      <c r="Q344" s="1" t="s">
        <v>1904</v>
      </c>
      <c r="R344" s="5">
        <v>44992</v>
      </c>
      <c r="S344" s="1">
        <v>3806</v>
      </c>
      <c r="T344" s="10" t="s">
        <v>15418</v>
      </c>
      <c r="U344" s="10" t="s">
        <v>15076</v>
      </c>
      <c r="W344" s="13">
        <v>39.999732999999999</v>
      </c>
      <c r="X344" s="13">
        <v>-98.678503399999997</v>
      </c>
      <c r="Y344" s="11">
        <f t="shared" ca="1" si="15"/>
        <v>2</v>
      </c>
      <c r="Z344" s="14">
        <f t="shared" ca="1" si="16"/>
        <v>41.999732999999999</v>
      </c>
      <c r="AA344" s="14">
        <f t="shared" ca="1" si="17"/>
        <v>-96.678503399999997</v>
      </c>
    </row>
    <row r="345" spans="1:27" ht="12.5" x14ac:dyDescent="0.25">
      <c r="A345" s="1">
        <v>100000000</v>
      </c>
      <c r="B345" s="1" t="s">
        <v>1190</v>
      </c>
      <c r="D345" s="1">
        <v>44048</v>
      </c>
      <c r="E345" s="1" t="s">
        <v>21</v>
      </c>
      <c r="F345" s="1" t="s">
        <v>1907</v>
      </c>
      <c r="G345" s="1" t="s">
        <v>1908</v>
      </c>
      <c r="H345" s="3">
        <v>37698465</v>
      </c>
      <c r="I345" s="1" t="s">
        <v>1909</v>
      </c>
      <c r="J345" s="1" t="s">
        <v>34</v>
      </c>
      <c r="K345" s="6">
        <v>40486</v>
      </c>
      <c r="L345" s="1">
        <v>167805466</v>
      </c>
      <c r="M345" s="1">
        <v>98</v>
      </c>
      <c r="N345" s="1" t="s">
        <v>35</v>
      </c>
      <c r="O345" s="1" t="s">
        <v>27</v>
      </c>
      <c r="P345" s="1" t="s">
        <v>1910</v>
      </c>
      <c r="Q345" s="1" t="s">
        <v>1907</v>
      </c>
      <c r="R345" s="5">
        <v>44991</v>
      </c>
      <c r="S345" s="1">
        <v>1165</v>
      </c>
      <c r="T345" s="10" t="s">
        <v>15419</v>
      </c>
      <c r="U345" s="10" t="s">
        <v>15076</v>
      </c>
      <c r="W345" s="13">
        <v>39.999732999999999</v>
      </c>
      <c r="X345" s="13">
        <v>-98.678503399999997</v>
      </c>
      <c r="Y345" s="11">
        <f t="shared" ca="1" si="15"/>
        <v>0</v>
      </c>
      <c r="Z345" s="14">
        <f t="shared" ca="1" si="16"/>
        <v>39.999732999999999</v>
      </c>
      <c r="AA345" s="14">
        <f t="shared" ca="1" si="17"/>
        <v>-98.678503399999997</v>
      </c>
    </row>
    <row r="346" spans="1:27" ht="12.5" x14ac:dyDescent="0.25">
      <c r="A346" s="1">
        <v>90000000</v>
      </c>
      <c r="B346" s="1" t="s">
        <v>361</v>
      </c>
      <c r="D346" s="1">
        <v>5175</v>
      </c>
      <c r="E346" s="1" t="s">
        <v>21</v>
      </c>
      <c r="F346" s="1" t="s">
        <v>1911</v>
      </c>
      <c r="G346" s="1" t="s">
        <v>1912</v>
      </c>
      <c r="H346" s="3">
        <v>35814765</v>
      </c>
      <c r="I346" s="1" t="s">
        <v>364</v>
      </c>
      <c r="J346" s="1" t="s">
        <v>34</v>
      </c>
      <c r="K346" s="6">
        <v>37106</v>
      </c>
      <c r="L346" s="1">
        <v>347325802</v>
      </c>
      <c r="M346" s="1">
        <v>90</v>
      </c>
      <c r="N346" s="1" t="s">
        <v>1913</v>
      </c>
      <c r="O346" s="1" t="s">
        <v>27</v>
      </c>
      <c r="P346" s="1" t="s">
        <v>1914</v>
      </c>
      <c r="Q346" s="1" t="s">
        <v>1911</v>
      </c>
      <c r="R346" s="5">
        <v>45022</v>
      </c>
      <c r="S346" s="1">
        <v>1054</v>
      </c>
      <c r="T346" s="10" t="s">
        <v>15420</v>
      </c>
      <c r="U346" s="10" t="s">
        <v>15076</v>
      </c>
      <c r="W346" s="13">
        <v>39.999732999999999</v>
      </c>
      <c r="X346" s="13">
        <v>-98.678503399999997</v>
      </c>
      <c r="Y346" s="11">
        <f t="shared" ca="1" si="15"/>
        <v>-1</v>
      </c>
      <c r="Z346" s="14">
        <f t="shared" ca="1" si="16"/>
        <v>38.999732999999999</v>
      </c>
      <c r="AA346" s="14">
        <f t="shared" ca="1" si="17"/>
        <v>-99.678503399999997</v>
      </c>
    </row>
    <row r="347" spans="1:27" ht="12.5" x14ac:dyDescent="0.25">
      <c r="A347" s="1">
        <v>100000000</v>
      </c>
      <c r="B347" s="1" t="s">
        <v>1915</v>
      </c>
      <c r="D347" s="1">
        <v>2655</v>
      </c>
      <c r="E347" s="1" t="s">
        <v>21</v>
      </c>
      <c r="F347" s="1" t="s">
        <v>1916</v>
      </c>
      <c r="G347" s="1" t="s">
        <v>1917</v>
      </c>
      <c r="H347" s="3">
        <v>15835672</v>
      </c>
      <c r="I347" s="1" t="s">
        <v>1918</v>
      </c>
      <c r="J347" s="1" t="s">
        <v>34</v>
      </c>
      <c r="K347" s="6">
        <v>36728</v>
      </c>
      <c r="L347" s="1">
        <v>155464351</v>
      </c>
      <c r="M347" s="1">
        <v>130</v>
      </c>
      <c r="N347" s="1" t="s">
        <v>35</v>
      </c>
      <c r="O347" s="1" t="s">
        <v>27</v>
      </c>
      <c r="P347" s="1" t="s">
        <v>1919</v>
      </c>
      <c r="Q347" s="1" t="s">
        <v>1916</v>
      </c>
      <c r="R347" s="5">
        <v>44991</v>
      </c>
      <c r="S347" s="1">
        <v>488</v>
      </c>
      <c r="T347" s="10" t="s">
        <v>15421</v>
      </c>
      <c r="U347" s="10" t="s">
        <v>15076</v>
      </c>
      <c r="W347" s="13">
        <v>39.999732999999999</v>
      </c>
      <c r="X347" s="13">
        <v>-98.678503399999997</v>
      </c>
      <c r="Y347" s="11">
        <f t="shared" ca="1" si="15"/>
        <v>1</v>
      </c>
      <c r="Z347" s="14">
        <f t="shared" ca="1" si="16"/>
        <v>40.999732999999999</v>
      </c>
      <c r="AA347" s="14">
        <f t="shared" ca="1" si="17"/>
        <v>-97.678503399999997</v>
      </c>
    </row>
    <row r="348" spans="1:27" ht="12.5" x14ac:dyDescent="0.25">
      <c r="A348" s="1">
        <v>100000000</v>
      </c>
      <c r="B348" s="1" t="s">
        <v>1001</v>
      </c>
      <c r="C348" s="2" t="s">
        <v>1920</v>
      </c>
      <c r="D348" s="1">
        <v>22794</v>
      </c>
      <c r="E348" s="1" t="s">
        <v>21</v>
      </c>
      <c r="F348" s="1" t="s">
        <v>1921</v>
      </c>
      <c r="G348" s="1" t="s">
        <v>1922</v>
      </c>
      <c r="H348" s="3">
        <v>46781182</v>
      </c>
      <c r="I348" s="1" t="s">
        <v>1783</v>
      </c>
      <c r="J348" s="1" t="s">
        <v>34</v>
      </c>
      <c r="K348" s="6">
        <v>40073</v>
      </c>
      <c r="L348" s="1">
        <v>242988466</v>
      </c>
      <c r="M348" s="1">
        <v>90</v>
      </c>
      <c r="N348" s="1" t="s">
        <v>35</v>
      </c>
      <c r="O348" s="1" t="s">
        <v>27</v>
      </c>
      <c r="P348" s="1" t="s">
        <v>1923</v>
      </c>
      <c r="Q348" s="1" t="s">
        <v>1921</v>
      </c>
      <c r="R348" s="5">
        <v>45052</v>
      </c>
      <c r="S348" s="1">
        <v>1747</v>
      </c>
      <c r="T348" s="10" t="s">
        <v>15422</v>
      </c>
      <c r="U348" s="10" t="s">
        <v>15076</v>
      </c>
      <c r="W348" s="13">
        <v>39.999732999999999</v>
      </c>
      <c r="X348" s="13">
        <v>-98.678503399999997</v>
      </c>
      <c r="Y348" s="11">
        <f t="shared" ca="1" si="15"/>
        <v>1</v>
      </c>
      <c r="Z348" s="14">
        <f t="shared" ca="1" si="16"/>
        <v>40.999732999999999</v>
      </c>
      <c r="AA348" s="14">
        <f t="shared" ca="1" si="17"/>
        <v>-97.678503399999997</v>
      </c>
    </row>
    <row r="349" spans="1:27" ht="12.5" x14ac:dyDescent="0.25">
      <c r="A349" s="1">
        <v>90000000</v>
      </c>
      <c r="B349" s="1" t="s">
        <v>408</v>
      </c>
      <c r="C349" s="2" t="s">
        <v>1924</v>
      </c>
      <c r="D349" s="1">
        <v>8355</v>
      </c>
      <c r="E349" s="1" t="s">
        <v>21</v>
      </c>
      <c r="F349" s="1" t="s">
        <v>1925</v>
      </c>
      <c r="G349" s="1" t="s">
        <v>1926</v>
      </c>
      <c r="H349" s="3">
        <v>69457898</v>
      </c>
      <c r="I349" s="1" t="s">
        <v>1155</v>
      </c>
      <c r="J349" s="1" t="s">
        <v>34</v>
      </c>
      <c r="K349" s="6">
        <v>39993</v>
      </c>
      <c r="L349" s="1">
        <v>886686817</v>
      </c>
      <c r="M349" s="1">
        <v>94</v>
      </c>
      <c r="N349" s="1" t="s">
        <v>35</v>
      </c>
      <c r="O349" s="1" t="s">
        <v>27</v>
      </c>
      <c r="P349" s="1" t="s">
        <v>1927</v>
      </c>
      <c r="Q349" s="1" t="s">
        <v>1925</v>
      </c>
      <c r="R349" s="5">
        <v>45052</v>
      </c>
      <c r="S349" s="1">
        <v>2271</v>
      </c>
      <c r="T349" s="10" t="s">
        <v>15423</v>
      </c>
      <c r="U349" s="10" t="s">
        <v>15076</v>
      </c>
      <c r="W349" s="13">
        <v>39.999732999999999</v>
      </c>
      <c r="X349" s="13">
        <v>-98.678503399999997</v>
      </c>
      <c r="Y349" s="11">
        <f t="shared" ca="1" si="15"/>
        <v>0</v>
      </c>
      <c r="Z349" s="14">
        <f t="shared" ca="1" si="16"/>
        <v>39.999732999999999</v>
      </c>
      <c r="AA349" s="14">
        <f t="shared" ca="1" si="17"/>
        <v>-98.678503399999997</v>
      </c>
    </row>
    <row r="350" spans="1:27" ht="12.5" x14ac:dyDescent="0.25">
      <c r="A350" s="1">
        <v>90000000</v>
      </c>
      <c r="B350" s="1" t="s">
        <v>1928</v>
      </c>
      <c r="D350" s="1">
        <v>116745</v>
      </c>
      <c r="E350" s="1" t="s">
        <v>21</v>
      </c>
      <c r="F350" s="1" t="s">
        <v>1929</v>
      </c>
      <c r="G350" s="1" t="s">
        <v>1930</v>
      </c>
      <c r="H350" s="3">
        <v>43348022</v>
      </c>
      <c r="I350" s="1" t="s">
        <v>1931</v>
      </c>
      <c r="J350" s="1" t="s">
        <v>34</v>
      </c>
      <c r="K350" s="4">
        <v>41626</v>
      </c>
      <c r="L350" s="1">
        <v>188133322</v>
      </c>
      <c r="M350" s="1">
        <v>114</v>
      </c>
      <c r="N350" s="1" t="s">
        <v>35</v>
      </c>
      <c r="O350" s="1" t="s">
        <v>27</v>
      </c>
      <c r="P350" s="1" t="s">
        <v>1932</v>
      </c>
      <c r="Q350" s="1" t="s">
        <v>1929</v>
      </c>
      <c r="R350" s="1">
        <v>7</v>
      </c>
      <c r="S350" s="1">
        <v>3144</v>
      </c>
      <c r="T350" s="10" t="s">
        <v>15424</v>
      </c>
      <c r="U350" s="10" t="s">
        <v>15076</v>
      </c>
      <c r="W350" s="13">
        <v>39.999732999999999</v>
      </c>
      <c r="X350" s="13">
        <v>-98.678503399999997</v>
      </c>
      <c r="Y350" s="11">
        <f t="shared" ca="1" si="15"/>
        <v>1</v>
      </c>
      <c r="Z350" s="14">
        <f t="shared" ca="1" si="16"/>
        <v>40.999732999999999</v>
      </c>
      <c r="AA350" s="14">
        <f t="shared" ca="1" si="17"/>
        <v>-97.678503399999997</v>
      </c>
    </row>
    <row r="351" spans="1:27" ht="12.5" x14ac:dyDescent="0.25">
      <c r="A351" s="1">
        <v>92000000</v>
      </c>
      <c r="B351" s="1" t="s">
        <v>953</v>
      </c>
      <c r="D351" s="1">
        <v>4327</v>
      </c>
      <c r="E351" s="1" t="s">
        <v>21</v>
      </c>
      <c r="F351" s="1" t="s">
        <v>1933</v>
      </c>
      <c r="G351" s="1" t="s">
        <v>1934</v>
      </c>
      <c r="H351" s="3">
        <v>4020395</v>
      </c>
      <c r="I351" s="1" t="s">
        <v>204</v>
      </c>
      <c r="J351" s="1" t="s">
        <v>34</v>
      </c>
      <c r="K351" s="6">
        <v>36832</v>
      </c>
      <c r="L351" s="1">
        <v>264105545</v>
      </c>
      <c r="M351" s="1">
        <v>98</v>
      </c>
      <c r="N351" s="1" t="s">
        <v>1935</v>
      </c>
      <c r="O351" s="1" t="s">
        <v>27</v>
      </c>
      <c r="P351" s="1" t="s">
        <v>1936</v>
      </c>
      <c r="Q351" s="1" t="s">
        <v>1933</v>
      </c>
      <c r="R351" s="5">
        <v>45082</v>
      </c>
      <c r="S351" s="1">
        <v>1232</v>
      </c>
      <c r="T351" s="10" t="s">
        <v>15425</v>
      </c>
      <c r="U351" s="10" t="s">
        <v>15076</v>
      </c>
      <c r="W351" s="13">
        <v>39.999732999999999</v>
      </c>
      <c r="X351" s="13">
        <v>-98.678503399999997</v>
      </c>
      <c r="Y351" s="11">
        <f t="shared" ca="1" si="15"/>
        <v>-1</v>
      </c>
      <c r="Z351" s="14">
        <f t="shared" ca="1" si="16"/>
        <v>38.999732999999999</v>
      </c>
      <c r="AA351" s="14">
        <f t="shared" ca="1" si="17"/>
        <v>-99.678503399999997</v>
      </c>
    </row>
    <row r="352" spans="1:27" ht="12.5" x14ac:dyDescent="0.25">
      <c r="A352" s="1">
        <v>90000000</v>
      </c>
      <c r="B352" s="1" t="s">
        <v>1937</v>
      </c>
      <c r="C352" s="2" t="s">
        <v>1938</v>
      </c>
      <c r="D352" s="1">
        <v>1422</v>
      </c>
      <c r="E352" s="1" t="s">
        <v>21</v>
      </c>
      <c r="F352" s="1" t="s">
        <v>1939</v>
      </c>
      <c r="G352" s="1" t="s">
        <v>1940</v>
      </c>
      <c r="H352" s="3">
        <v>63429157</v>
      </c>
      <c r="I352" s="1" t="s">
        <v>1941</v>
      </c>
      <c r="J352" s="1" t="s">
        <v>1942</v>
      </c>
      <c r="K352" s="6">
        <v>38995</v>
      </c>
      <c r="L352" s="1">
        <v>289847354</v>
      </c>
      <c r="M352" s="1">
        <v>151</v>
      </c>
      <c r="N352" s="1" t="s">
        <v>1943</v>
      </c>
      <c r="O352" s="1" t="s">
        <v>27</v>
      </c>
      <c r="P352" s="1" t="s">
        <v>1944</v>
      </c>
      <c r="Q352" s="1" t="s">
        <v>1939</v>
      </c>
      <c r="R352" s="5">
        <v>45176</v>
      </c>
      <c r="S352" s="1">
        <v>4339</v>
      </c>
      <c r="T352" s="10" t="s">
        <v>15426</v>
      </c>
      <c r="U352" s="10" t="s">
        <v>15076</v>
      </c>
      <c r="W352" s="13">
        <v>39.999732999999999</v>
      </c>
      <c r="X352" s="13">
        <v>-98.678503399999997</v>
      </c>
      <c r="Y352" s="11">
        <f t="shared" ca="1" si="15"/>
        <v>-1</v>
      </c>
      <c r="Z352" s="14">
        <f t="shared" ca="1" si="16"/>
        <v>38.999732999999999</v>
      </c>
      <c r="AA352" s="14">
        <f t="shared" ca="1" si="17"/>
        <v>-99.678503399999997</v>
      </c>
    </row>
    <row r="353" spans="1:27" ht="12.5" x14ac:dyDescent="0.25">
      <c r="A353" s="1">
        <v>90000000</v>
      </c>
      <c r="B353" s="1" t="s">
        <v>1945</v>
      </c>
      <c r="D353" s="1">
        <v>10674</v>
      </c>
      <c r="E353" s="1" t="s">
        <v>21</v>
      </c>
      <c r="F353" s="1" t="s">
        <v>1946</v>
      </c>
      <c r="G353" s="1" t="s">
        <v>1947</v>
      </c>
      <c r="H353" s="3">
        <v>67427755</v>
      </c>
      <c r="I353" s="1" t="s">
        <v>1113</v>
      </c>
      <c r="J353" s="1" t="s">
        <v>34</v>
      </c>
      <c r="K353" s="6">
        <v>35964</v>
      </c>
      <c r="L353" s="1">
        <v>304320254</v>
      </c>
      <c r="M353" s="1">
        <v>88</v>
      </c>
      <c r="N353" s="1" t="s">
        <v>406</v>
      </c>
      <c r="O353" s="1" t="s">
        <v>27</v>
      </c>
      <c r="P353" s="1" t="s">
        <v>1948</v>
      </c>
      <c r="Q353" s="1" t="s">
        <v>1946</v>
      </c>
      <c r="R353" s="5">
        <v>45084</v>
      </c>
      <c r="S353" s="1">
        <v>2008</v>
      </c>
      <c r="T353" s="10" t="s">
        <v>15427</v>
      </c>
      <c r="U353" s="10" t="s">
        <v>15076</v>
      </c>
      <c r="W353" s="13">
        <v>22.279327800000001</v>
      </c>
      <c r="X353" s="13">
        <v>114.16281309999999</v>
      </c>
      <c r="Y353" s="11">
        <f t="shared" ca="1" si="15"/>
        <v>-1</v>
      </c>
      <c r="Z353" s="14">
        <f t="shared" ca="1" si="16"/>
        <v>21.279327800000001</v>
      </c>
      <c r="AA353" s="14">
        <f t="shared" ca="1" si="17"/>
        <v>113.16281309999999</v>
      </c>
    </row>
    <row r="354" spans="1:27" ht="12.5" x14ac:dyDescent="0.25">
      <c r="A354" s="1">
        <v>92000000</v>
      </c>
      <c r="B354" s="1" t="s">
        <v>1290</v>
      </c>
      <c r="C354" s="2" t="s">
        <v>1949</v>
      </c>
      <c r="D354" s="1">
        <v>7446</v>
      </c>
      <c r="E354" s="1" t="s">
        <v>21</v>
      </c>
      <c r="F354" s="1" t="s">
        <v>1950</v>
      </c>
      <c r="G354" s="1" t="s">
        <v>1951</v>
      </c>
      <c r="H354" s="3">
        <v>43192048</v>
      </c>
      <c r="I354" s="1" t="s">
        <v>1952</v>
      </c>
      <c r="J354" s="1" t="s">
        <v>1953</v>
      </c>
      <c r="K354" s="6">
        <v>39669</v>
      </c>
      <c r="L354" s="1">
        <v>188072649</v>
      </c>
      <c r="M354" s="1">
        <v>107</v>
      </c>
      <c r="N354" s="1" t="s">
        <v>406</v>
      </c>
      <c r="O354" s="1" t="s">
        <v>27</v>
      </c>
      <c r="P354" s="1" t="s">
        <v>1954</v>
      </c>
      <c r="Q354" s="1" t="s">
        <v>1950</v>
      </c>
      <c r="R354" s="5">
        <v>45052</v>
      </c>
      <c r="S354" s="1">
        <v>1667</v>
      </c>
      <c r="T354" s="10" t="s">
        <v>15428</v>
      </c>
      <c r="U354" s="10" t="s">
        <v>15076</v>
      </c>
      <c r="W354" s="13">
        <v>39.999732999999999</v>
      </c>
      <c r="X354" s="13">
        <v>-98.678503399999997</v>
      </c>
      <c r="Y354" s="11">
        <f t="shared" ca="1" si="15"/>
        <v>2</v>
      </c>
      <c r="Z354" s="14">
        <f t="shared" ca="1" si="16"/>
        <v>41.999732999999999</v>
      </c>
      <c r="AA354" s="14">
        <f t="shared" ca="1" si="17"/>
        <v>-96.678503399999997</v>
      </c>
    </row>
    <row r="355" spans="1:27" ht="12.5" x14ac:dyDescent="0.25">
      <c r="A355" s="1">
        <v>90000000</v>
      </c>
      <c r="B355" s="1" t="s">
        <v>1955</v>
      </c>
      <c r="C355" s="2" t="s">
        <v>1956</v>
      </c>
      <c r="D355" s="1">
        <v>65754</v>
      </c>
      <c r="E355" s="1" t="s">
        <v>21</v>
      </c>
      <c r="F355" s="1" t="s">
        <v>1957</v>
      </c>
      <c r="G355" s="1" t="s">
        <v>1958</v>
      </c>
      <c r="H355" s="3">
        <v>47651083</v>
      </c>
      <c r="I355" s="1" t="s">
        <v>1959</v>
      </c>
      <c r="J355" s="1" t="s">
        <v>1960</v>
      </c>
      <c r="K355" s="4">
        <v>40891</v>
      </c>
      <c r="L355" s="1">
        <v>232617430</v>
      </c>
      <c r="M355" s="1">
        <v>158</v>
      </c>
      <c r="N355" s="1" t="s">
        <v>35</v>
      </c>
      <c r="O355" s="1" t="s">
        <v>27</v>
      </c>
      <c r="P355" s="1" t="s">
        <v>1961</v>
      </c>
      <c r="Q355" s="1" t="s">
        <v>1957</v>
      </c>
      <c r="R355" s="5">
        <v>44964</v>
      </c>
      <c r="S355" s="1">
        <v>2434</v>
      </c>
      <c r="T355" s="10" t="s">
        <v>15429</v>
      </c>
      <c r="U355" s="10" t="s">
        <v>15076</v>
      </c>
      <c r="W355" s="13">
        <v>39.783730400000003</v>
      </c>
      <c r="X355" s="13">
        <v>-100.445882</v>
      </c>
      <c r="Y355" s="11">
        <f t="shared" ca="1" si="15"/>
        <v>1</v>
      </c>
      <c r="Z355" s="14">
        <f t="shared" ca="1" si="16"/>
        <v>40.783730400000003</v>
      </c>
      <c r="AA355" s="14">
        <f t="shared" ca="1" si="17"/>
        <v>-99.445881999999997</v>
      </c>
    </row>
    <row r="356" spans="1:27" ht="12.5" x14ac:dyDescent="0.25">
      <c r="A356" s="1">
        <v>90000000</v>
      </c>
      <c r="B356" s="1" t="s">
        <v>1190</v>
      </c>
      <c r="D356" s="1">
        <v>1572</v>
      </c>
      <c r="E356" s="1" t="s">
        <v>21</v>
      </c>
      <c r="F356" s="1" t="s">
        <v>1962</v>
      </c>
      <c r="G356" s="1" t="s">
        <v>1963</v>
      </c>
      <c r="H356" s="3">
        <v>51881077</v>
      </c>
      <c r="I356" s="1" t="s">
        <v>1964</v>
      </c>
      <c r="J356" s="1" t="s">
        <v>34</v>
      </c>
      <c r="K356" s="6">
        <v>34838</v>
      </c>
      <c r="L356" s="1">
        <v>366101666</v>
      </c>
      <c r="M356" s="1">
        <v>128</v>
      </c>
      <c r="N356" s="1" t="s">
        <v>1965</v>
      </c>
      <c r="O356" s="1" t="s">
        <v>27</v>
      </c>
      <c r="P356" s="1" t="s">
        <v>1966</v>
      </c>
      <c r="Q356" s="1" t="s">
        <v>1962</v>
      </c>
      <c r="R356" s="5">
        <v>45175</v>
      </c>
      <c r="S356" s="1">
        <v>2066</v>
      </c>
      <c r="T356" s="10" t="s">
        <v>15430</v>
      </c>
      <c r="U356" s="10" t="s">
        <v>15076</v>
      </c>
      <c r="W356" s="13">
        <v>61.152938599999999</v>
      </c>
      <c r="X356" s="13">
        <v>8.7876653000000005</v>
      </c>
      <c r="Y356" s="11">
        <f t="shared" ca="1" si="15"/>
        <v>2</v>
      </c>
      <c r="Z356" s="14">
        <f t="shared" ca="1" si="16"/>
        <v>63.152938599999999</v>
      </c>
      <c r="AA356" s="14">
        <f t="shared" ca="1" si="17"/>
        <v>10.7876653</v>
      </c>
    </row>
    <row r="357" spans="1:27" ht="12.5" x14ac:dyDescent="0.25">
      <c r="A357" s="1">
        <v>90000000</v>
      </c>
      <c r="B357" s="1" t="s">
        <v>1967</v>
      </c>
      <c r="C357" s="2" t="s">
        <v>1968</v>
      </c>
      <c r="D357" s="1">
        <v>10528</v>
      </c>
      <c r="E357" s="1" t="s">
        <v>21</v>
      </c>
      <c r="F357" s="1" t="s">
        <v>1969</v>
      </c>
      <c r="G357" s="1" t="s">
        <v>1970</v>
      </c>
      <c r="H357" s="3">
        <v>57834787</v>
      </c>
      <c r="I357" s="1" t="s">
        <v>1971</v>
      </c>
      <c r="J357" s="1" t="s">
        <v>562</v>
      </c>
      <c r="K357" s="4">
        <v>40170</v>
      </c>
      <c r="L357" s="1">
        <v>524028679</v>
      </c>
      <c r="M357" s="1">
        <v>128</v>
      </c>
      <c r="N357" s="1" t="s">
        <v>62</v>
      </c>
      <c r="O357" s="1" t="s">
        <v>27</v>
      </c>
      <c r="P357" s="1" t="s">
        <v>1972</v>
      </c>
      <c r="Q357" s="1" t="s">
        <v>1969</v>
      </c>
      <c r="R357" s="1">
        <v>7</v>
      </c>
      <c r="S357" s="1">
        <v>5766</v>
      </c>
      <c r="T357" s="10" t="s">
        <v>15431</v>
      </c>
      <c r="U357" s="10" t="s">
        <v>15076</v>
      </c>
      <c r="W357" s="13">
        <v>39.999732999999999</v>
      </c>
      <c r="X357" s="13">
        <v>-98.678503399999997</v>
      </c>
      <c r="Y357" s="11">
        <f t="shared" ca="1" si="15"/>
        <v>2</v>
      </c>
      <c r="Z357" s="14">
        <f t="shared" ca="1" si="16"/>
        <v>41.999732999999999</v>
      </c>
      <c r="AA357" s="14">
        <f t="shared" ca="1" si="17"/>
        <v>-96.678503399999997</v>
      </c>
    </row>
    <row r="358" spans="1:27" ht="12.5" x14ac:dyDescent="0.25">
      <c r="A358" s="1">
        <v>100000000</v>
      </c>
      <c r="B358" s="1" t="s">
        <v>1102</v>
      </c>
      <c r="C358" s="2" t="s">
        <v>1973</v>
      </c>
      <c r="D358" s="1">
        <v>271969</v>
      </c>
      <c r="E358" s="1" t="s">
        <v>21</v>
      </c>
      <c r="F358" s="1" t="s">
        <v>1974</v>
      </c>
      <c r="G358" s="1" t="s">
        <v>1975</v>
      </c>
      <c r="H358" s="3">
        <v>29608322</v>
      </c>
      <c r="I358" s="1" t="s">
        <v>1976</v>
      </c>
      <c r="J358" s="1" t="s">
        <v>34</v>
      </c>
      <c r="K358" s="6">
        <v>42599</v>
      </c>
      <c r="L358" s="1">
        <v>94061311</v>
      </c>
      <c r="M358" s="1">
        <v>125</v>
      </c>
      <c r="N358" s="1" t="s">
        <v>35</v>
      </c>
      <c r="O358" s="1" t="s">
        <v>27</v>
      </c>
      <c r="P358" s="1" t="s">
        <v>1977</v>
      </c>
      <c r="Q358" s="1" t="s">
        <v>1974</v>
      </c>
      <c r="R358" s="5">
        <v>44990</v>
      </c>
      <c r="S358" s="1">
        <v>621</v>
      </c>
      <c r="T358" s="10" t="s">
        <v>15432</v>
      </c>
      <c r="U358" s="10" t="s">
        <v>15076</v>
      </c>
      <c r="W358" s="13">
        <v>51.1638175</v>
      </c>
      <c r="X358" s="13">
        <v>10.447831300000001</v>
      </c>
      <c r="Y358" s="11">
        <f t="shared" ca="1" si="15"/>
        <v>-2</v>
      </c>
      <c r="Z358" s="14">
        <f t="shared" ca="1" si="16"/>
        <v>49.1638175</v>
      </c>
      <c r="AA358" s="14">
        <f t="shared" ca="1" si="17"/>
        <v>8.4478313000000007</v>
      </c>
    </row>
    <row r="359" spans="1:27" ht="12.5" x14ac:dyDescent="0.25">
      <c r="A359" s="1">
        <v>120000000</v>
      </c>
      <c r="B359" s="1" t="s">
        <v>413</v>
      </c>
      <c r="C359" s="2" t="s">
        <v>1978</v>
      </c>
      <c r="D359" s="1">
        <v>10865</v>
      </c>
      <c r="E359" s="1" t="s">
        <v>21</v>
      </c>
      <c r="F359" s="1" t="s">
        <v>1979</v>
      </c>
      <c r="G359" s="1" t="s">
        <v>1980</v>
      </c>
      <c r="H359" s="3">
        <v>51548589</v>
      </c>
      <c r="I359" s="1" t="s">
        <v>1113</v>
      </c>
      <c r="J359" s="1" t="s">
        <v>34</v>
      </c>
      <c r="K359" s="6">
        <v>37044</v>
      </c>
      <c r="L359" s="1">
        <v>186053725</v>
      </c>
      <c r="M359" s="1">
        <v>95</v>
      </c>
      <c r="N359" s="1" t="s">
        <v>1981</v>
      </c>
      <c r="O359" s="1" t="s">
        <v>27</v>
      </c>
      <c r="P359" s="1" t="s">
        <v>1982</v>
      </c>
      <c r="Q359" s="1" t="s">
        <v>1979</v>
      </c>
      <c r="R359" s="5">
        <v>45113</v>
      </c>
      <c r="S359" s="1">
        <v>1224</v>
      </c>
      <c r="T359" s="10" t="s">
        <v>15433</v>
      </c>
      <c r="U359" s="10" t="s">
        <v>15076</v>
      </c>
      <c r="W359" s="13">
        <v>39.999732999999999</v>
      </c>
      <c r="X359" s="13">
        <v>-98.678503399999997</v>
      </c>
      <c r="Y359" s="11">
        <f t="shared" ca="1" si="15"/>
        <v>-1</v>
      </c>
      <c r="Z359" s="14">
        <f t="shared" ca="1" si="16"/>
        <v>38.999732999999999</v>
      </c>
      <c r="AA359" s="14">
        <f t="shared" ca="1" si="17"/>
        <v>-99.678503399999997</v>
      </c>
    </row>
    <row r="360" spans="1:27" ht="12.5" x14ac:dyDescent="0.25">
      <c r="A360" s="1">
        <v>0</v>
      </c>
      <c r="B360" s="1" t="s">
        <v>835</v>
      </c>
      <c r="C360" s="2" t="s">
        <v>1983</v>
      </c>
      <c r="D360" s="1">
        <v>258509</v>
      </c>
      <c r="E360" s="1" t="s">
        <v>21</v>
      </c>
      <c r="F360" s="1" t="s">
        <v>1984</v>
      </c>
      <c r="G360" s="1" t="s">
        <v>1985</v>
      </c>
      <c r="H360" s="3">
        <v>27867368</v>
      </c>
      <c r="I360" s="1" t="s">
        <v>1986</v>
      </c>
      <c r="J360" s="1" t="s">
        <v>34</v>
      </c>
      <c r="K360" s="4">
        <v>42355</v>
      </c>
      <c r="L360" s="1">
        <v>233755553</v>
      </c>
      <c r="M360" s="1">
        <v>92</v>
      </c>
      <c r="N360" s="1" t="s">
        <v>35</v>
      </c>
      <c r="O360" s="1" t="s">
        <v>27</v>
      </c>
      <c r="P360" s="1" t="s">
        <v>1987</v>
      </c>
      <c r="Q360" s="1" t="s">
        <v>1984</v>
      </c>
      <c r="R360" s="5">
        <v>45143</v>
      </c>
      <c r="S360" s="1">
        <v>428</v>
      </c>
      <c r="T360" s="10" t="s">
        <v>15434</v>
      </c>
      <c r="U360" s="10" t="s">
        <v>15076</v>
      </c>
      <c r="W360" s="13">
        <v>39.999732999999999</v>
      </c>
      <c r="X360" s="13">
        <v>-98.678503399999997</v>
      </c>
      <c r="Y360" s="11">
        <f t="shared" ca="1" si="15"/>
        <v>1</v>
      </c>
      <c r="Z360" s="14">
        <f t="shared" ca="1" si="16"/>
        <v>40.999732999999999</v>
      </c>
      <c r="AA360" s="14">
        <f t="shared" ca="1" si="17"/>
        <v>-97.678503399999997</v>
      </c>
    </row>
    <row r="361" spans="1:27" ht="12.5" x14ac:dyDescent="0.25">
      <c r="A361" s="1">
        <v>75000000</v>
      </c>
      <c r="B361" s="1" t="s">
        <v>1988</v>
      </c>
      <c r="D361" s="1">
        <v>2253</v>
      </c>
      <c r="E361" s="1" t="s">
        <v>21</v>
      </c>
      <c r="F361" s="1" t="s">
        <v>1989</v>
      </c>
      <c r="G361" s="1" t="s">
        <v>1990</v>
      </c>
      <c r="H361" s="3">
        <v>38832842</v>
      </c>
      <c r="I361" s="1" t="s">
        <v>1991</v>
      </c>
      <c r="J361" s="1" t="s">
        <v>440</v>
      </c>
      <c r="K361" s="4">
        <v>39807</v>
      </c>
      <c r="L361" s="1">
        <v>200276000</v>
      </c>
      <c r="M361" s="1">
        <v>121</v>
      </c>
      <c r="N361" s="1" t="s">
        <v>393</v>
      </c>
      <c r="O361" s="1" t="s">
        <v>27</v>
      </c>
      <c r="P361" s="1" t="s">
        <v>1992</v>
      </c>
      <c r="Q361" s="1" t="s">
        <v>1989</v>
      </c>
      <c r="R361" s="5">
        <v>45113</v>
      </c>
      <c r="S361" s="1">
        <v>1173</v>
      </c>
      <c r="T361" s="10" t="s">
        <v>15435</v>
      </c>
      <c r="U361" s="10" t="s">
        <v>15076</v>
      </c>
      <c r="W361" s="13">
        <v>39.999732999999999</v>
      </c>
      <c r="X361" s="13">
        <v>-98.678503399999997</v>
      </c>
      <c r="Y361" s="11">
        <f t="shared" ca="1" si="15"/>
        <v>0</v>
      </c>
      <c r="Z361" s="14">
        <f t="shared" ca="1" si="16"/>
        <v>39.999732999999999</v>
      </c>
      <c r="AA361" s="14">
        <f t="shared" ca="1" si="17"/>
        <v>-98.678503399999997</v>
      </c>
    </row>
    <row r="362" spans="1:27" ht="12.5" x14ac:dyDescent="0.25">
      <c r="A362" s="1">
        <v>90000000</v>
      </c>
      <c r="B362" s="1" t="s">
        <v>1993</v>
      </c>
      <c r="C362" s="2" t="s">
        <v>1994</v>
      </c>
      <c r="D362" s="1">
        <v>10661</v>
      </c>
      <c r="E362" s="1" t="s">
        <v>21</v>
      </c>
      <c r="F362" s="1" t="s">
        <v>1995</v>
      </c>
      <c r="G362" s="1" t="s">
        <v>1996</v>
      </c>
      <c r="H362" s="3">
        <v>40597344</v>
      </c>
      <c r="I362" s="1" t="s">
        <v>1997</v>
      </c>
      <c r="J362" s="1" t="s">
        <v>34</v>
      </c>
      <c r="K362" s="6">
        <v>39604</v>
      </c>
      <c r="L362" s="1">
        <v>201596308</v>
      </c>
      <c r="M362" s="1">
        <v>113</v>
      </c>
      <c r="N362" s="1" t="s">
        <v>1998</v>
      </c>
      <c r="O362" s="1" t="s">
        <v>27</v>
      </c>
      <c r="P362" s="1" t="s">
        <v>1999</v>
      </c>
      <c r="Q362" s="1" t="s">
        <v>1995</v>
      </c>
      <c r="R362" s="5">
        <v>45051</v>
      </c>
      <c r="S362" s="1">
        <v>1048</v>
      </c>
      <c r="T362" s="10" t="s">
        <v>15436</v>
      </c>
      <c r="U362" s="10" t="s">
        <v>15076</v>
      </c>
      <c r="W362" s="13">
        <v>51.1638175</v>
      </c>
      <c r="X362" s="13">
        <v>10.447831300000001</v>
      </c>
      <c r="Y362" s="11">
        <f t="shared" ca="1" si="15"/>
        <v>0</v>
      </c>
      <c r="Z362" s="14">
        <f t="shared" ca="1" si="16"/>
        <v>51.1638175</v>
      </c>
      <c r="AA362" s="14">
        <f t="shared" ca="1" si="17"/>
        <v>10.447831300000001</v>
      </c>
    </row>
    <row r="363" spans="1:27" ht="12.5" x14ac:dyDescent="0.25">
      <c r="A363" s="1">
        <v>88000000</v>
      </c>
      <c r="B363" s="1" t="s">
        <v>134</v>
      </c>
      <c r="C363" s="2" t="s">
        <v>2000</v>
      </c>
      <c r="D363" s="1">
        <v>257344</v>
      </c>
      <c r="E363" s="1" t="s">
        <v>21</v>
      </c>
      <c r="F363" s="1" t="s">
        <v>2001</v>
      </c>
      <c r="G363" s="1" t="s">
        <v>2002</v>
      </c>
      <c r="H363" s="3">
        <v>140849495</v>
      </c>
      <c r="I363" s="1" t="s">
        <v>2003</v>
      </c>
      <c r="J363" s="1" t="s">
        <v>34</v>
      </c>
      <c r="K363" s="6">
        <v>42201</v>
      </c>
      <c r="L363" s="1">
        <v>243637091</v>
      </c>
      <c r="M363" s="1">
        <v>105</v>
      </c>
      <c r="N363" s="1" t="s">
        <v>35</v>
      </c>
      <c r="O363" s="1" t="s">
        <v>27</v>
      </c>
      <c r="P363" s="1" t="s">
        <v>2004</v>
      </c>
      <c r="Q363" s="1" t="s">
        <v>2001</v>
      </c>
      <c r="R363" s="5">
        <v>45082</v>
      </c>
      <c r="S363" s="1">
        <v>2513</v>
      </c>
      <c r="T363" s="10" t="s">
        <v>15437</v>
      </c>
      <c r="U363" s="10" t="s">
        <v>15076</v>
      </c>
      <c r="W363" s="13">
        <v>39.999732999999999</v>
      </c>
      <c r="X363" s="13">
        <v>-98.678503399999997</v>
      </c>
      <c r="Y363" s="11">
        <f t="shared" ca="1" si="15"/>
        <v>2</v>
      </c>
      <c r="Z363" s="14">
        <f t="shared" ca="1" si="16"/>
        <v>41.999732999999999</v>
      </c>
      <c r="AA363" s="14">
        <f t="shared" ca="1" si="17"/>
        <v>-96.678503399999997</v>
      </c>
    </row>
    <row r="364" spans="1:27" ht="12.5" x14ac:dyDescent="0.25">
      <c r="A364" s="1">
        <v>100000000</v>
      </c>
      <c r="B364" s="1" t="s">
        <v>2005</v>
      </c>
      <c r="D364" s="1">
        <v>644</v>
      </c>
      <c r="E364" s="1" t="s">
        <v>21</v>
      </c>
      <c r="F364" s="1" t="s">
        <v>2006</v>
      </c>
      <c r="G364" s="1" t="s">
        <v>2007</v>
      </c>
      <c r="H364" s="3">
        <v>34035114</v>
      </c>
      <c r="I364" s="1" t="s">
        <v>2008</v>
      </c>
      <c r="J364" s="1" t="s">
        <v>34</v>
      </c>
      <c r="K364" s="6">
        <v>37071</v>
      </c>
      <c r="L364" s="1">
        <v>235926552</v>
      </c>
      <c r="M364" s="1">
        <v>146</v>
      </c>
      <c r="N364" s="1" t="s">
        <v>35</v>
      </c>
      <c r="O364" s="1" t="s">
        <v>27</v>
      </c>
      <c r="P364" s="1" t="s">
        <v>2009</v>
      </c>
      <c r="Q364" s="1" t="s">
        <v>2006</v>
      </c>
      <c r="R364" s="5">
        <v>45144</v>
      </c>
      <c r="S364" s="1">
        <v>1974</v>
      </c>
      <c r="T364" s="10" t="s">
        <v>15438</v>
      </c>
      <c r="U364" s="10" t="s">
        <v>15076</v>
      </c>
      <c r="W364" s="13">
        <v>39.999732999999999</v>
      </c>
      <c r="X364" s="13">
        <v>-98.678503399999997</v>
      </c>
      <c r="Y364" s="11">
        <f t="shared" ca="1" si="15"/>
        <v>2</v>
      </c>
      <c r="Z364" s="14">
        <f t="shared" ca="1" si="16"/>
        <v>41.999732999999999</v>
      </c>
      <c r="AA364" s="14">
        <f t="shared" ca="1" si="17"/>
        <v>-96.678503399999997</v>
      </c>
    </row>
    <row r="365" spans="1:27" ht="12.5" x14ac:dyDescent="0.25">
      <c r="A365" s="1">
        <v>90000000</v>
      </c>
      <c r="B365" s="1" t="s">
        <v>2010</v>
      </c>
      <c r="D365" s="1">
        <v>10756</v>
      </c>
      <c r="E365" s="1" t="s">
        <v>21</v>
      </c>
      <c r="F365" s="1" t="s">
        <v>2011</v>
      </c>
      <c r="G365" s="1" t="s">
        <v>2012</v>
      </c>
      <c r="H365" s="3">
        <v>16302378</v>
      </c>
      <c r="I365" s="1" t="s">
        <v>2013</v>
      </c>
      <c r="J365" s="1" t="s">
        <v>34</v>
      </c>
      <c r="K365" s="4">
        <v>37950</v>
      </c>
      <c r="L365" s="1">
        <v>182290266</v>
      </c>
      <c r="M365" s="1">
        <v>99</v>
      </c>
      <c r="N365" s="1" t="s">
        <v>35</v>
      </c>
      <c r="O365" s="1" t="s">
        <v>27</v>
      </c>
      <c r="P365" s="1" t="s">
        <v>2014</v>
      </c>
      <c r="Q365" s="1" t="s">
        <v>2011</v>
      </c>
      <c r="R365" s="5">
        <v>44962</v>
      </c>
      <c r="S365" s="1">
        <v>466</v>
      </c>
      <c r="T365" s="10" t="s">
        <v>15439</v>
      </c>
      <c r="U365" s="10" t="s">
        <v>15076</v>
      </c>
      <c r="W365" s="13">
        <v>39.999732999999999</v>
      </c>
      <c r="X365" s="13">
        <v>-98.678503399999997</v>
      </c>
      <c r="Y365" s="11">
        <f t="shared" ca="1" si="15"/>
        <v>1</v>
      </c>
      <c r="Z365" s="14">
        <f t="shared" ca="1" si="16"/>
        <v>40.999732999999999</v>
      </c>
      <c r="AA365" s="14">
        <f t="shared" ca="1" si="17"/>
        <v>-97.678503399999997</v>
      </c>
    </row>
    <row r="366" spans="1:27" ht="12.5" x14ac:dyDescent="0.25">
      <c r="A366" s="1">
        <v>90000000</v>
      </c>
      <c r="B366" s="1" t="s">
        <v>2015</v>
      </c>
      <c r="C366" s="2" t="s">
        <v>2016</v>
      </c>
      <c r="D366" s="1">
        <v>686</v>
      </c>
      <c r="E366" s="1" t="s">
        <v>21</v>
      </c>
      <c r="F366" s="1" t="s">
        <v>2017</v>
      </c>
      <c r="G366" s="1" t="s">
        <v>2018</v>
      </c>
      <c r="H366" s="3">
        <v>55249434</v>
      </c>
      <c r="I366" s="1" t="s">
        <v>2019</v>
      </c>
      <c r="J366" s="1" t="s">
        <v>34</v>
      </c>
      <c r="K366" s="6">
        <v>35622</v>
      </c>
      <c r="L366" s="1">
        <v>171120329</v>
      </c>
      <c r="M366" s="1">
        <v>150</v>
      </c>
      <c r="N366" s="1" t="s">
        <v>35</v>
      </c>
      <c r="O366" s="1" t="s">
        <v>27</v>
      </c>
      <c r="P366" s="1" t="s">
        <v>2020</v>
      </c>
      <c r="Q366" s="1" t="s">
        <v>2017</v>
      </c>
      <c r="R366" s="5">
        <v>44964</v>
      </c>
      <c r="S366" s="1">
        <v>1308</v>
      </c>
      <c r="T366" s="10" t="s">
        <v>15440</v>
      </c>
      <c r="U366" s="10" t="s">
        <v>15076</v>
      </c>
      <c r="W366" s="13">
        <v>39.999732999999999</v>
      </c>
      <c r="X366" s="13">
        <v>-98.678503399999997</v>
      </c>
      <c r="Y366" s="11">
        <f t="shared" ca="1" si="15"/>
        <v>-1</v>
      </c>
      <c r="Z366" s="14">
        <f t="shared" ca="1" si="16"/>
        <v>38.999732999999999</v>
      </c>
      <c r="AA366" s="14">
        <f t="shared" ca="1" si="17"/>
        <v>-99.678503399999997</v>
      </c>
    </row>
    <row r="367" spans="1:27" ht="12.5" x14ac:dyDescent="0.25">
      <c r="A367" s="1">
        <v>95000000</v>
      </c>
      <c r="B367" s="1" t="s">
        <v>275</v>
      </c>
      <c r="D367" s="1">
        <v>9383</v>
      </c>
      <c r="E367" s="1" t="s">
        <v>21</v>
      </c>
      <c r="F367" s="1" t="s">
        <v>2021</v>
      </c>
      <c r="G367" s="1" t="s">
        <v>2022</v>
      </c>
      <c r="H367" s="3">
        <v>28200874</v>
      </c>
      <c r="I367" s="1" t="s">
        <v>2023</v>
      </c>
      <c r="J367" s="1" t="s">
        <v>440</v>
      </c>
      <c r="K367" s="6">
        <v>36742</v>
      </c>
      <c r="L367" s="1">
        <v>190213455</v>
      </c>
      <c r="M367" s="1">
        <v>112</v>
      </c>
      <c r="N367" s="1" t="s">
        <v>35</v>
      </c>
      <c r="O367" s="1" t="s">
        <v>27</v>
      </c>
      <c r="P367" s="1" t="s">
        <v>2024</v>
      </c>
      <c r="Q367" s="1" t="s">
        <v>2021</v>
      </c>
      <c r="R367" s="5">
        <v>45082</v>
      </c>
      <c r="S367" s="1">
        <v>634</v>
      </c>
      <c r="T367" s="10" t="s">
        <v>15441</v>
      </c>
      <c r="U367" s="10" t="s">
        <v>15076</v>
      </c>
      <c r="W367" s="13">
        <v>39.999732999999999</v>
      </c>
      <c r="X367" s="13">
        <v>-98.678503399999997</v>
      </c>
      <c r="Y367" s="11">
        <f t="shared" ca="1" si="15"/>
        <v>1</v>
      </c>
      <c r="Z367" s="14">
        <f t="shared" ca="1" si="16"/>
        <v>40.999732999999999</v>
      </c>
      <c r="AA367" s="14">
        <f t="shared" ca="1" si="17"/>
        <v>-97.678503399999997</v>
      </c>
    </row>
    <row r="368" spans="1:27" ht="12.5" x14ac:dyDescent="0.25">
      <c r="A368" s="1">
        <v>80000000</v>
      </c>
      <c r="B368" s="1" t="s">
        <v>2025</v>
      </c>
      <c r="C368" s="2" t="s">
        <v>2026</v>
      </c>
      <c r="D368" s="1">
        <v>179</v>
      </c>
      <c r="E368" s="1" t="s">
        <v>21</v>
      </c>
      <c r="F368" s="1" t="s">
        <v>2027</v>
      </c>
      <c r="G368" s="1" t="s">
        <v>2028</v>
      </c>
      <c r="H368" s="3">
        <v>1869984</v>
      </c>
      <c r="I368" s="1" t="s">
        <v>2029</v>
      </c>
      <c r="J368" s="1" t="s">
        <v>2030</v>
      </c>
      <c r="K368" s="6">
        <v>38450</v>
      </c>
      <c r="L368" s="1">
        <v>162944923</v>
      </c>
      <c r="M368" s="1">
        <v>128</v>
      </c>
      <c r="N368" s="1" t="s">
        <v>2031</v>
      </c>
      <c r="O368" s="1" t="s">
        <v>27</v>
      </c>
      <c r="P368" s="1" t="s">
        <v>2032</v>
      </c>
      <c r="Q368" s="1" t="s">
        <v>2027</v>
      </c>
      <c r="R368" s="5">
        <v>44963</v>
      </c>
      <c r="S368" s="1">
        <v>392</v>
      </c>
      <c r="T368" s="10" t="s">
        <v>15442</v>
      </c>
      <c r="U368" s="10" t="s">
        <v>15076</v>
      </c>
      <c r="W368" s="13">
        <v>51.1638175</v>
      </c>
      <c r="X368" s="13">
        <v>10.447831300000001</v>
      </c>
      <c r="Y368" s="11">
        <f t="shared" ca="1" si="15"/>
        <v>-1</v>
      </c>
      <c r="Z368" s="14">
        <f t="shared" ca="1" si="16"/>
        <v>50.1638175</v>
      </c>
      <c r="AA368" s="14">
        <f t="shared" ca="1" si="17"/>
        <v>9.4478313000000007</v>
      </c>
    </row>
    <row r="369" spans="1:27" ht="12.5" x14ac:dyDescent="0.25">
      <c r="A369" s="1">
        <v>90000000</v>
      </c>
      <c r="B369" s="1" t="s">
        <v>116</v>
      </c>
      <c r="C369" s="2" t="s">
        <v>2033</v>
      </c>
      <c r="D369" s="1">
        <v>76285</v>
      </c>
      <c r="E369" s="1" t="s">
        <v>21</v>
      </c>
      <c r="F369" s="1" t="s">
        <v>2034</v>
      </c>
      <c r="G369" s="1" t="s">
        <v>2035</v>
      </c>
      <c r="H369" s="3">
        <v>40262261</v>
      </c>
      <c r="I369" s="1" t="s">
        <v>2036</v>
      </c>
      <c r="J369" s="1" t="s">
        <v>34</v>
      </c>
      <c r="K369" s="6">
        <v>41493</v>
      </c>
      <c r="L369" s="1">
        <v>174578751</v>
      </c>
      <c r="M369" s="1">
        <v>106</v>
      </c>
      <c r="N369" s="1" t="s">
        <v>35</v>
      </c>
      <c r="O369" s="1" t="s">
        <v>27</v>
      </c>
      <c r="P369" s="1" t="s">
        <v>2037</v>
      </c>
      <c r="Q369" s="1" t="s">
        <v>2034</v>
      </c>
      <c r="R369" s="5">
        <v>45174</v>
      </c>
      <c r="S369" s="1">
        <v>1648</v>
      </c>
      <c r="T369" s="10" t="s">
        <v>15443</v>
      </c>
      <c r="U369" s="10" t="s">
        <v>15076</v>
      </c>
      <c r="W369" s="13">
        <v>51.1638175</v>
      </c>
      <c r="X369" s="13">
        <v>10.447831300000001</v>
      </c>
      <c r="Y369" s="11">
        <f t="shared" ca="1" si="15"/>
        <v>0</v>
      </c>
      <c r="Z369" s="14">
        <f t="shared" ca="1" si="16"/>
        <v>51.1638175</v>
      </c>
      <c r="AA369" s="14">
        <f t="shared" ca="1" si="17"/>
        <v>10.447831300000001</v>
      </c>
    </row>
    <row r="370" spans="1:27" ht="12.5" x14ac:dyDescent="0.25">
      <c r="A370" s="1">
        <v>95000000</v>
      </c>
      <c r="B370" s="1" t="s">
        <v>2038</v>
      </c>
      <c r="D370" s="1">
        <v>1996</v>
      </c>
      <c r="E370" s="1" t="s">
        <v>21</v>
      </c>
      <c r="F370" s="1" t="s">
        <v>2039</v>
      </c>
      <c r="G370" s="1" t="s">
        <v>2040</v>
      </c>
      <c r="H370" s="3">
        <v>56811056</v>
      </c>
      <c r="I370" s="1" t="s">
        <v>2041</v>
      </c>
      <c r="J370" s="1" t="s">
        <v>2042</v>
      </c>
      <c r="K370" s="6">
        <v>37823</v>
      </c>
      <c r="L370" s="1">
        <v>156505388</v>
      </c>
      <c r="M370" s="1">
        <v>117</v>
      </c>
      <c r="N370" s="1" t="s">
        <v>406</v>
      </c>
      <c r="O370" s="1" t="s">
        <v>27</v>
      </c>
      <c r="P370" s="1" t="s">
        <v>2043</v>
      </c>
      <c r="Q370" s="1" t="s">
        <v>2039</v>
      </c>
      <c r="R370" s="5">
        <v>45051</v>
      </c>
      <c r="S370" s="1">
        <v>1418</v>
      </c>
      <c r="T370" s="10" t="s">
        <v>15444</v>
      </c>
      <c r="U370" s="10" t="s">
        <v>15076</v>
      </c>
      <c r="W370" s="13">
        <v>39.999732999999999</v>
      </c>
      <c r="X370" s="13">
        <v>-98.678503399999997</v>
      </c>
      <c r="Y370" s="11">
        <f t="shared" ca="1" si="15"/>
        <v>1</v>
      </c>
      <c r="Z370" s="14">
        <f t="shared" ca="1" si="16"/>
        <v>40.999732999999999</v>
      </c>
      <c r="AA370" s="14">
        <f t="shared" ca="1" si="17"/>
        <v>-97.678503399999997</v>
      </c>
    </row>
    <row r="371" spans="1:27" ht="12.5" x14ac:dyDescent="0.25">
      <c r="A371" s="1">
        <v>90000000</v>
      </c>
      <c r="B371" s="1" t="s">
        <v>2044</v>
      </c>
      <c r="C371" s="2" t="s">
        <v>2045</v>
      </c>
      <c r="D371" s="1">
        <v>291805</v>
      </c>
      <c r="E371" s="1" t="s">
        <v>21</v>
      </c>
      <c r="F371" s="1" t="s">
        <v>2046</v>
      </c>
      <c r="G371" s="1" t="s">
        <v>2047</v>
      </c>
      <c r="H371" s="3">
        <v>51535701</v>
      </c>
      <c r="I371" s="1" t="s">
        <v>2048</v>
      </c>
      <c r="J371" s="1" t="s">
        <v>2049</v>
      </c>
      <c r="K371" s="6">
        <v>42523</v>
      </c>
      <c r="L371" s="1">
        <v>334901337</v>
      </c>
      <c r="M371" s="1">
        <v>129</v>
      </c>
      <c r="N371" s="1" t="s">
        <v>1448</v>
      </c>
      <c r="O371" s="1" t="s">
        <v>27</v>
      </c>
      <c r="P371" s="1" t="s">
        <v>2050</v>
      </c>
      <c r="Q371" s="1" t="s">
        <v>2046</v>
      </c>
      <c r="R371" s="5">
        <v>45113</v>
      </c>
      <c r="S371" s="1">
        <v>3235</v>
      </c>
      <c r="T371" s="10" t="s">
        <v>15445</v>
      </c>
      <c r="U371" s="10" t="s">
        <v>15076</v>
      </c>
      <c r="W371" s="13">
        <v>51.1638175</v>
      </c>
      <c r="X371" s="13">
        <v>10.447831300000001</v>
      </c>
      <c r="Y371" s="11">
        <f t="shared" ca="1" si="15"/>
        <v>1</v>
      </c>
      <c r="Z371" s="14">
        <f t="shared" ca="1" si="16"/>
        <v>52.1638175</v>
      </c>
      <c r="AA371" s="14">
        <f t="shared" ca="1" si="17"/>
        <v>11.447831300000001</v>
      </c>
    </row>
    <row r="372" spans="1:27" ht="12.5" x14ac:dyDescent="0.25">
      <c r="A372" s="1">
        <v>68000000</v>
      </c>
      <c r="B372" s="1" t="s">
        <v>2051</v>
      </c>
      <c r="D372" s="1">
        <v>10003</v>
      </c>
      <c r="E372" s="1" t="s">
        <v>21</v>
      </c>
      <c r="F372" s="1" t="s">
        <v>2052</v>
      </c>
      <c r="G372" s="1" t="s">
        <v>2053</v>
      </c>
      <c r="H372" s="3">
        <v>20913852</v>
      </c>
      <c r="I372" s="1" t="s">
        <v>2054</v>
      </c>
      <c r="J372" s="1" t="s">
        <v>34</v>
      </c>
      <c r="K372" s="6">
        <v>35523</v>
      </c>
      <c r="L372" s="1">
        <v>118063304</v>
      </c>
      <c r="M372" s="1">
        <v>116</v>
      </c>
      <c r="N372" s="1" t="s">
        <v>874</v>
      </c>
      <c r="O372" s="1" t="s">
        <v>27</v>
      </c>
      <c r="P372" s="1" t="s">
        <v>2055</v>
      </c>
      <c r="Q372" s="1" t="s">
        <v>2052</v>
      </c>
      <c r="R372" s="5">
        <v>45174</v>
      </c>
      <c r="S372" s="1">
        <v>302</v>
      </c>
      <c r="T372" s="10" t="s">
        <v>15446</v>
      </c>
      <c r="U372" s="10" t="s">
        <v>15076</v>
      </c>
      <c r="W372" s="13">
        <v>61.066692199999999</v>
      </c>
      <c r="X372" s="13">
        <v>-107.99170700000001</v>
      </c>
      <c r="Y372" s="11">
        <f t="shared" ca="1" si="15"/>
        <v>-1</v>
      </c>
      <c r="Z372" s="14">
        <f t="shared" ca="1" si="16"/>
        <v>60.066692199999999</v>
      </c>
      <c r="AA372" s="14">
        <f t="shared" ca="1" si="17"/>
        <v>-108.99170700000001</v>
      </c>
    </row>
    <row r="373" spans="1:27" ht="12.5" x14ac:dyDescent="0.25">
      <c r="A373" s="1">
        <v>92000000</v>
      </c>
      <c r="B373" s="1" t="s">
        <v>595</v>
      </c>
      <c r="D373" s="1">
        <v>1535</v>
      </c>
      <c r="E373" s="1" t="s">
        <v>21</v>
      </c>
      <c r="F373" s="1" t="s">
        <v>2056</v>
      </c>
      <c r="G373" s="1" t="s">
        <v>2057</v>
      </c>
      <c r="H373" s="3">
        <v>27166757</v>
      </c>
      <c r="I373" s="1" t="s">
        <v>2058</v>
      </c>
      <c r="J373" s="1" t="s">
        <v>42</v>
      </c>
      <c r="K373" s="4">
        <v>37213</v>
      </c>
      <c r="L373" s="1">
        <v>143049560</v>
      </c>
      <c r="M373" s="1">
        <v>126</v>
      </c>
      <c r="N373" s="1" t="s">
        <v>2059</v>
      </c>
      <c r="O373" s="1" t="s">
        <v>27</v>
      </c>
      <c r="P373" s="1" t="s">
        <v>2060</v>
      </c>
      <c r="Q373" s="1" t="s">
        <v>2056</v>
      </c>
      <c r="R373" s="5">
        <v>45144</v>
      </c>
      <c r="S373" s="1">
        <v>579</v>
      </c>
      <c r="T373" s="10" t="s">
        <v>15447</v>
      </c>
      <c r="U373" s="10" t="s">
        <v>15076</v>
      </c>
      <c r="W373" s="13">
        <v>39.999732999999999</v>
      </c>
      <c r="X373" s="13">
        <v>-98.678503399999997</v>
      </c>
      <c r="Y373" s="11">
        <f t="shared" ca="1" si="15"/>
        <v>0</v>
      </c>
      <c r="Z373" s="14">
        <f t="shared" ca="1" si="16"/>
        <v>39.999732999999999</v>
      </c>
      <c r="AA373" s="14">
        <f t="shared" ca="1" si="17"/>
        <v>-98.678503399999997</v>
      </c>
    </row>
    <row r="374" spans="1:27" ht="12.5" x14ac:dyDescent="0.25">
      <c r="A374" s="1">
        <v>90000000</v>
      </c>
      <c r="B374" s="1" t="s">
        <v>395</v>
      </c>
      <c r="D374" s="1">
        <v>2067</v>
      </c>
      <c r="E374" s="1" t="s">
        <v>21</v>
      </c>
      <c r="F374" s="1" t="s">
        <v>2061</v>
      </c>
      <c r="G374" s="1" t="s">
        <v>2062</v>
      </c>
      <c r="H374" s="3">
        <v>16058284</v>
      </c>
      <c r="I374" s="1" t="s">
        <v>2063</v>
      </c>
      <c r="J374" s="1" t="s">
        <v>34</v>
      </c>
      <c r="K374" s="6">
        <v>36595</v>
      </c>
      <c r="L374" s="1">
        <v>60874615</v>
      </c>
      <c r="M374" s="1">
        <v>114</v>
      </c>
      <c r="N374" s="1" t="s">
        <v>35</v>
      </c>
      <c r="O374" s="1" t="s">
        <v>27</v>
      </c>
      <c r="P374" s="1" t="s">
        <v>2064</v>
      </c>
      <c r="Q374" s="1" t="s">
        <v>2061</v>
      </c>
      <c r="R374" s="5">
        <v>45112</v>
      </c>
      <c r="S374" s="1">
        <v>369</v>
      </c>
      <c r="T374" s="10" t="s">
        <v>15448</v>
      </c>
      <c r="U374" s="10" t="s">
        <v>15076</v>
      </c>
      <c r="W374" s="13">
        <v>54.702354499999998</v>
      </c>
      <c r="X374" s="13">
        <v>-3.2765753000000002</v>
      </c>
      <c r="Y374" s="11">
        <f t="shared" ca="1" si="15"/>
        <v>2</v>
      </c>
      <c r="Z374" s="14">
        <f t="shared" ca="1" si="16"/>
        <v>56.702354499999998</v>
      </c>
      <c r="AA374" s="14">
        <f t="shared" ca="1" si="17"/>
        <v>-1.2765753000000002</v>
      </c>
    </row>
    <row r="375" spans="1:27" ht="12.5" x14ac:dyDescent="0.25">
      <c r="A375" s="1">
        <v>90000000</v>
      </c>
      <c r="B375" s="1" t="s">
        <v>1151</v>
      </c>
      <c r="C375" s="2" t="s">
        <v>1152</v>
      </c>
      <c r="D375" s="1">
        <v>46195</v>
      </c>
      <c r="E375" s="1" t="s">
        <v>21</v>
      </c>
      <c r="F375" s="1" t="s">
        <v>2065</v>
      </c>
      <c r="G375" s="1" t="s">
        <v>2066</v>
      </c>
      <c r="H375" s="3">
        <v>46200042</v>
      </c>
      <c r="I375" s="1" t="s">
        <v>1155</v>
      </c>
      <c r="J375" s="1" t="s">
        <v>34</v>
      </c>
      <c r="K375" s="6">
        <v>40636</v>
      </c>
      <c r="L375" s="1">
        <v>484635760</v>
      </c>
      <c r="M375" s="1">
        <v>96</v>
      </c>
      <c r="N375" s="1" t="s">
        <v>1156</v>
      </c>
      <c r="O375" s="1" t="s">
        <v>27</v>
      </c>
      <c r="P375" s="1" t="s">
        <v>2067</v>
      </c>
      <c r="Q375" s="1" t="s">
        <v>2065</v>
      </c>
      <c r="R375" s="5">
        <v>45052</v>
      </c>
      <c r="S375" s="1">
        <v>2166</v>
      </c>
      <c r="T375" s="10" t="s">
        <v>15449</v>
      </c>
      <c r="U375" s="10" t="s">
        <v>15076</v>
      </c>
      <c r="W375" s="13">
        <v>39.999732999999999</v>
      </c>
      <c r="X375" s="13">
        <v>-98.678503399999997</v>
      </c>
      <c r="Y375" s="11">
        <f t="shared" ca="1" si="15"/>
        <v>-2</v>
      </c>
      <c r="Z375" s="14">
        <f t="shared" ca="1" si="16"/>
        <v>37.999732999999999</v>
      </c>
      <c r="AA375" s="14">
        <f t="shared" ca="1" si="17"/>
        <v>-100.6785034</v>
      </c>
    </row>
    <row r="376" spans="1:27" ht="12.5" x14ac:dyDescent="0.25">
      <c r="A376" s="1">
        <v>100000000</v>
      </c>
      <c r="B376" s="1" t="s">
        <v>2068</v>
      </c>
      <c r="D376" s="1">
        <v>2277</v>
      </c>
      <c r="E376" s="1" t="s">
        <v>21</v>
      </c>
      <c r="F376" s="1" t="s">
        <v>2069</v>
      </c>
      <c r="G376" s="1" t="s">
        <v>2070</v>
      </c>
      <c r="H376" s="3">
        <v>24939295</v>
      </c>
      <c r="I376" s="1" t="s">
        <v>2071</v>
      </c>
      <c r="J376" s="1" t="s">
        <v>440</v>
      </c>
      <c r="K376" s="4">
        <v>36511</v>
      </c>
      <c r="L376" s="1">
        <v>93700000</v>
      </c>
      <c r="M376" s="1">
        <v>131</v>
      </c>
      <c r="N376" s="1" t="s">
        <v>35</v>
      </c>
      <c r="O376" s="1" t="s">
        <v>27</v>
      </c>
      <c r="P376" s="1" t="s">
        <v>2072</v>
      </c>
      <c r="Q376" s="1" t="s">
        <v>2069</v>
      </c>
      <c r="R376" s="5">
        <v>45175</v>
      </c>
      <c r="S376" s="1">
        <v>963</v>
      </c>
      <c r="T376" s="10" t="s">
        <v>15450</v>
      </c>
      <c r="U376" s="10" t="s">
        <v>15076</v>
      </c>
      <c r="W376" s="13">
        <v>39.999732999999999</v>
      </c>
      <c r="X376" s="13">
        <v>-98.678503399999997</v>
      </c>
      <c r="Y376" s="11">
        <f t="shared" ca="1" si="15"/>
        <v>0</v>
      </c>
      <c r="Z376" s="14">
        <f t="shared" ca="1" si="16"/>
        <v>39.999732999999999</v>
      </c>
      <c r="AA376" s="14">
        <f t="shared" ca="1" si="17"/>
        <v>-98.678503399999997</v>
      </c>
    </row>
    <row r="377" spans="1:27" ht="12.5" x14ac:dyDescent="0.25">
      <c r="A377" s="1">
        <v>90000000</v>
      </c>
      <c r="B377" s="1" t="s">
        <v>498</v>
      </c>
      <c r="D377" s="1">
        <v>10357</v>
      </c>
      <c r="E377" s="1" t="s">
        <v>21</v>
      </c>
      <c r="F377" s="1" t="s">
        <v>2073</v>
      </c>
      <c r="G377" s="1" t="s">
        <v>2074</v>
      </c>
      <c r="H377" s="3">
        <v>19836124</v>
      </c>
      <c r="I377" s="1" t="s">
        <v>2075</v>
      </c>
      <c r="J377" s="1" t="s">
        <v>34</v>
      </c>
      <c r="K377" s="6">
        <v>35545</v>
      </c>
      <c r="L377" s="1">
        <v>0</v>
      </c>
      <c r="M377" s="1">
        <v>104</v>
      </c>
      <c r="N377" s="1" t="s">
        <v>2076</v>
      </c>
      <c r="O377" s="1" t="s">
        <v>27</v>
      </c>
      <c r="P377" s="1" t="s">
        <v>2077</v>
      </c>
      <c r="Q377" s="1" t="s">
        <v>2073</v>
      </c>
      <c r="R377" s="5">
        <v>44962</v>
      </c>
      <c r="S377" s="1">
        <v>376</v>
      </c>
      <c r="T377" s="10" t="s">
        <v>15451</v>
      </c>
      <c r="U377" s="10" t="s">
        <v>15076</v>
      </c>
      <c r="W377" s="13">
        <v>51.1638175</v>
      </c>
      <c r="X377" s="13">
        <v>10.447831300000001</v>
      </c>
      <c r="Y377" s="11">
        <f t="shared" ca="1" si="15"/>
        <v>0</v>
      </c>
      <c r="Z377" s="14">
        <f t="shared" ca="1" si="16"/>
        <v>51.1638175</v>
      </c>
      <c r="AA377" s="14">
        <f t="shared" ca="1" si="17"/>
        <v>10.447831300000001</v>
      </c>
    </row>
    <row r="378" spans="1:27" ht="12.5" x14ac:dyDescent="0.25">
      <c r="A378" s="1">
        <v>90000000</v>
      </c>
      <c r="B378" s="1" t="s">
        <v>2078</v>
      </c>
      <c r="D378" s="1">
        <v>4477</v>
      </c>
      <c r="E378" s="1" t="s">
        <v>21</v>
      </c>
      <c r="F378" s="1" t="s">
        <v>2079</v>
      </c>
      <c r="G378" s="1" t="s">
        <v>2080</v>
      </c>
      <c r="H378" s="3">
        <v>15350451</v>
      </c>
      <c r="I378" s="1" t="s">
        <v>204</v>
      </c>
      <c r="J378" s="1" t="s">
        <v>34</v>
      </c>
      <c r="K378" s="6">
        <v>35501</v>
      </c>
      <c r="L378" s="1">
        <v>140807547</v>
      </c>
      <c r="M378" s="1">
        <v>107</v>
      </c>
      <c r="N378" s="1" t="s">
        <v>35</v>
      </c>
      <c r="O378" s="1" t="s">
        <v>27</v>
      </c>
      <c r="P378" s="1" t="s">
        <v>2081</v>
      </c>
      <c r="Q378" s="1" t="s">
        <v>2079</v>
      </c>
      <c r="R378" s="5">
        <v>45174</v>
      </c>
      <c r="S378" s="1">
        <v>290</v>
      </c>
      <c r="T378" s="10" t="s">
        <v>15452</v>
      </c>
      <c r="U378" s="10" t="s">
        <v>15076</v>
      </c>
      <c r="W378" s="13">
        <v>39.999732999999999</v>
      </c>
      <c r="X378" s="13">
        <v>-98.678503399999997</v>
      </c>
      <c r="Y378" s="11">
        <f t="shared" ca="1" si="15"/>
        <v>-2</v>
      </c>
      <c r="Z378" s="14">
        <f t="shared" ca="1" si="16"/>
        <v>37.999732999999999</v>
      </c>
      <c r="AA378" s="14">
        <f t="shared" ca="1" si="17"/>
        <v>-100.6785034</v>
      </c>
    </row>
    <row r="379" spans="1:27" ht="12.5" x14ac:dyDescent="0.25">
      <c r="A379" s="1">
        <v>100000000</v>
      </c>
      <c r="B379" s="1" t="s">
        <v>2082</v>
      </c>
      <c r="D379" s="1">
        <v>8665</v>
      </c>
      <c r="E379" s="1" t="s">
        <v>21</v>
      </c>
      <c r="F379" s="1" t="s">
        <v>2083</v>
      </c>
      <c r="G379" s="1" t="s">
        <v>2084</v>
      </c>
      <c r="H379" s="3">
        <v>15625949</v>
      </c>
      <c r="I379" s="1" t="s">
        <v>2085</v>
      </c>
      <c r="J379" s="1" t="s">
        <v>2086</v>
      </c>
      <c r="K379" s="6">
        <v>37456</v>
      </c>
      <c r="L379" s="1">
        <v>35168966</v>
      </c>
      <c r="M379" s="1">
        <v>138</v>
      </c>
      <c r="N379" s="1" t="s">
        <v>35</v>
      </c>
      <c r="O379" s="1" t="s">
        <v>27</v>
      </c>
      <c r="P379" s="1" t="s">
        <v>2087</v>
      </c>
      <c r="Q379" s="1" t="s">
        <v>2083</v>
      </c>
      <c r="R379" s="5">
        <v>44932</v>
      </c>
      <c r="S379" s="1">
        <v>264</v>
      </c>
      <c r="T379" s="10" t="s">
        <v>15453</v>
      </c>
      <c r="U379" s="10" t="s">
        <v>15076</v>
      </c>
      <c r="W379" s="13">
        <v>39.999732999999999</v>
      </c>
      <c r="X379" s="13">
        <v>-98.678503399999997</v>
      </c>
      <c r="Y379" s="11">
        <f t="shared" ca="1" si="15"/>
        <v>-1</v>
      </c>
      <c r="Z379" s="14">
        <f t="shared" ca="1" si="16"/>
        <v>38.999732999999999</v>
      </c>
      <c r="AA379" s="14">
        <f t="shared" ca="1" si="17"/>
        <v>-99.678503399999997</v>
      </c>
    </row>
    <row r="380" spans="1:27" ht="12.5" x14ac:dyDescent="0.25">
      <c r="A380" s="1">
        <v>20000000</v>
      </c>
      <c r="B380" s="1" t="s">
        <v>29</v>
      </c>
      <c r="D380" s="1">
        <v>9387</v>
      </c>
      <c r="E380" s="1" t="s">
        <v>21</v>
      </c>
      <c r="F380" s="1" t="s">
        <v>2088</v>
      </c>
      <c r="G380" s="1" t="s">
        <v>2089</v>
      </c>
      <c r="H380" s="3">
        <v>31802807</v>
      </c>
      <c r="I380" s="1" t="s">
        <v>2090</v>
      </c>
      <c r="J380" s="1" t="s">
        <v>34</v>
      </c>
      <c r="K380" s="6">
        <v>30043</v>
      </c>
      <c r="L380" s="1">
        <v>79114085</v>
      </c>
      <c r="M380" s="1">
        <v>129</v>
      </c>
      <c r="N380" s="1" t="s">
        <v>35</v>
      </c>
      <c r="O380" s="1" t="s">
        <v>27</v>
      </c>
      <c r="P380" s="1" t="s">
        <v>2091</v>
      </c>
      <c r="Q380" s="1" t="s">
        <v>2088</v>
      </c>
      <c r="R380" s="5">
        <v>45083</v>
      </c>
      <c r="S380" s="1">
        <v>650</v>
      </c>
      <c r="T380" s="10" t="s">
        <v>15454</v>
      </c>
      <c r="U380" s="10" t="s">
        <v>15076</v>
      </c>
      <c r="W380" s="13">
        <v>61.066692199999999</v>
      </c>
      <c r="X380" s="13">
        <v>-107.99170700000001</v>
      </c>
      <c r="Y380" s="11">
        <f t="shared" ca="1" si="15"/>
        <v>2</v>
      </c>
      <c r="Z380" s="14">
        <f t="shared" ca="1" si="16"/>
        <v>63.066692199999999</v>
      </c>
      <c r="AA380" s="14">
        <f t="shared" ca="1" si="17"/>
        <v>-105.99170700000001</v>
      </c>
    </row>
    <row r="381" spans="1:27" ht="12.5" x14ac:dyDescent="0.25">
      <c r="A381" s="1">
        <v>88000000</v>
      </c>
      <c r="B381" s="1" t="s">
        <v>2092</v>
      </c>
      <c r="C381" s="2" t="s">
        <v>2093</v>
      </c>
      <c r="D381" s="1">
        <v>921</v>
      </c>
      <c r="E381" s="1" t="s">
        <v>21</v>
      </c>
      <c r="F381" s="1" t="s">
        <v>2094</v>
      </c>
      <c r="G381" s="1" t="s">
        <v>2095</v>
      </c>
      <c r="H381" s="3">
        <v>24100863</v>
      </c>
      <c r="I381" s="1" t="s">
        <v>2096</v>
      </c>
      <c r="J381" s="1" t="s">
        <v>34</v>
      </c>
      <c r="K381" s="6">
        <v>38505</v>
      </c>
      <c r="L381" s="1">
        <v>108539911</v>
      </c>
      <c r="M381" s="1">
        <v>144</v>
      </c>
      <c r="N381" s="1" t="s">
        <v>35</v>
      </c>
      <c r="O381" s="1" t="s">
        <v>27</v>
      </c>
      <c r="P381" s="1" t="s">
        <v>2097</v>
      </c>
      <c r="Q381" s="1" t="s">
        <v>2094</v>
      </c>
      <c r="R381" s="5">
        <v>44992</v>
      </c>
      <c r="S381" s="1">
        <v>616</v>
      </c>
      <c r="T381" s="10" t="s">
        <v>15455</v>
      </c>
      <c r="U381" s="10" t="s">
        <v>15076</v>
      </c>
      <c r="W381" s="13">
        <v>39.999732999999999</v>
      </c>
      <c r="X381" s="13">
        <v>-98.678503399999997</v>
      </c>
      <c r="Y381" s="11">
        <f t="shared" ca="1" si="15"/>
        <v>0</v>
      </c>
      <c r="Z381" s="14">
        <f t="shared" ca="1" si="16"/>
        <v>39.999732999999999</v>
      </c>
      <c r="AA381" s="14">
        <f t="shared" ca="1" si="17"/>
        <v>-98.678503399999997</v>
      </c>
    </row>
    <row r="382" spans="1:27" ht="12.5" x14ac:dyDescent="0.25">
      <c r="A382" s="1">
        <v>90000000</v>
      </c>
      <c r="B382" s="1" t="s">
        <v>2098</v>
      </c>
      <c r="C382" s="2" t="s">
        <v>2099</v>
      </c>
      <c r="D382" s="1">
        <v>49852</v>
      </c>
      <c r="E382" s="1" t="s">
        <v>21</v>
      </c>
      <c r="F382" s="1" t="s">
        <v>2100</v>
      </c>
      <c r="G382" s="1" t="s">
        <v>2101</v>
      </c>
      <c r="H382" s="3">
        <v>3593349</v>
      </c>
      <c r="I382" s="1" t="s">
        <v>2102</v>
      </c>
      <c r="J382" s="1" t="s">
        <v>2103</v>
      </c>
      <c r="K382" s="4">
        <v>40506</v>
      </c>
      <c r="L382" s="1">
        <v>16178959</v>
      </c>
      <c r="M382" s="1">
        <v>110</v>
      </c>
      <c r="N382" s="1" t="s">
        <v>2104</v>
      </c>
      <c r="O382" s="1" t="s">
        <v>27</v>
      </c>
      <c r="Q382" s="1" t="s">
        <v>2100</v>
      </c>
      <c r="R382" s="5">
        <v>45021</v>
      </c>
      <c r="S382" s="1">
        <v>50</v>
      </c>
      <c r="T382" s="10" t="s">
        <v>15456</v>
      </c>
      <c r="U382" s="10" t="s">
        <v>15076</v>
      </c>
      <c r="W382" s="13">
        <v>39.999732999999999</v>
      </c>
      <c r="X382" s="13">
        <v>-98.678503399999997</v>
      </c>
      <c r="Y382" s="11">
        <f t="shared" ca="1" si="15"/>
        <v>0</v>
      </c>
      <c r="Z382" s="14">
        <f t="shared" ca="1" si="16"/>
        <v>39.999732999999999</v>
      </c>
      <c r="AA382" s="14">
        <f t="shared" ca="1" si="17"/>
        <v>-98.678503399999997</v>
      </c>
    </row>
    <row r="383" spans="1:27" ht="12.5" x14ac:dyDescent="0.25">
      <c r="A383" s="1">
        <v>87000000</v>
      </c>
      <c r="B383" s="1" t="s">
        <v>2105</v>
      </c>
      <c r="C383" s="2" t="s">
        <v>2106</v>
      </c>
      <c r="D383" s="1">
        <v>4464</v>
      </c>
      <c r="E383" s="1" t="s">
        <v>21</v>
      </c>
      <c r="F383" s="1" t="s">
        <v>2107</v>
      </c>
      <c r="G383" s="1" t="s">
        <v>2108</v>
      </c>
      <c r="H383" s="3">
        <v>14824166</v>
      </c>
      <c r="I383" s="1" t="s">
        <v>2109</v>
      </c>
      <c r="J383" s="1" t="s">
        <v>34</v>
      </c>
      <c r="K383" s="6">
        <v>37824</v>
      </c>
      <c r="L383" s="1">
        <v>148336445</v>
      </c>
      <c r="M383" s="1">
        <v>141</v>
      </c>
      <c r="N383" s="1" t="s">
        <v>35</v>
      </c>
      <c r="O383" s="1" t="s">
        <v>27</v>
      </c>
      <c r="P383" s="1" t="s">
        <v>2110</v>
      </c>
      <c r="Q383" s="1" t="s">
        <v>2107</v>
      </c>
      <c r="R383" s="5">
        <v>45113</v>
      </c>
      <c r="S383" s="1">
        <v>216</v>
      </c>
      <c r="T383" s="10" t="s">
        <v>15457</v>
      </c>
      <c r="U383" s="10" t="s">
        <v>15076</v>
      </c>
      <c r="W383" s="13">
        <v>47.181758500000001</v>
      </c>
      <c r="X383" s="13">
        <v>19.506093700000001</v>
      </c>
      <c r="Y383" s="11">
        <f t="shared" ca="1" si="15"/>
        <v>-2</v>
      </c>
      <c r="Z383" s="14">
        <f t="shared" ca="1" si="16"/>
        <v>45.181758500000001</v>
      </c>
      <c r="AA383" s="14">
        <f t="shared" ca="1" si="17"/>
        <v>17.506093700000001</v>
      </c>
    </row>
    <row r="384" spans="1:27" ht="12.5" x14ac:dyDescent="0.25">
      <c r="A384" s="1">
        <v>92000000</v>
      </c>
      <c r="B384" s="1" t="s">
        <v>1345</v>
      </c>
      <c r="D384" s="1">
        <v>664</v>
      </c>
      <c r="E384" s="1" t="s">
        <v>21</v>
      </c>
      <c r="F384" s="1" t="s">
        <v>2111</v>
      </c>
      <c r="G384" s="1" t="s">
        <v>2112</v>
      </c>
      <c r="H384" s="3">
        <v>32079995</v>
      </c>
      <c r="I384" s="1" t="s">
        <v>2113</v>
      </c>
      <c r="J384" s="1" t="s">
        <v>34</v>
      </c>
      <c r="K384" s="6">
        <v>35195</v>
      </c>
      <c r="L384" s="1">
        <v>494471524</v>
      </c>
      <c r="M384" s="1">
        <v>113</v>
      </c>
      <c r="N384" s="1" t="s">
        <v>35</v>
      </c>
      <c r="O384" s="1" t="s">
        <v>27</v>
      </c>
      <c r="P384" s="1" t="s">
        <v>2114</v>
      </c>
      <c r="Q384" s="1" t="s">
        <v>2111</v>
      </c>
      <c r="R384" s="5">
        <v>44932</v>
      </c>
      <c r="S384" s="1">
        <v>950</v>
      </c>
      <c r="T384" s="10" t="s">
        <v>15458</v>
      </c>
      <c r="U384" s="10" t="s">
        <v>15076</v>
      </c>
      <c r="W384" s="13">
        <v>39.999732999999999</v>
      </c>
      <c r="X384" s="13">
        <v>-98.678503399999997</v>
      </c>
      <c r="Y384" s="11">
        <f t="shared" ca="1" si="15"/>
        <v>0</v>
      </c>
      <c r="Z384" s="14">
        <f t="shared" ca="1" si="16"/>
        <v>39.999732999999999</v>
      </c>
      <c r="AA384" s="14">
        <f t="shared" ca="1" si="17"/>
        <v>-98.678503399999997</v>
      </c>
    </row>
    <row r="385" spans="1:27" ht="12.5" x14ac:dyDescent="0.25">
      <c r="A385" s="1">
        <v>90000000</v>
      </c>
      <c r="B385" s="1" t="s">
        <v>2115</v>
      </c>
      <c r="D385" s="1">
        <v>8358</v>
      </c>
      <c r="E385" s="1" t="s">
        <v>21</v>
      </c>
      <c r="F385" s="1" t="s">
        <v>2116</v>
      </c>
      <c r="G385" s="1" t="s">
        <v>2117</v>
      </c>
      <c r="H385" s="3">
        <v>57739713</v>
      </c>
      <c r="I385" s="1" t="s">
        <v>2118</v>
      </c>
      <c r="J385" s="1" t="s">
        <v>34</v>
      </c>
      <c r="K385" s="4">
        <v>36882</v>
      </c>
      <c r="L385" s="1">
        <v>429632142</v>
      </c>
      <c r="M385" s="1">
        <v>143</v>
      </c>
      <c r="N385" s="1" t="s">
        <v>2119</v>
      </c>
      <c r="O385" s="1" t="s">
        <v>27</v>
      </c>
      <c r="P385" s="1" t="s">
        <v>2120</v>
      </c>
      <c r="Q385" s="1" t="s">
        <v>2116</v>
      </c>
      <c r="R385" s="5">
        <v>45053</v>
      </c>
      <c r="S385" s="1">
        <v>3218</v>
      </c>
      <c r="T385" s="10" t="s">
        <v>15459</v>
      </c>
      <c r="U385" s="10" t="s">
        <v>15076</v>
      </c>
      <c r="W385" s="13">
        <v>39.999732999999999</v>
      </c>
      <c r="X385" s="13">
        <v>-98.678503399999997</v>
      </c>
      <c r="Y385" s="11">
        <f t="shared" ca="1" si="15"/>
        <v>2</v>
      </c>
      <c r="Z385" s="14">
        <f t="shared" ca="1" si="16"/>
        <v>41.999732999999999</v>
      </c>
      <c r="AA385" s="14">
        <f t="shared" ca="1" si="17"/>
        <v>-96.678503399999997</v>
      </c>
    </row>
    <row r="386" spans="1:27" ht="12.5" x14ac:dyDescent="0.25">
      <c r="A386" s="1">
        <v>100000000</v>
      </c>
      <c r="B386" s="1" t="s">
        <v>2121</v>
      </c>
      <c r="C386" s="2" t="s">
        <v>2122</v>
      </c>
      <c r="D386" s="1">
        <v>9836</v>
      </c>
      <c r="E386" s="1" t="s">
        <v>21</v>
      </c>
      <c r="F386" s="1" t="s">
        <v>2123</v>
      </c>
      <c r="G386" s="1" t="s">
        <v>2124</v>
      </c>
      <c r="H386" s="3">
        <v>37272385</v>
      </c>
      <c r="I386" s="1" t="s">
        <v>2125</v>
      </c>
      <c r="J386" s="1" t="s">
        <v>1006</v>
      </c>
      <c r="K386" s="4">
        <v>39037</v>
      </c>
      <c r="L386" s="1">
        <v>384335608</v>
      </c>
      <c r="M386" s="1">
        <v>108</v>
      </c>
      <c r="N386" s="1" t="s">
        <v>35</v>
      </c>
      <c r="O386" s="1" t="s">
        <v>27</v>
      </c>
      <c r="P386" s="1" t="s">
        <v>2126</v>
      </c>
      <c r="Q386" s="1" t="s">
        <v>2123</v>
      </c>
      <c r="R386" s="5">
        <v>45174</v>
      </c>
      <c r="S386" s="1">
        <v>1410</v>
      </c>
      <c r="T386" s="10" t="s">
        <v>15460</v>
      </c>
      <c r="U386" s="10" t="s">
        <v>15076</v>
      </c>
      <c r="W386" s="13">
        <v>39.999732999999999</v>
      </c>
      <c r="X386" s="13">
        <v>-98.678503399999997</v>
      </c>
      <c r="Y386" s="11">
        <f t="shared" ca="1" si="15"/>
        <v>2</v>
      </c>
      <c r="Z386" s="14">
        <f t="shared" ca="1" si="16"/>
        <v>41.999732999999999</v>
      </c>
      <c r="AA386" s="14">
        <f t="shared" ca="1" si="17"/>
        <v>-96.678503399999997</v>
      </c>
    </row>
    <row r="387" spans="1:27" ht="12.5" x14ac:dyDescent="0.25">
      <c r="A387" s="1">
        <v>75000000</v>
      </c>
      <c r="B387" s="1" t="s">
        <v>826</v>
      </c>
      <c r="C387" s="2" t="s">
        <v>2127</v>
      </c>
      <c r="D387" s="1">
        <v>2502</v>
      </c>
      <c r="E387" s="1" t="s">
        <v>21</v>
      </c>
      <c r="F387" s="1" t="s">
        <v>2128</v>
      </c>
      <c r="G387" s="1" t="s">
        <v>2129</v>
      </c>
      <c r="H387" s="3">
        <v>53213931</v>
      </c>
      <c r="I387" s="1" t="s">
        <v>2130</v>
      </c>
      <c r="J387" s="1" t="s">
        <v>440</v>
      </c>
      <c r="K387" s="6">
        <v>38191</v>
      </c>
      <c r="L387" s="1">
        <v>288500217</v>
      </c>
      <c r="M387" s="1">
        <v>108</v>
      </c>
      <c r="N387" s="1" t="s">
        <v>2131</v>
      </c>
      <c r="O387" s="1" t="s">
        <v>27</v>
      </c>
      <c r="P387" s="1" t="s">
        <v>2132</v>
      </c>
      <c r="Q387" s="1" t="s">
        <v>2128</v>
      </c>
      <c r="R387" s="5">
        <v>44964</v>
      </c>
      <c r="S387" s="1">
        <v>2825</v>
      </c>
      <c r="T387" s="10" t="s">
        <v>15461</v>
      </c>
      <c r="U387" s="10" t="s">
        <v>15076</v>
      </c>
      <c r="W387" s="13">
        <v>-24.776108600000001</v>
      </c>
      <c r="X387" s="13">
        <v>134.755</v>
      </c>
      <c r="Y387" s="11">
        <f t="shared" ref="Y387:Y450" ca="1" si="18">RANDBETWEEN(-2,2)</f>
        <v>-2</v>
      </c>
      <c r="Z387" s="14">
        <f t="shared" ref="Z387:Z450" ca="1" si="19">SUM(W387,Y387)</f>
        <v>-26.776108600000001</v>
      </c>
      <c r="AA387" s="14">
        <f t="shared" ref="AA387:AA450" ca="1" si="20">SUM(X387,Y387)</f>
        <v>132.755</v>
      </c>
    </row>
    <row r="388" spans="1:27" ht="12.5" x14ac:dyDescent="0.25">
      <c r="A388" s="1">
        <v>85000000</v>
      </c>
      <c r="B388" s="1" t="s">
        <v>1190</v>
      </c>
      <c r="D388" s="1">
        <v>9772</v>
      </c>
      <c r="E388" s="1" t="s">
        <v>21</v>
      </c>
      <c r="F388" s="1" t="s">
        <v>2133</v>
      </c>
      <c r="G388" s="1" t="s">
        <v>2134</v>
      </c>
      <c r="H388" s="3">
        <v>3638795</v>
      </c>
      <c r="I388" s="1" t="s">
        <v>2135</v>
      </c>
      <c r="J388" s="1" t="s">
        <v>440</v>
      </c>
      <c r="K388" s="6">
        <v>35636</v>
      </c>
      <c r="L388" s="1">
        <v>315156409</v>
      </c>
      <c r="M388" s="1">
        <v>124</v>
      </c>
      <c r="N388" s="1" t="s">
        <v>874</v>
      </c>
      <c r="O388" s="1" t="s">
        <v>27</v>
      </c>
      <c r="P388" s="1" t="s">
        <v>2136</v>
      </c>
      <c r="Q388" s="1" t="s">
        <v>2133</v>
      </c>
      <c r="R388" s="5">
        <v>44963</v>
      </c>
      <c r="S388" s="1">
        <v>840</v>
      </c>
      <c r="T388" s="10" t="s">
        <v>15462</v>
      </c>
      <c r="U388" s="10" t="s">
        <v>15076</v>
      </c>
      <c r="W388" s="13">
        <v>51.1638175</v>
      </c>
      <c r="X388" s="13">
        <v>10.447831300000001</v>
      </c>
      <c r="Y388" s="11">
        <f t="shared" ca="1" si="18"/>
        <v>1</v>
      </c>
      <c r="Z388" s="14">
        <f t="shared" ca="1" si="19"/>
        <v>52.1638175</v>
      </c>
      <c r="AA388" s="14">
        <f t="shared" ca="1" si="20"/>
        <v>11.447831300000001</v>
      </c>
    </row>
    <row r="389" spans="1:27" ht="12.5" x14ac:dyDescent="0.25">
      <c r="A389" s="1">
        <v>85000000</v>
      </c>
      <c r="B389" s="1" t="s">
        <v>1401</v>
      </c>
      <c r="C389" s="2" t="s">
        <v>2137</v>
      </c>
      <c r="D389" s="1">
        <v>161</v>
      </c>
      <c r="E389" s="1" t="s">
        <v>21</v>
      </c>
      <c r="F389" s="1" t="s">
        <v>2138</v>
      </c>
      <c r="G389" s="1" t="s">
        <v>2139</v>
      </c>
      <c r="H389" s="3">
        <v>60929352</v>
      </c>
      <c r="I389" s="1" t="s">
        <v>2140</v>
      </c>
      <c r="J389" s="1" t="s">
        <v>34</v>
      </c>
      <c r="K389" s="6">
        <v>37232</v>
      </c>
      <c r="L389" s="1">
        <v>450717150</v>
      </c>
      <c r="M389" s="1">
        <v>116</v>
      </c>
      <c r="N389" s="1" t="s">
        <v>2141</v>
      </c>
      <c r="O389" s="1" t="s">
        <v>27</v>
      </c>
      <c r="P389" s="1" t="s">
        <v>2142</v>
      </c>
      <c r="Q389" s="1" t="s">
        <v>2138</v>
      </c>
      <c r="R389" s="5">
        <v>44964</v>
      </c>
      <c r="S389" s="1">
        <v>3783</v>
      </c>
      <c r="T389" s="10" t="s">
        <v>15463</v>
      </c>
      <c r="U389" s="10" t="s">
        <v>15076</v>
      </c>
      <c r="W389" s="13">
        <v>51.1638175</v>
      </c>
      <c r="X389" s="13">
        <v>10.447831300000001</v>
      </c>
      <c r="Y389" s="11">
        <f t="shared" ca="1" si="18"/>
        <v>1</v>
      </c>
      <c r="Z389" s="14">
        <f t="shared" ca="1" si="19"/>
        <v>52.1638175</v>
      </c>
      <c r="AA389" s="14">
        <f t="shared" ca="1" si="20"/>
        <v>11.447831300000001</v>
      </c>
    </row>
    <row r="390" spans="1:27" ht="12.5" x14ac:dyDescent="0.25">
      <c r="A390" s="1">
        <v>75000000</v>
      </c>
      <c r="B390" s="1" t="s">
        <v>818</v>
      </c>
      <c r="C390" s="2" t="s">
        <v>2143</v>
      </c>
      <c r="D390" s="1">
        <v>52451</v>
      </c>
      <c r="E390" s="1" t="s">
        <v>21</v>
      </c>
      <c r="F390" s="1" t="s">
        <v>2144</v>
      </c>
      <c r="G390" s="1" t="s">
        <v>2145</v>
      </c>
      <c r="H390" s="3">
        <v>36605246</v>
      </c>
      <c r="I390" s="1" t="s">
        <v>2146</v>
      </c>
      <c r="J390" s="1" t="s">
        <v>2147</v>
      </c>
      <c r="K390" s="6">
        <v>40786</v>
      </c>
      <c r="L390" s="1">
        <v>132274484</v>
      </c>
      <c r="M390" s="1">
        <v>110</v>
      </c>
      <c r="N390" s="1" t="s">
        <v>35</v>
      </c>
      <c r="O390" s="1" t="s">
        <v>27</v>
      </c>
      <c r="P390" s="1" t="s">
        <v>2148</v>
      </c>
      <c r="Q390" s="1" t="s">
        <v>2144</v>
      </c>
      <c r="R390" s="5">
        <v>45082</v>
      </c>
      <c r="S390" s="1">
        <v>924</v>
      </c>
      <c r="T390" s="10" t="s">
        <v>15464</v>
      </c>
      <c r="U390" s="10" t="s">
        <v>15076</v>
      </c>
      <c r="W390" s="13">
        <v>39.999732999999999</v>
      </c>
      <c r="X390" s="13">
        <v>-98.678503399999997</v>
      </c>
      <c r="Y390" s="11">
        <f t="shared" ca="1" si="18"/>
        <v>2</v>
      </c>
      <c r="Z390" s="14">
        <f t="shared" ca="1" si="19"/>
        <v>41.999732999999999</v>
      </c>
      <c r="AA390" s="14">
        <f t="shared" ca="1" si="20"/>
        <v>-96.678503399999997</v>
      </c>
    </row>
    <row r="391" spans="1:27" ht="12.5" x14ac:dyDescent="0.25">
      <c r="A391" s="1">
        <v>85000000</v>
      </c>
      <c r="B391" s="1" t="s">
        <v>705</v>
      </c>
      <c r="C391" s="2" t="s">
        <v>2149</v>
      </c>
      <c r="D391" s="1">
        <v>76492</v>
      </c>
      <c r="E391" s="1" t="s">
        <v>21</v>
      </c>
      <c r="F391" s="1" t="s">
        <v>2150</v>
      </c>
      <c r="G391" s="1" t="s">
        <v>2151</v>
      </c>
      <c r="H391" s="3">
        <v>56257411</v>
      </c>
      <c r="I391" s="1" t="s">
        <v>1783</v>
      </c>
      <c r="J391" s="1" t="s">
        <v>34</v>
      </c>
      <c r="K391" s="6">
        <v>41172</v>
      </c>
      <c r="L391" s="1">
        <v>358375603</v>
      </c>
      <c r="M391" s="1">
        <v>91</v>
      </c>
      <c r="N391" s="1" t="s">
        <v>35</v>
      </c>
      <c r="O391" s="1" t="s">
        <v>27</v>
      </c>
      <c r="P391" s="1" t="s">
        <v>2152</v>
      </c>
      <c r="Q391" s="1" t="s">
        <v>2150</v>
      </c>
      <c r="R391" s="5">
        <v>45144</v>
      </c>
      <c r="S391" s="1">
        <v>2566</v>
      </c>
      <c r="T391" s="10" t="s">
        <v>15465</v>
      </c>
      <c r="U391" s="10" t="s">
        <v>15076</v>
      </c>
      <c r="W391" s="13">
        <v>39.999732999999999</v>
      </c>
      <c r="X391" s="13">
        <v>-98.678503399999997</v>
      </c>
      <c r="Y391" s="11">
        <f t="shared" ca="1" si="18"/>
        <v>1</v>
      </c>
      <c r="Z391" s="14">
        <f t="shared" ca="1" si="19"/>
        <v>40.999732999999999</v>
      </c>
      <c r="AA391" s="14">
        <f t="shared" ca="1" si="20"/>
        <v>-97.678503399999997</v>
      </c>
    </row>
    <row r="392" spans="1:27" ht="12.5" x14ac:dyDescent="0.25">
      <c r="A392" s="1">
        <v>85000000</v>
      </c>
      <c r="B392" s="1" t="s">
        <v>2153</v>
      </c>
      <c r="C392" s="2" t="s">
        <v>2154</v>
      </c>
      <c r="D392" s="1">
        <v>4523</v>
      </c>
      <c r="E392" s="1" t="s">
        <v>21</v>
      </c>
      <c r="F392" s="1" t="s">
        <v>2155</v>
      </c>
      <c r="G392" s="1" t="s">
        <v>2156</v>
      </c>
      <c r="H392" s="3">
        <v>2921998</v>
      </c>
      <c r="I392" s="1" t="s">
        <v>2157</v>
      </c>
      <c r="J392" s="1" t="s">
        <v>34</v>
      </c>
      <c r="K392" s="4">
        <v>39406</v>
      </c>
      <c r="L392" s="1">
        <v>340487652</v>
      </c>
      <c r="M392" s="1">
        <v>107</v>
      </c>
      <c r="N392" s="1" t="s">
        <v>35</v>
      </c>
      <c r="O392" s="1" t="s">
        <v>27</v>
      </c>
      <c r="P392" s="1" t="s">
        <v>2158</v>
      </c>
      <c r="Q392" s="1" t="s">
        <v>2155</v>
      </c>
      <c r="R392" s="5">
        <v>45083</v>
      </c>
      <c r="S392" s="1">
        <v>1449</v>
      </c>
      <c r="T392" s="10" t="s">
        <v>15466</v>
      </c>
      <c r="U392" s="10" t="s">
        <v>15076</v>
      </c>
      <c r="W392" s="13">
        <v>39.999732999999999</v>
      </c>
      <c r="X392" s="13">
        <v>-98.678503399999997</v>
      </c>
      <c r="Y392" s="11">
        <f t="shared" ca="1" si="18"/>
        <v>2</v>
      </c>
      <c r="Z392" s="14">
        <f t="shared" ca="1" si="19"/>
        <v>41.999732999999999</v>
      </c>
      <c r="AA392" s="14">
        <f t="shared" ca="1" si="20"/>
        <v>-96.678503399999997</v>
      </c>
    </row>
    <row r="393" spans="1:27" ht="12.5" x14ac:dyDescent="0.25">
      <c r="A393" s="1">
        <v>85000000</v>
      </c>
      <c r="B393" s="1" t="s">
        <v>1190</v>
      </c>
      <c r="C393" s="2" t="s">
        <v>2159</v>
      </c>
      <c r="D393" s="1">
        <v>59961</v>
      </c>
      <c r="E393" s="1" t="s">
        <v>21</v>
      </c>
      <c r="F393" s="1" t="s">
        <v>2160</v>
      </c>
      <c r="G393" s="1" t="s">
        <v>2161</v>
      </c>
      <c r="H393" s="3">
        <v>34773106</v>
      </c>
      <c r="I393" s="1" t="s">
        <v>2162</v>
      </c>
      <c r="J393" s="1" t="s">
        <v>34</v>
      </c>
      <c r="K393" s="6">
        <v>40948</v>
      </c>
      <c r="L393" s="1">
        <v>208076205</v>
      </c>
      <c r="M393" s="1">
        <v>115</v>
      </c>
      <c r="N393" s="1" t="s">
        <v>2163</v>
      </c>
      <c r="O393" s="1" t="s">
        <v>27</v>
      </c>
      <c r="P393" s="1" t="s">
        <v>2164</v>
      </c>
      <c r="Q393" s="1" t="s">
        <v>2160</v>
      </c>
      <c r="R393" s="5">
        <v>44991</v>
      </c>
      <c r="S393" s="1">
        <v>1345</v>
      </c>
      <c r="T393" s="10" t="s">
        <v>15467</v>
      </c>
      <c r="U393" s="10" t="s">
        <v>15076</v>
      </c>
      <c r="W393" s="13">
        <v>39.999732999999999</v>
      </c>
      <c r="X393" s="13">
        <v>-98.678503399999997</v>
      </c>
      <c r="Y393" s="11">
        <f t="shared" ca="1" si="18"/>
        <v>-1</v>
      </c>
      <c r="Z393" s="14">
        <f t="shared" ca="1" si="19"/>
        <v>38.999732999999999</v>
      </c>
      <c r="AA393" s="14">
        <f t="shared" ca="1" si="20"/>
        <v>-99.678503399999997</v>
      </c>
    </row>
    <row r="394" spans="1:27" ht="12.5" x14ac:dyDescent="0.25">
      <c r="A394" s="1">
        <v>85000000</v>
      </c>
      <c r="B394" s="1" t="s">
        <v>2165</v>
      </c>
      <c r="D394" s="1">
        <v>10481</v>
      </c>
      <c r="E394" s="1" t="s">
        <v>21</v>
      </c>
      <c r="F394" s="1" t="s">
        <v>2166</v>
      </c>
      <c r="G394" s="1" t="s">
        <v>2167</v>
      </c>
      <c r="H394" s="3">
        <v>9895061</v>
      </c>
      <c r="I394" s="1" t="s">
        <v>2168</v>
      </c>
      <c r="J394" s="1" t="s">
        <v>34</v>
      </c>
      <c r="K394" s="6">
        <v>36806</v>
      </c>
      <c r="L394" s="1">
        <v>183611771</v>
      </c>
      <c r="M394" s="1">
        <v>100</v>
      </c>
      <c r="N394" s="1" t="s">
        <v>35</v>
      </c>
      <c r="O394" s="1" t="s">
        <v>27</v>
      </c>
      <c r="P394" s="1" t="s">
        <v>2169</v>
      </c>
      <c r="Q394" s="1" t="s">
        <v>2166</v>
      </c>
      <c r="R394" s="5">
        <v>44931</v>
      </c>
      <c r="S394" s="1">
        <v>313</v>
      </c>
      <c r="T394" s="10" t="s">
        <v>15468</v>
      </c>
      <c r="U394" s="10" t="s">
        <v>15076</v>
      </c>
      <c r="W394" s="13">
        <v>39.999732999999999</v>
      </c>
      <c r="X394" s="13">
        <v>-98.678503399999997</v>
      </c>
      <c r="Y394" s="11">
        <f t="shared" ca="1" si="18"/>
        <v>2</v>
      </c>
      <c r="Z394" s="14">
        <f t="shared" ca="1" si="19"/>
        <v>41.999732999999999</v>
      </c>
      <c r="AA394" s="14">
        <f t="shared" ca="1" si="20"/>
        <v>-96.678503399999997</v>
      </c>
    </row>
    <row r="395" spans="1:27" ht="12.5" x14ac:dyDescent="0.25">
      <c r="A395" s="1">
        <v>75000000</v>
      </c>
      <c r="B395" s="1" t="s">
        <v>1290</v>
      </c>
      <c r="C395" s="2" t="s">
        <v>2170</v>
      </c>
      <c r="D395" s="1">
        <v>59108</v>
      </c>
      <c r="E395" s="1" t="s">
        <v>21</v>
      </c>
      <c r="F395" s="1" t="s">
        <v>2171</v>
      </c>
      <c r="G395" s="1" t="s">
        <v>2172</v>
      </c>
      <c r="H395" s="3">
        <v>36743324</v>
      </c>
      <c r="I395" s="1" t="s">
        <v>2173</v>
      </c>
      <c r="J395" s="1" t="s">
        <v>34</v>
      </c>
      <c r="K395" s="6">
        <v>40849</v>
      </c>
      <c r="L395" s="1">
        <v>152930623</v>
      </c>
      <c r="M395" s="1">
        <v>104</v>
      </c>
      <c r="N395" s="1" t="s">
        <v>35</v>
      </c>
      <c r="O395" s="1" t="s">
        <v>27</v>
      </c>
      <c r="P395" s="1" t="s">
        <v>2174</v>
      </c>
      <c r="Q395" s="1" t="s">
        <v>2171</v>
      </c>
      <c r="R395" s="5">
        <v>45143</v>
      </c>
      <c r="S395" s="1">
        <v>932</v>
      </c>
      <c r="T395" s="10" t="s">
        <v>15469</v>
      </c>
      <c r="U395" s="10" t="s">
        <v>15076</v>
      </c>
      <c r="W395" s="13">
        <v>39.999732999999999</v>
      </c>
      <c r="X395" s="13">
        <v>-98.678503399999997</v>
      </c>
      <c r="Y395" s="11">
        <f t="shared" ca="1" si="18"/>
        <v>1</v>
      </c>
      <c r="Z395" s="14">
        <f t="shared" ca="1" si="19"/>
        <v>40.999732999999999</v>
      </c>
      <c r="AA395" s="14">
        <f t="shared" ca="1" si="20"/>
        <v>-97.678503399999997</v>
      </c>
    </row>
    <row r="396" spans="1:27" ht="12.5" x14ac:dyDescent="0.25">
      <c r="A396" s="1">
        <v>85000000</v>
      </c>
      <c r="B396" s="1" t="s">
        <v>1536</v>
      </c>
      <c r="C396" s="2" t="s">
        <v>2175</v>
      </c>
      <c r="D396" s="1">
        <v>1581</v>
      </c>
      <c r="E396" s="1" t="s">
        <v>21</v>
      </c>
      <c r="F396" s="1" t="s">
        <v>2176</v>
      </c>
      <c r="G396" s="1" t="s">
        <v>2177</v>
      </c>
      <c r="H396" s="3">
        <v>44967453</v>
      </c>
      <c r="I396" s="1" t="s">
        <v>2178</v>
      </c>
      <c r="J396" s="1" t="s">
        <v>42</v>
      </c>
      <c r="K396" s="6">
        <v>39059</v>
      </c>
      <c r="L396" s="1">
        <v>194168700</v>
      </c>
      <c r="M396" s="1">
        <v>136</v>
      </c>
      <c r="N396" s="1" t="s">
        <v>35</v>
      </c>
      <c r="O396" s="1" t="s">
        <v>27</v>
      </c>
      <c r="P396" s="1" t="s">
        <v>2179</v>
      </c>
      <c r="Q396" s="1" t="s">
        <v>2176</v>
      </c>
      <c r="R396" s="5">
        <v>45113</v>
      </c>
      <c r="S396" s="1">
        <v>1225</v>
      </c>
      <c r="T396" s="10" t="s">
        <v>15470</v>
      </c>
      <c r="U396" s="10" t="s">
        <v>15076</v>
      </c>
      <c r="W396" s="13">
        <v>39.999732999999999</v>
      </c>
      <c r="X396" s="13">
        <v>-98.678503399999997</v>
      </c>
      <c r="Y396" s="11">
        <f t="shared" ca="1" si="18"/>
        <v>1</v>
      </c>
      <c r="Z396" s="14">
        <f t="shared" ca="1" si="19"/>
        <v>40.999732999999999</v>
      </c>
      <c r="AA396" s="14">
        <f t="shared" ca="1" si="20"/>
        <v>-97.678503399999997</v>
      </c>
    </row>
    <row r="397" spans="1:27" ht="12.5" x14ac:dyDescent="0.25">
      <c r="A397" s="1">
        <v>90000000</v>
      </c>
      <c r="B397" s="1" t="s">
        <v>826</v>
      </c>
      <c r="D397" s="1">
        <v>9798</v>
      </c>
      <c r="E397" s="1" t="s">
        <v>21</v>
      </c>
      <c r="F397" s="1" t="s">
        <v>2180</v>
      </c>
      <c r="G397" s="1" t="s">
        <v>2181</v>
      </c>
      <c r="H397" s="3">
        <v>41207568</v>
      </c>
      <c r="I397" s="1" t="s">
        <v>2182</v>
      </c>
      <c r="J397" s="1" t="s">
        <v>34</v>
      </c>
      <c r="K397" s="4">
        <v>36119</v>
      </c>
      <c r="L397" s="1">
        <v>250649836</v>
      </c>
      <c r="M397" s="1">
        <v>132</v>
      </c>
      <c r="N397" s="1" t="s">
        <v>35</v>
      </c>
      <c r="O397" s="1" t="s">
        <v>27</v>
      </c>
      <c r="P397" s="1" t="s">
        <v>2183</v>
      </c>
      <c r="Q397" s="1" t="s">
        <v>2180</v>
      </c>
      <c r="R397" s="5">
        <v>45113</v>
      </c>
      <c r="S397" s="1">
        <v>1240</v>
      </c>
      <c r="T397" s="10" t="s">
        <v>15471</v>
      </c>
      <c r="U397" s="10" t="s">
        <v>15076</v>
      </c>
      <c r="W397" s="13">
        <v>54.702354499999998</v>
      </c>
      <c r="X397" s="13">
        <v>-3.2765753000000002</v>
      </c>
      <c r="Y397" s="11">
        <f t="shared" ca="1" si="18"/>
        <v>0</v>
      </c>
      <c r="Z397" s="14">
        <f t="shared" ca="1" si="19"/>
        <v>54.702354499999998</v>
      </c>
      <c r="AA397" s="14">
        <f t="shared" ca="1" si="20"/>
        <v>-3.2765753000000002</v>
      </c>
    </row>
    <row r="398" spans="1:27" ht="12.5" x14ac:dyDescent="0.25">
      <c r="A398" s="1">
        <v>85000000</v>
      </c>
      <c r="B398" s="1" t="s">
        <v>1536</v>
      </c>
      <c r="C398" s="2" t="s">
        <v>2184</v>
      </c>
      <c r="D398" s="1">
        <v>22897</v>
      </c>
      <c r="E398" s="1" t="s">
        <v>21</v>
      </c>
      <c r="F398" s="1" t="s">
        <v>2185</v>
      </c>
      <c r="G398" s="1" t="s">
        <v>2186</v>
      </c>
      <c r="H398" s="3">
        <v>16479851</v>
      </c>
      <c r="I398" s="1" t="s">
        <v>2187</v>
      </c>
      <c r="J398" s="1" t="s">
        <v>34</v>
      </c>
      <c r="K398" s="4">
        <v>40170</v>
      </c>
      <c r="L398" s="1">
        <v>219103655</v>
      </c>
      <c r="M398" s="1">
        <v>121</v>
      </c>
      <c r="N398" s="1" t="s">
        <v>62</v>
      </c>
      <c r="O398" s="1" t="s">
        <v>27</v>
      </c>
      <c r="P398" s="1" t="s">
        <v>2188</v>
      </c>
      <c r="Q398" s="1" t="s">
        <v>2185</v>
      </c>
      <c r="R398" s="5">
        <v>44963</v>
      </c>
      <c r="S398" s="1">
        <v>360</v>
      </c>
      <c r="T398" s="10" t="s">
        <v>15472</v>
      </c>
      <c r="U398" s="10" t="s">
        <v>15076</v>
      </c>
      <c r="W398" s="13">
        <v>39.999732999999999</v>
      </c>
      <c r="X398" s="13">
        <v>-98.678503399999997</v>
      </c>
      <c r="Y398" s="11">
        <f t="shared" ca="1" si="18"/>
        <v>2</v>
      </c>
      <c r="Z398" s="14">
        <f t="shared" ca="1" si="19"/>
        <v>41.999732999999999</v>
      </c>
      <c r="AA398" s="14">
        <f t="shared" ca="1" si="20"/>
        <v>-96.678503399999997</v>
      </c>
    </row>
    <row r="399" spans="1:27" ht="12.5" x14ac:dyDescent="0.25">
      <c r="A399" s="1">
        <v>85000000</v>
      </c>
      <c r="B399" s="1" t="s">
        <v>2025</v>
      </c>
      <c r="C399" s="2" t="s">
        <v>2189</v>
      </c>
      <c r="D399" s="1">
        <v>298</v>
      </c>
      <c r="E399" s="1" t="s">
        <v>21</v>
      </c>
      <c r="F399" s="1" t="s">
        <v>2190</v>
      </c>
      <c r="G399" s="1" t="s">
        <v>2191</v>
      </c>
      <c r="H399" s="3">
        <v>42069993</v>
      </c>
      <c r="I399" s="1" t="s">
        <v>2192</v>
      </c>
      <c r="J399" s="1" t="s">
        <v>34</v>
      </c>
      <c r="K399" s="6">
        <v>39240</v>
      </c>
      <c r="L399" s="1">
        <v>311312624</v>
      </c>
      <c r="M399" s="1">
        <v>122</v>
      </c>
      <c r="N399" s="1" t="s">
        <v>2193</v>
      </c>
      <c r="O399" s="1" t="s">
        <v>27</v>
      </c>
      <c r="P399" s="1" t="s">
        <v>2194</v>
      </c>
      <c r="Q399" s="1" t="s">
        <v>2190</v>
      </c>
      <c r="R399" s="5">
        <v>45052</v>
      </c>
      <c r="S399" s="1">
        <v>1999</v>
      </c>
      <c r="T399" s="10" t="s">
        <v>15473</v>
      </c>
      <c r="U399" s="10" t="s">
        <v>15076</v>
      </c>
      <c r="W399" s="13">
        <v>39.999732999999999</v>
      </c>
      <c r="X399" s="13">
        <v>-98.678503399999997</v>
      </c>
      <c r="Y399" s="11">
        <f t="shared" ca="1" si="18"/>
        <v>1</v>
      </c>
      <c r="Z399" s="14">
        <f t="shared" ca="1" si="19"/>
        <v>40.999732999999999</v>
      </c>
      <c r="AA399" s="14">
        <f t="shared" ca="1" si="20"/>
        <v>-97.678503399999997</v>
      </c>
    </row>
    <row r="400" spans="1:27" ht="12.5" x14ac:dyDescent="0.25">
      <c r="A400" s="1">
        <v>85000000</v>
      </c>
      <c r="B400" s="1" t="s">
        <v>342</v>
      </c>
      <c r="C400" s="2" t="s">
        <v>2195</v>
      </c>
      <c r="D400" s="1">
        <v>7484</v>
      </c>
      <c r="E400" s="1" t="s">
        <v>21</v>
      </c>
      <c r="F400" s="1" t="s">
        <v>2196</v>
      </c>
      <c r="G400" s="1" t="s">
        <v>2197</v>
      </c>
      <c r="H400" s="3">
        <v>2661951</v>
      </c>
      <c r="I400" s="1" t="s">
        <v>2198</v>
      </c>
      <c r="J400" s="1" t="s">
        <v>34</v>
      </c>
      <c r="K400" s="6">
        <v>38989</v>
      </c>
      <c r="L400" s="1">
        <v>197309027</v>
      </c>
      <c r="M400" s="1">
        <v>83</v>
      </c>
      <c r="N400" s="1" t="s">
        <v>35</v>
      </c>
      <c r="O400" s="1" t="s">
        <v>27</v>
      </c>
      <c r="P400" s="1" t="s">
        <v>2199</v>
      </c>
      <c r="Q400" s="1" t="s">
        <v>2196</v>
      </c>
      <c r="R400" s="5">
        <v>44932</v>
      </c>
      <c r="S400" s="1">
        <v>656</v>
      </c>
      <c r="T400" s="10" t="s">
        <v>15474</v>
      </c>
      <c r="U400" s="10" t="s">
        <v>15076</v>
      </c>
      <c r="W400" s="13">
        <v>39.999732999999999</v>
      </c>
      <c r="X400" s="13">
        <v>-98.678503399999997</v>
      </c>
      <c r="Y400" s="11">
        <f t="shared" ca="1" si="18"/>
        <v>-1</v>
      </c>
      <c r="Z400" s="14">
        <f t="shared" ca="1" si="19"/>
        <v>38.999732999999999</v>
      </c>
      <c r="AA400" s="14">
        <f t="shared" ca="1" si="20"/>
        <v>-99.678503399999997</v>
      </c>
    </row>
    <row r="401" spans="1:27" ht="12.5" x14ac:dyDescent="0.25">
      <c r="A401" s="1">
        <v>85000000</v>
      </c>
      <c r="B401" s="1" t="s">
        <v>182</v>
      </c>
      <c r="C401" s="2" t="s">
        <v>2200</v>
      </c>
      <c r="D401" s="1">
        <v>157350</v>
      </c>
      <c r="E401" s="1" t="s">
        <v>21</v>
      </c>
      <c r="F401" s="1" t="s">
        <v>2201</v>
      </c>
      <c r="G401" s="1" t="s">
        <v>2202</v>
      </c>
      <c r="H401" s="3">
        <v>80316463</v>
      </c>
      <c r="I401" s="1" t="s">
        <v>2203</v>
      </c>
      <c r="J401" s="1" t="s">
        <v>34</v>
      </c>
      <c r="K401" s="6">
        <v>41712</v>
      </c>
      <c r="L401" s="1">
        <v>288747895</v>
      </c>
      <c r="M401" s="1">
        <v>139</v>
      </c>
      <c r="N401" s="1" t="s">
        <v>35</v>
      </c>
      <c r="O401" s="1" t="s">
        <v>27</v>
      </c>
      <c r="P401" s="1" t="s">
        <v>2204</v>
      </c>
      <c r="Q401" s="1" t="s">
        <v>2201</v>
      </c>
      <c r="R401" s="5">
        <v>45175</v>
      </c>
      <c r="S401" s="1">
        <v>4663</v>
      </c>
      <c r="T401" s="10" t="s">
        <v>15475</v>
      </c>
      <c r="U401" s="10" t="s">
        <v>15076</v>
      </c>
      <c r="W401" s="13">
        <v>39.999732999999999</v>
      </c>
      <c r="X401" s="13">
        <v>-98.678503399999997</v>
      </c>
      <c r="Y401" s="11">
        <f t="shared" ca="1" si="18"/>
        <v>1</v>
      </c>
      <c r="Z401" s="14">
        <f t="shared" ca="1" si="19"/>
        <v>40.999732999999999</v>
      </c>
      <c r="AA401" s="14">
        <f t="shared" ca="1" si="20"/>
        <v>-97.678503399999997</v>
      </c>
    </row>
    <row r="402" spans="1:27" ht="12.5" x14ac:dyDescent="0.25">
      <c r="A402" s="1">
        <v>68000000</v>
      </c>
      <c r="B402" s="1" t="s">
        <v>2205</v>
      </c>
      <c r="D402" s="1">
        <v>853</v>
      </c>
      <c r="E402" s="1" t="s">
        <v>21</v>
      </c>
      <c r="F402" s="1" t="s">
        <v>2206</v>
      </c>
      <c r="G402" s="1" t="s">
        <v>2207</v>
      </c>
      <c r="H402" s="3">
        <v>41273567</v>
      </c>
      <c r="I402" s="1" t="s">
        <v>2208</v>
      </c>
      <c r="J402" s="1" t="s">
        <v>2209</v>
      </c>
      <c r="K402" s="6">
        <v>36963</v>
      </c>
      <c r="L402" s="1">
        <v>96976270</v>
      </c>
      <c r="M402" s="1">
        <v>131</v>
      </c>
      <c r="N402" s="1" t="s">
        <v>2210</v>
      </c>
      <c r="O402" s="1" t="s">
        <v>27</v>
      </c>
      <c r="P402" s="1" t="s">
        <v>2211</v>
      </c>
      <c r="Q402" s="1" t="s">
        <v>2206</v>
      </c>
      <c r="R402" s="5">
        <v>44964</v>
      </c>
      <c r="S402" s="1">
        <v>999</v>
      </c>
      <c r="T402" s="10" t="s">
        <v>15476</v>
      </c>
      <c r="U402" s="10" t="s">
        <v>15076</v>
      </c>
      <c r="W402" s="13">
        <v>39.999732999999999</v>
      </c>
      <c r="X402" s="13">
        <v>-98.678503399999997</v>
      </c>
      <c r="Y402" s="11">
        <f t="shared" ca="1" si="18"/>
        <v>1</v>
      </c>
      <c r="Z402" s="14">
        <f t="shared" ca="1" si="19"/>
        <v>40.999732999999999</v>
      </c>
      <c r="AA402" s="14">
        <f t="shared" ca="1" si="20"/>
        <v>-97.678503399999997</v>
      </c>
    </row>
    <row r="403" spans="1:27" ht="12.5" x14ac:dyDescent="0.25">
      <c r="A403" s="1">
        <v>85000000</v>
      </c>
      <c r="B403" s="1" t="s">
        <v>2212</v>
      </c>
      <c r="C403" s="2" t="s">
        <v>2213</v>
      </c>
      <c r="D403" s="1">
        <v>10159</v>
      </c>
      <c r="E403" s="1" t="s">
        <v>21</v>
      </c>
      <c r="F403" s="1" t="s">
        <v>2214</v>
      </c>
      <c r="G403" s="1" t="s">
        <v>2215</v>
      </c>
      <c r="H403" s="3">
        <v>24107835</v>
      </c>
      <c r="I403" s="1" t="s">
        <v>2216</v>
      </c>
      <c r="J403" s="1" t="s">
        <v>34</v>
      </c>
      <c r="K403" s="6">
        <v>37890</v>
      </c>
      <c r="L403" s="1">
        <v>80916492</v>
      </c>
      <c r="M403" s="1">
        <v>104</v>
      </c>
      <c r="N403" s="1" t="s">
        <v>2217</v>
      </c>
      <c r="O403" s="1" t="s">
        <v>27</v>
      </c>
      <c r="P403" s="1" t="s">
        <v>2218</v>
      </c>
      <c r="Q403" s="1" t="s">
        <v>2214</v>
      </c>
      <c r="R403" s="5">
        <v>45022</v>
      </c>
      <c r="S403" s="1">
        <v>514</v>
      </c>
      <c r="T403" s="10" t="s">
        <v>15477</v>
      </c>
      <c r="U403" s="10" t="s">
        <v>15076</v>
      </c>
      <c r="W403" s="13">
        <v>52.865195999999997</v>
      </c>
      <c r="X403" s="13">
        <v>-7.9794599000000002</v>
      </c>
      <c r="Y403" s="11">
        <f t="shared" ca="1" si="18"/>
        <v>0</v>
      </c>
      <c r="Z403" s="14">
        <f t="shared" ca="1" si="19"/>
        <v>52.865195999999997</v>
      </c>
      <c r="AA403" s="14">
        <f t="shared" ca="1" si="20"/>
        <v>-7.9794599000000002</v>
      </c>
    </row>
    <row r="404" spans="1:27" ht="12.5" x14ac:dyDescent="0.25">
      <c r="A404" s="1">
        <v>85000000</v>
      </c>
      <c r="B404" s="1" t="s">
        <v>723</v>
      </c>
      <c r="D404" s="1">
        <v>9593</v>
      </c>
      <c r="E404" s="1" t="s">
        <v>21</v>
      </c>
      <c r="F404" s="1" t="s">
        <v>2219</v>
      </c>
      <c r="G404" s="1" t="s">
        <v>2220</v>
      </c>
      <c r="H404" s="3">
        <v>32044191</v>
      </c>
      <c r="I404" s="1" t="s">
        <v>2221</v>
      </c>
      <c r="J404" s="1" t="s">
        <v>34</v>
      </c>
      <c r="K404" s="6">
        <v>34138</v>
      </c>
      <c r="L404" s="1">
        <v>137298489</v>
      </c>
      <c r="M404" s="1">
        <v>130</v>
      </c>
      <c r="N404" s="1" t="s">
        <v>35</v>
      </c>
      <c r="O404" s="1" t="s">
        <v>27</v>
      </c>
      <c r="P404" s="1" t="s">
        <v>2222</v>
      </c>
      <c r="Q404" s="1" t="s">
        <v>2219</v>
      </c>
      <c r="R404" s="5">
        <v>44932</v>
      </c>
      <c r="S404" s="1">
        <v>712</v>
      </c>
      <c r="T404" s="10" t="s">
        <v>15478</v>
      </c>
      <c r="U404" s="10" t="s">
        <v>15076</v>
      </c>
      <c r="W404" s="13">
        <v>39.999732999999999</v>
      </c>
      <c r="X404" s="13">
        <v>-98.678503399999997</v>
      </c>
      <c r="Y404" s="11">
        <f t="shared" ca="1" si="18"/>
        <v>-2</v>
      </c>
      <c r="Z404" s="14">
        <f t="shared" ca="1" si="19"/>
        <v>37.999732999999999</v>
      </c>
      <c r="AA404" s="14">
        <f t="shared" ca="1" si="20"/>
        <v>-100.6785034</v>
      </c>
    </row>
    <row r="405" spans="1:27" ht="12.5" x14ac:dyDescent="0.25">
      <c r="A405" s="1">
        <v>85000000</v>
      </c>
      <c r="B405" s="1" t="s">
        <v>2223</v>
      </c>
      <c r="C405" s="2" t="s">
        <v>2224</v>
      </c>
      <c r="D405" s="1">
        <v>1904</v>
      </c>
      <c r="E405" s="1" t="s">
        <v>21</v>
      </c>
      <c r="F405" s="1" t="s">
        <v>2225</v>
      </c>
      <c r="G405" s="1" t="s">
        <v>2226</v>
      </c>
      <c r="H405" s="3">
        <v>16595874</v>
      </c>
      <c r="I405" s="1" t="s">
        <v>2227</v>
      </c>
      <c r="J405" s="1" t="s">
        <v>34</v>
      </c>
      <c r="K405" s="6">
        <v>38692</v>
      </c>
      <c r="L405" s="1">
        <v>162242962</v>
      </c>
      <c r="M405" s="1">
        <v>145</v>
      </c>
      <c r="N405" s="1" t="s">
        <v>514</v>
      </c>
      <c r="O405" s="1" t="s">
        <v>27</v>
      </c>
      <c r="P405" s="1" t="s">
        <v>2228</v>
      </c>
      <c r="Q405" s="1" t="s">
        <v>2225</v>
      </c>
      <c r="R405" s="5">
        <v>44992</v>
      </c>
      <c r="S405" s="1">
        <v>652</v>
      </c>
      <c r="T405" s="10" t="s">
        <v>15479</v>
      </c>
      <c r="U405" s="10" t="s">
        <v>15076</v>
      </c>
      <c r="W405" s="13">
        <v>39.999732999999999</v>
      </c>
      <c r="X405" s="13">
        <v>-98.678503399999997</v>
      </c>
      <c r="Y405" s="11">
        <f t="shared" ca="1" si="18"/>
        <v>-2</v>
      </c>
      <c r="Z405" s="14">
        <f t="shared" ca="1" si="19"/>
        <v>37.999732999999999</v>
      </c>
      <c r="AA405" s="14">
        <f t="shared" ca="1" si="20"/>
        <v>-100.6785034</v>
      </c>
    </row>
    <row r="406" spans="1:27" ht="12.5" x14ac:dyDescent="0.25">
      <c r="A406" s="1">
        <v>85000000</v>
      </c>
      <c r="B406" s="1" t="s">
        <v>45</v>
      </c>
      <c r="C406" s="2" t="s">
        <v>2229</v>
      </c>
      <c r="D406" s="1">
        <v>9615</v>
      </c>
      <c r="E406" s="1" t="s">
        <v>21</v>
      </c>
      <c r="F406" s="1" t="s">
        <v>2230</v>
      </c>
      <c r="G406" s="1" t="s">
        <v>2231</v>
      </c>
      <c r="H406" s="3">
        <v>8282876</v>
      </c>
      <c r="I406" s="1" t="s">
        <v>2232</v>
      </c>
      <c r="J406" s="1" t="s">
        <v>288</v>
      </c>
      <c r="K406" s="6">
        <v>38871</v>
      </c>
      <c r="L406" s="1">
        <v>158468292</v>
      </c>
      <c r="M406" s="1">
        <v>104</v>
      </c>
      <c r="N406" s="1" t="s">
        <v>514</v>
      </c>
      <c r="O406" s="1" t="s">
        <v>27</v>
      </c>
      <c r="P406" s="1" t="s">
        <v>2233</v>
      </c>
      <c r="Q406" s="1" t="s">
        <v>2230</v>
      </c>
      <c r="R406" s="5">
        <v>44932</v>
      </c>
      <c r="S406" s="1">
        <v>1705</v>
      </c>
      <c r="T406" s="10" t="s">
        <v>15480</v>
      </c>
      <c r="U406" s="10" t="s">
        <v>15076</v>
      </c>
      <c r="W406" s="13">
        <v>39.999732999999999</v>
      </c>
      <c r="X406" s="13">
        <v>-98.678503399999997</v>
      </c>
      <c r="Y406" s="11">
        <f t="shared" ca="1" si="18"/>
        <v>2</v>
      </c>
      <c r="Z406" s="14">
        <f t="shared" ca="1" si="19"/>
        <v>41.999732999999999</v>
      </c>
      <c r="AA406" s="14">
        <f t="shared" ca="1" si="20"/>
        <v>-96.678503399999997</v>
      </c>
    </row>
    <row r="407" spans="1:27" ht="12.5" x14ac:dyDescent="0.25">
      <c r="A407" s="1">
        <v>0</v>
      </c>
      <c r="B407" s="1" t="s">
        <v>2234</v>
      </c>
      <c r="C407" s="2" t="s">
        <v>2235</v>
      </c>
      <c r="D407" s="1">
        <v>51052</v>
      </c>
      <c r="E407" s="1" t="s">
        <v>21</v>
      </c>
      <c r="F407" s="1" t="s">
        <v>2236</v>
      </c>
      <c r="G407" s="1" t="s">
        <v>2237</v>
      </c>
      <c r="H407" s="3">
        <v>1983683</v>
      </c>
      <c r="I407" s="1" t="s">
        <v>2238</v>
      </c>
      <c r="J407" s="1" t="s">
        <v>34</v>
      </c>
      <c r="K407" s="6">
        <v>40596</v>
      </c>
      <c r="L407" s="1">
        <v>0</v>
      </c>
      <c r="M407" s="1">
        <v>97</v>
      </c>
      <c r="N407" s="1" t="s">
        <v>35</v>
      </c>
      <c r="O407" s="1" t="s">
        <v>27</v>
      </c>
      <c r="P407" s="1" t="s">
        <v>2239</v>
      </c>
      <c r="Q407" s="1" t="s">
        <v>2236</v>
      </c>
      <c r="R407" s="5">
        <v>45113</v>
      </c>
      <c r="S407" s="1">
        <v>333</v>
      </c>
      <c r="T407" s="10" t="s">
        <v>15481</v>
      </c>
      <c r="U407" s="10" t="s">
        <v>15076</v>
      </c>
      <c r="W407" s="13">
        <v>36.5748441</v>
      </c>
      <c r="X407" s="13">
        <v>139.23941790000001</v>
      </c>
      <c r="Y407" s="11">
        <f t="shared" ca="1" si="18"/>
        <v>2</v>
      </c>
      <c r="Z407" s="14">
        <f t="shared" ca="1" si="19"/>
        <v>38.5748441</v>
      </c>
      <c r="AA407" s="14">
        <f t="shared" ca="1" si="20"/>
        <v>141.23941790000001</v>
      </c>
    </row>
    <row r="408" spans="1:27" ht="12.5" x14ac:dyDescent="0.25">
      <c r="A408" s="1">
        <v>90000000</v>
      </c>
      <c r="B408" s="1" t="s">
        <v>2240</v>
      </c>
      <c r="C408" s="2" t="s">
        <v>2241</v>
      </c>
      <c r="D408" s="1">
        <v>297</v>
      </c>
      <c r="E408" s="1" t="s">
        <v>21</v>
      </c>
      <c r="F408" s="1" t="s">
        <v>2242</v>
      </c>
      <c r="G408" s="1" t="s">
        <v>2243</v>
      </c>
      <c r="H408" s="3">
        <v>36069611</v>
      </c>
      <c r="I408" s="1" t="s">
        <v>2244</v>
      </c>
      <c r="J408" s="1" t="s">
        <v>34</v>
      </c>
      <c r="K408" s="4">
        <v>36111</v>
      </c>
      <c r="L408" s="1">
        <v>142940100</v>
      </c>
      <c r="M408" s="1">
        <v>178</v>
      </c>
      <c r="N408" s="1" t="s">
        <v>35</v>
      </c>
      <c r="O408" s="1" t="s">
        <v>27</v>
      </c>
      <c r="P408" s="1" t="s">
        <v>2245</v>
      </c>
      <c r="Q408" s="1" t="s">
        <v>2242</v>
      </c>
      <c r="R408" s="5">
        <v>45175</v>
      </c>
      <c r="S408" s="1">
        <v>1147</v>
      </c>
      <c r="T408" s="10" t="s">
        <v>15482</v>
      </c>
      <c r="U408" s="10" t="s">
        <v>15076</v>
      </c>
      <c r="W408" s="13">
        <v>39.999732999999999</v>
      </c>
      <c r="X408" s="13">
        <v>-98.678503399999997</v>
      </c>
      <c r="Y408" s="11">
        <f t="shared" ca="1" si="18"/>
        <v>-1</v>
      </c>
      <c r="Z408" s="14">
        <f t="shared" ca="1" si="19"/>
        <v>38.999732999999999</v>
      </c>
      <c r="AA408" s="14">
        <f t="shared" ca="1" si="20"/>
        <v>-99.678503399999997</v>
      </c>
    </row>
    <row r="409" spans="1:27" ht="12.5" x14ac:dyDescent="0.25">
      <c r="A409" s="1">
        <v>85000000</v>
      </c>
      <c r="B409" s="1" t="s">
        <v>2246</v>
      </c>
      <c r="C409" s="2" t="s">
        <v>2247</v>
      </c>
      <c r="D409" s="1">
        <v>9884</v>
      </c>
      <c r="E409" s="1" t="s">
        <v>21</v>
      </c>
      <c r="F409" s="1" t="s">
        <v>2248</v>
      </c>
      <c r="G409" s="1" t="s">
        <v>2249</v>
      </c>
      <c r="H409" s="3">
        <v>18827753</v>
      </c>
      <c r="I409" s="1" t="s">
        <v>2250</v>
      </c>
      <c r="J409" s="1" t="s">
        <v>34</v>
      </c>
      <c r="K409" s="6">
        <v>37293</v>
      </c>
      <c r="L409" s="1">
        <v>78382433</v>
      </c>
      <c r="M409" s="1">
        <v>108</v>
      </c>
      <c r="N409" s="1" t="s">
        <v>26</v>
      </c>
      <c r="O409" s="1" t="s">
        <v>27</v>
      </c>
      <c r="P409" s="1" t="s">
        <v>2251</v>
      </c>
      <c r="Q409" s="1" t="s">
        <v>2248</v>
      </c>
      <c r="R409" s="5">
        <v>45051</v>
      </c>
      <c r="S409" s="1">
        <v>427</v>
      </c>
      <c r="T409" s="10" t="s">
        <v>15483</v>
      </c>
      <c r="U409" s="10" t="s">
        <v>15076</v>
      </c>
      <c r="W409" s="13">
        <v>39.999732999999999</v>
      </c>
      <c r="X409" s="13">
        <v>-98.678503399999997</v>
      </c>
      <c r="Y409" s="11">
        <f t="shared" ca="1" si="18"/>
        <v>-2</v>
      </c>
      <c r="Z409" s="14">
        <f t="shared" ca="1" si="19"/>
        <v>37.999732999999999</v>
      </c>
      <c r="AA409" s="14">
        <f t="shared" ca="1" si="20"/>
        <v>-100.6785034</v>
      </c>
    </row>
    <row r="410" spans="1:27" ht="12.5" x14ac:dyDescent="0.25">
      <c r="A410" s="1">
        <v>0</v>
      </c>
      <c r="B410" s="1" t="s">
        <v>2252</v>
      </c>
      <c r="D410" s="1">
        <v>16858</v>
      </c>
      <c r="E410" s="1" t="s">
        <v>21</v>
      </c>
      <c r="F410" s="1" t="s">
        <v>2253</v>
      </c>
      <c r="G410" s="1" t="s">
        <v>2254</v>
      </c>
      <c r="H410" s="3">
        <v>5159407</v>
      </c>
      <c r="I410" s="1" t="s">
        <v>2255</v>
      </c>
      <c r="J410" s="1" t="s">
        <v>34</v>
      </c>
      <c r="K410" s="4">
        <v>29209</v>
      </c>
      <c r="L410" s="1">
        <v>37823676</v>
      </c>
      <c r="M410" s="1">
        <v>123</v>
      </c>
      <c r="N410" s="1" t="s">
        <v>35</v>
      </c>
      <c r="O410" s="1" t="s">
        <v>27</v>
      </c>
      <c r="P410" s="1" t="s">
        <v>2256</v>
      </c>
      <c r="Q410" s="1" t="s">
        <v>2253</v>
      </c>
      <c r="R410" s="5">
        <v>44992</v>
      </c>
      <c r="S410" s="1">
        <v>85</v>
      </c>
      <c r="T410" s="10" t="s">
        <v>15484</v>
      </c>
      <c r="U410" s="10" t="s">
        <v>15076</v>
      </c>
      <c r="W410" s="13">
        <v>39.999732999999999</v>
      </c>
      <c r="X410" s="13">
        <v>-98.678503399999997</v>
      </c>
      <c r="Y410" s="11">
        <f t="shared" ca="1" si="18"/>
        <v>2</v>
      </c>
      <c r="Z410" s="14">
        <f t="shared" ca="1" si="19"/>
        <v>41.999732999999999</v>
      </c>
      <c r="AA410" s="14">
        <f t="shared" ca="1" si="20"/>
        <v>-96.678503399999997</v>
      </c>
    </row>
    <row r="411" spans="1:27" ht="12.5" x14ac:dyDescent="0.25">
      <c r="A411" s="1">
        <v>85000000</v>
      </c>
      <c r="B411" s="1" t="s">
        <v>2257</v>
      </c>
      <c r="D411" s="1">
        <v>62764</v>
      </c>
      <c r="E411" s="1" t="s">
        <v>21</v>
      </c>
      <c r="F411" s="1" t="s">
        <v>2258</v>
      </c>
      <c r="G411" s="1" t="s">
        <v>2259</v>
      </c>
      <c r="H411" s="3">
        <v>48126297</v>
      </c>
      <c r="I411" s="1" t="s">
        <v>2260</v>
      </c>
      <c r="J411" s="1" t="s">
        <v>34</v>
      </c>
      <c r="K411" s="6">
        <v>40983</v>
      </c>
      <c r="L411" s="1">
        <v>183018522</v>
      </c>
      <c r="M411" s="1">
        <v>106</v>
      </c>
      <c r="N411" s="1" t="s">
        <v>35</v>
      </c>
      <c r="O411" s="1" t="s">
        <v>27</v>
      </c>
      <c r="P411" s="1" t="s">
        <v>2261</v>
      </c>
      <c r="Q411" s="1" t="s">
        <v>2258</v>
      </c>
      <c r="R411" s="5">
        <v>45051</v>
      </c>
      <c r="S411" s="1">
        <v>1114</v>
      </c>
      <c r="T411" s="10" t="s">
        <v>15485</v>
      </c>
      <c r="U411" s="10" t="s">
        <v>15076</v>
      </c>
      <c r="W411" s="13">
        <v>39.999732999999999</v>
      </c>
      <c r="X411" s="13">
        <v>-98.678503399999997</v>
      </c>
      <c r="Y411" s="11">
        <f t="shared" ca="1" si="18"/>
        <v>2</v>
      </c>
      <c r="Z411" s="14">
        <f t="shared" ca="1" si="19"/>
        <v>41.999732999999999</v>
      </c>
      <c r="AA411" s="14">
        <f t="shared" ca="1" si="20"/>
        <v>-96.678503399999997</v>
      </c>
    </row>
    <row r="412" spans="1:27" ht="12.5" x14ac:dyDescent="0.25">
      <c r="A412" s="1">
        <v>60000000</v>
      </c>
      <c r="B412" s="1" t="s">
        <v>1247</v>
      </c>
      <c r="C412" s="2" t="s">
        <v>2262</v>
      </c>
      <c r="D412" s="1">
        <v>22538</v>
      </c>
      <c r="E412" s="1" t="s">
        <v>21</v>
      </c>
      <c r="F412" s="1" t="s">
        <v>2263</v>
      </c>
      <c r="G412" s="1" t="s">
        <v>2264</v>
      </c>
      <c r="H412" s="3">
        <v>38885195</v>
      </c>
      <c r="I412" s="1" t="s">
        <v>2265</v>
      </c>
      <c r="J412" s="1" t="s">
        <v>329</v>
      </c>
      <c r="K412" s="6">
        <v>40386</v>
      </c>
      <c r="L412" s="1">
        <v>47664559</v>
      </c>
      <c r="M412" s="1">
        <v>112</v>
      </c>
      <c r="N412" s="1" t="s">
        <v>35</v>
      </c>
      <c r="O412" s="1" t="s">
        <v>27</v>
      </c>
      <c r="P412" s="1" t="s">
        <v>2266</v>
      </c>
      <c r="Q412" s="1" t="s">
        <v>2263</v>
      </c>
      <c r="R412" s="5">
        <v>44964</v>
      </c>
      <c r="S412" s="1">
        <v>2126</v>
      </c>
      <c r="T412" s="10" t="s">
        <v>15486</v>
      </c>
      <c r="U412" s="10" t="s">
        <v>15076</v>
      </c>
      <c r="W412" s="13">
        <v>39.999732999999999</v>
      </c>
      <c r="X412" s="13">
        <v>-98.678503399999997</v>
      </c>
      <c r="Y412" s="11">
        <f t="shared" ca="1" si="18"/>
        <v>0</v>
      </c>
      <c r="Z412" s="14">
        <f t="shared" ca="1" si="19"/>
        <v>39.999732999999999</v>
      </c>
      <c r="AA412" s="14">
        <f t="shared" ca="1" si="20"/>
        <v>-98.678503399999997</v>
      </c>
    </row>
    <row r="413" spans="1:27" ht="12.5" x14ac:dyDescent="0.25">
      <c r="A413" s="1">
        <v>60000000</v>
      </c>
      <c r="B413" s="1" t="s">
        <v>2267</v>
      </c>
      <c r="D413" s="1">
        <v>9341</v>
      </c>
      <c r="E413" s="1" t="s">
        <v>21</v>
      </c>
      <c r="F413" s="1" t="s">
        <v>2268</v>
      </c>
      <c r="G413" s="1" t="s">
        <v>2269</v>
      </c>
      <c r="H413" s="3">
        <v>29211255</v>
      </c>
      <c r="I413" s="1" t="s">
        <v>2270</v>
      </c>
      <c r="J413" s="1" t="s">
        <v>2271</v>
      </c>
      <c r="K413" s="6">
        <v>37708</v>
      </c>
      <c r="L413" s="1">
        <v>74208267</v>
      </c>
      <c r="M413" s="1">
        <v>136</v>
      </c>
      <c r="N413" s="1" t="s">
        <v>35</v>
      </c>
      <c r="O413" s="1" t="s">
        <v>27</v>
      </c>
      <c r="P413" s="1" t="s">
        <v>2272</v>
      </c>
      <c r="Q413" s="1" t="s">
        <v>2268</v>
      </c>
      <c r="R413" s="5">
        <v>45021</v>
      </c>
      <c r="S413" s="1">
        <v>516</v>
      </c>
      <c r="T413" s="10" t="s">
        <v>15487</v>
      </c>
      <c r="U413" s="10" t="s">
        <v>15076</v>
      </c>
      <c r="W413" s="13">
        <v>39.999732999999999</v>
      </c>
      <c r="X413" s="13">
        <v>-98.678503399999997</v>
      </c>
      <c r="Y413" s="11">
        <f t="shared" ca="1" si="18"/>
        <v>0</v>
      </c>
      <c r="Z413" s="14">
        <f t="shared" ca="1" si="19"/>
        <v>39.999732999999999</v>
      </c>
      <c r="AA413" s="14">
        <f t="shared" ca="1" si="20"/>
        <v>-98.678503399999997</v>
      </c>
    </row>
    <row r="414" spans="1:27" ht="12.5" x14ac:dyDescent="0.25">
      <c r="A414" s="1">
        <v>84000000</v>
      </c>
      <c r="B414" s="1" t="s">
        <v>2273</v>
      </c>
      <c r="D414" s="1">
        <v>12107</v>
      </c>
      <c r="E414" s="1" t="s">
        <v>21</v>
      </c>
      <c r="F414" s="1" t="s">
        <v>2274</v>
      </c>
      <c r="G414" s="1" t="s">
        <v>2275</v>
      </c>
      <c r="H414" s="3">
        <v>17783361</v>
      </c>
      <c r="I414" s="1" t="s">
        <v>1205</v>
      </c>
      <c r="J414" s="1" t="s">
        <v>34</v>
      </c>
      <c r="K414" s="6">
        <v>36734</v>
      </c>
      <c r="L414" s="1">
        <v>123307945</v>
      </c>
      <c r="M414" s="1">
        <v>106</v>
      </c>
      <c r="N414" s="1" t="s">
        <v>35</v>
      </c>
      <c r="O414" s="1" t="s">
        <v>27</v>
      </c>
      <c r="P414" s="1" t="s">
        <v>2276</v>
      </c>
      <c r="Q414" s="1" t="s">
        <v>2274</v>
      </c>
      <c r="R414" s="5">
        <v>45111</v>
      </c>
      <c r="S414" s="1">
        <v>332</v>
      </c>
      <c r="T414" s="10" t="s">
        <v>15488</v>
      </c>
      <c r="U414" s="10" t="s">
        <v>15076</v>
      </c>
      <c r="W414" s="13">
        <v>39.999732999999999</v>
      </c>
      <c r="X414" s="13">
        <v>-98.678503399999997</v>
      </c>
      <c r="Y414" s="11">
        <f t="shared" ca="1" si="18"/>
        <v>-1</v>
      </c>
      <c r="Z414" s="14">
        <f t="shared" ca="1" si="19"/>
        <v>38.999732999999999</v>
      </c>
      <c r="AA414" s="14">
        <f t="shared" ca="1" si="20"/>
        <v>-99.678503399999997</v>
      </c>
    </row>
    <row r="415" spans="1:27" ht="12.5" x14ac:dyDescent="0.25">
      <c r="A415" s="1">
        <v>84000000</v>
      </c>
      <c r="B415" s="1" t="s">
        <v>2277</v>
      </c>
      <c r="D415" s="1">
        <v>9637</v>
      </c>
      <c r="E415" s="1" t="s">
        <v>21</v>
      </c>
      <c r="F415" s="1" t="s">
        <v>2278</v>
      </c>
      <c r="G415" s="1" t="s">
        <v>2279</v>
      </c>
      <c r="H415" s="3">
        <v>31435539</v>
      </c>
      <c r="I415" s="1" t="s">
        <v>2280</v>
      </c>
      <c r="J415" s="1" t="s">
        <v>34</v>
      </c>
      <c r="K415" s="6">
        <v>37421</v>
      </c>
      <c r="L415" s="1">
        <v>275650703</v>
      </c>
      <c r="M415" s="1">
        <v>88</v>
      </c>
      <c r="N415" s="1" t="s">
        <v>35</v>
      </c>
      <c r="O415" s="1" t="s">
        <v>27</v>
      </c>
      <c r="P415" s="1" t="s">
        <v>2281</v>
      </c>
      <c r="Q415" s="1" t="s">
        <v>2278</v>
      </c>
      <c r="R415" s="5">
        <v>45021</v>
      </c>
      <c r="S415" s="1">
        <v>820</v>
      </c>
      <c r="T415" s="10" t="s">
        <v>15489</v>
      </c>
      <c r="U415" s="10" t="s">
        <v>15076</v>
      </c>
      <c r="W415" s="13">
        <v>39.999732999999999</v>
      </c>
      <c r="X415" s="13">
        <v>-98.678503399999997</v>
      </c>
      <c r="Y415" s="11">
        <f t="shared" ca="1" si="18"/>
        <v>1</v>
      </c>
      <c r="Z415" s="14">
        <f t="shared" ca="1" si="19"/>
        <v>40.999732999999999</v>
      </c>
      <c r="AA415" s="14">
        <f t="shared" ca="1" si="20"/>
        <v>-97.678503399999997</v>
      </c>
    </row>
    <row r="416" spans="1:27" ht="12.5" x14ac:dyDescent="0.25">
      <c r="A416" s="1">
        <v>50000000</v>
      </c>
      <c r="B416" s="1" t="s">
        <v>454</v>
      </c>
      <c r="C416" s="2" t="s">
        <v>2282</v>
      </c>
      <c r="D416" s="1">
        <v>49049</v>
      </c>
      <c r="E416" s="1" t="s">
        <v>21</v>
      </c>
      <c r="F416" s="1" t="s">
        <v>2283</v>
      </c>
      <c r="G416" s="1" t="s">
        <v>2284</v>
      </c>
      <c r="H416" s="3">
        <v>57673932</v>
      </c>
      <c r="I416" s="1" t="s">
        <v>2285</v>
      </c>
      <c r="J416" s="1" t="s">
        <v>2286</v>
      </c>
      <c r="K416" s="6">
        <v>41159</v>
      </c>
      <c r="L416" s="1">
        <v>41037742</v>
      </c>
      <c r="M416" s="1">
        <v>95</v>
      </c>
      <c r="N416" s="1" t="s">
        <v>35</v>
      </c>
      <c r="O416" s="1" t="s">
        <v>27</v>
      </c>
      <c r="P416" s="1" t="s">
        <v>2287</v>
      </c>
      <c r="Q416" s="1" t="s">
        <v>2283</v>
      </c>
      <c r="R416" s="5">
        <v>45083</v>
      </c>
      <c r="S416" s="1">
        <v>1940</v>
      </c>
      <c r="T416" s="10" t="s">
        <v>15490</v>
      </c>
      <c r="U416" s="10" t="s">
        <v>15076</v>
      </c>
      <c r="W416" s="13">
        <v>39.999732999999999</v>
      </c>
      <c r="X416" s="13">
        <v>-98.678503399999997</v>
      </c>
      <c r="Y416" s="11">
        <f t="shared" ca="1" si="18"/>
        <v>1</v>
      </c>
      <c r="Z416" s="14">
        <f t="shared" ca="1" si="19"/>
        <v>40.999732999999999</v>
      </c>
      <c r="AA416" s="14">
        <f t="shared" ca="1" si="20"/>
        <v>-97.678503399999997</v>
      </c>
    </row>
    <row r="417" spans="1:27" ht="12.5" x14ac:dyDescent="0.25">
      <c r="A417" s="1">
        <v>82500000</v>
      </c>
      <c r="B417" s="1" t="s">
        <v>2288</v>
      </c>
      <c r="D417" s="1">
        <v>9339</v>
      </c>
      <c r="E417" s="1" t="s">
        <v>21</v>
      </c>
      <c r="F417" s="1" t="s">
        <v>2289</v>
      </c>
      <c r="G417" s="1" t="s">
        <v>2290</v>
      </c>
      <c r="H417" s="3">
        <v>41176631</v>
      </c>
      <c r="I417" s="1" t="s">
        <v>2291</v>
      </c>
      <c r="J417" s="1" t="s">
        <v>34</v>
      </c>
      <c r="K417" s="6">
        <v>38890</v>
      </c>
      <c r="L417" s="1">
        <v>237681299</v>
      </c>
      <c r="M417" s="1">
        <v>107</v>
      </c>
      <c r="N417" s="1" t="s">
        <v>2292</v>
      </c>
      <c r="O417" s="1" t="s">
        <v>27</v>
      </c>
      <c r="P417" s="1" t="s">
        <v>2293</v>
      </c>
      <c r="Q417" s="1" t="s">
        <v>2289</v>
      </c>
      <c r="R417" s="1">
        <v>6</v>
      </c>
      <c r="S417" s="1">
        <v>2104</v>
      </c>
      <c r="T417" s="10" t="s">
        <v>15491</v>
      </c>
      <c r="U417" s="10" t="s">
        <v>15076</v>
      </c>
      <c r="W417" s="13">
        <v>-28.8166236</v>
      </c>
      <c r="X417" s="13">
        <v>24.991638999999999</v>
      </c>
      <c r="Y417" s="11">
        <f t="shared" ca="1" si="18"/>
        <v>0</v>
      </c>
      <c r="Z417" s="14">
        <f t="shared" ca="1" si="19"/>
        <v>-28.8166236</v>
      </c>
      <c r="AA417" s="14">
        <f t="shared" ca="1" si="20"/>
        <v>24.991638999999999</v>
      </c>
    </row>
    <row r="418" spans="1:27" ht="12.5" x14ac:dyDescent="0.25">
      <c r="A418" s="1">
        <v>8000000</v>
      </c>
      <c r="B418" s="1" t="s">
        <v>2294</v>
      </c>
      <c r="D418" s="1">
        <v>16281</v>
      </c>
      <c r="E418" s="1" t="s">
        <v>21</v>
      </c>
      <c r="F418" s="1" t="s">
        <v>2295</v>
      </c>
      <c r="G418" s="1" t="s">
        <v>2296</v>
      </c>
      <c r="H418" s="3">
        <v>13661289</v>
      </c>
      <c r="I418" s="1" t="s">
        <v>2297</v>
      </c>
      <c r="J418" s="1" t="s">
        <v>34</v>
      </c>
      <c r="K418" s="4">
        <v>30267</v>
      </c>
      <c r="L418" s="1">
        <v>21028755</v>
      </c>
      <c r="M418" s="1">
        <v>120</v>
      </c>
      <c r="N418" s="1" t="s">
        <v>281</v>
      </c>
      <c r="O418" s="1" t="s">
        <v>27</v>
      </c>
      <c r="P418" s="1" t="s">
        <v>2298</v>
      </c>
      <c r="Q418" s="1" t="s">
        <v>2295</v>
      </c>
      <c r="R418" s="5">
        <v>45113</v>
      </c>
      <c r="S418" s="1">
        <v>226</v>
      </c>
      <c r="T418" s="10" t="s">
        <v>15492</v>
      </c>
      <c r="U418" s="10" t="s">
        <v>15076</v>
      </c>
      <c r="W418" s="13">
        <v>39.999732999999999</v>
      </c>
      <c r="X418" s="13">
        <v>-98.678503399999997</v>
      </c>
      <c r="Y418" s="11">
        <f t="shared" ca="1" si="18"/>
        <v>1</v>
      </c>
      <c r="Z418" s="14">
        <f t="shared" ca="1" si="19"/>
        <v>40.999732999999999</v>
      </c>
      <c r="AA418" s="14">
        <f t="shared" ca="1" si="20"/>
        <v>-97.678503399999997</v>
      </c>
    </row>
    <row r="419" spans="1:27" ht="12.5" x14ac:dyDescent="0.25">
      <c r="A419" s="1">
        <v>85000000</v>
      </c>
      <c r="B419" s="1" t="s">
        <v>2165</v>
      </c>
      <c r="C419" s="2" t="s">
        <v>2299</v>
      </c>
      <c r="D419" s="1">
        <v>39691</v>
      </c>
      <c r="E419" s="1" t="s">
        <v>21</v>
      </c>
      <c r="F419" s="1" t="s">
        <v>2300</v>
      </c>
      <c r="G419" s="1" t="s">
        <v>2301</v>
      </c>
      <c r="H419" s="3">
        <v>1177398</v>
      </c>
      <c r="I419" s="1" t="s">
        <v>2302</v>
      </c>
      <c r="J419" s="1" t="s">
        <v>316</v>
      </c>
      <c r="K419" s="6">
        <v>40389</v>
      </c>
      <c r="L419" s="1">
        <v>112483764</v>
      </c>
      <c r="M419" s="1">
        <v>82</v>
      </c>
      <c r="N419" s="1" t="s">
        <v>156</v>
      </c>
      <c r="O419" s="1" t="s">
        <v>27</v>
      </c>
      <c r="P419" s="1" t="s">
        <v>2303</v>
      </c>
      <c r="Q419" s="1" t="s">
        <v>2300</v>
      </c>
      <c r="R419" s="5">
        <v>45173</v>
      </c>
      <c r="S419" s="1">
        <v>119</v>
      </c>
      <c r="T419" s="10" t="s">
        <v>15493</v>
      </c>
      <c r="U419" s="10" t="s">
        <v>15076</v>
      </c>
      <c r="W419" s="13">
        <v>39.999732999999999</v>
      </c>
      <c r="X419" s="13">
        <v>-98.678503399999997</v>
      </c>
      <c r="Y419" s="11">
        <f t="shared" ca="1" si="18"/>
        <v>-2</v>
      </c>
      <c r="Z419" s="14">
        <f t="shared" ca="1" si="19"/>
        <v>37.999732999999999</v>
      </c>
      <c r="AA419" s="14">
        <f t="shared" ca="1" si="20"/>
        <v>-100.6785034</v>
      </c>
    </row>
    <row r="420" spans="1:27" ht="12.5" x14ac:dyDescent="0.25">
      <c r="A420" s="1">
        <v>85000000</v>
      </c>
      <c r="B420" s="1" t="s">
        <v>2304</v>
      </c>
      <c r="C420" s="2" t="s">
        <v>2305</v>
      </c>
      <c r="D420" s="1">
        <v>8247</v>
      </c>
      <c r="E420" s="1" t="s">
        <v>21</v>
      </c>
      <c r="F420" s="1" t="s">
        <v>2306</v>
      </c>
      <c r="G420" s="1" t="s">
        <v>2307</v>
      </c>
      <c r="H420" s="3">
        <v>21218</v>
      </c>
      <c r="I420" s="1" t="s">
        <v>2308</v>
      </c>
      <c r="J420" s="1" t="s">
        <v>370</v>
      </c>
      <c r="K420" s="6">
        <v>39488</v>
      </c>
      <c r="L420" s="1">
        <v>222231186</v>
      </c>
      <c r="M420" s="1">
        <v>88</v>
      </c>
      <c r="N420" s="1" t="s">
        <v>640</v>
      </c>
      <c r="O420" s="1" t="s">
        <v>27</v>
      </c>
      <c r="P420" s="1" t="s">
        <v>2309</v>
      </c>
      <c r="Q420" s="1" t="s">
        <v>2306</v>
      </c>
      <c r="R420" s="5">
        <v>45174</v>
      </c>
      <c r="S420" s="1">
        <v>1799</v>
      </c>
      <c r="T420" s="10" t="s">
        <v>15494</v>
      </c>
      <c r="U420" s="10" t="s">
        <v>15076</v>
      </c>
      <c r="W420" s="13">
        <v>39.999732999999999</v>
      </c>
      <c r="X420" s="13">
        <v>-98.678503399999997</v>
      </c>
      <c r="Y420" s="11">
        <f t="shared" ca="1" si="18"/>
        <v>-1</v>
      </c>
      <c r="Z420" s="14">
        <f t="shared" ca="1" si="19"/>
        <v>38.999732999999999</v>
      </c>
      <c r="AA420" s="14">
        <f t="shared" ca="1" si="20"/>
        <v>-99.678503399999997</v>
      </c>
    </row>
    <row r="421" spans="1:27" ht="12.5" x14ac:dyDescent="0.25">
      <c r="A421" s="1">
        <v>85000000</v>
      </c>
      <c r="B421" s="1" t="s">
        <v>2304</v>
      </c>
      <c r="D421" s="1">
        <v>11253</v>
      </c>
      <c r="E421" s="1" t="s">
        <v>21</v>
      </c>
      <c r="F421" s="1" t="s">
        <v>2310</v>
      </c>
      <c r="G421" s="1" t="s">
        <v>2311</v>
      </c>
      <c r="H421" s="3">
        <v>5857976</v>
      </c>
      <c r="I421" s="1" t="s">
        <v>2312</v>
      </c>
      <c r="J421" s="1" t="s">
        <v>440</v>
      </c>
      <c r="K421" s="6">
        <v>39640</v>
      </c>
      <c r="L421" s="1">
        <v>160388063</v>
      </c>
      <c r="M421" s="1">
        <v>120</v>
      </c>
      <c r="N421" s="1" t="s">
        <v>35</v>
      </c>
      <c r="O421" s="1" t="s">
        <v>27</v>
      </c>
      <c r="P421" s="1" t="s">
        <v>2313</v>
      </c>
      <c r="Q421" s="1" t="s">
        <v>2310</v>
      </c>
      <c r="R421" s="5">
        <v>45052</v>
      </c>
      <c r="S421" s="1">
        <v>1527</v>
      </c>
      <c r="T421" s="10" t="s">
        <v>15495</v>
      </c>
      <c r="U421" s="10" t="s">
        <v>15076</v>
      </c>
      <c r="W421" s="13">
        <v>61.066692199999999</v>
      </c>
      <c r="X421" s="13">
        <v>-107.99170700000001</v>
      </c>
      <c r="Y421" s="11">
        <f t="shared" ca="1" si="18"/>
        <v>2</v>
      </c>
      <c r="Z421" s="14">
        <f t="shared" ca="1" si="19"/>
        <v>63.066692199999999</v>
      </c>
      <c r="AA421" s="14">
        <f t="shared" ca="1" si="20"/>
        <v>-105.99170700000001</v>
      </c>
    </row>
    <row r="422" spans="1:27" ht="12.5" x14ac:dyDescent="0.25">
      <c r="A422" s="1">
        <v>65000000</v>
      </c>
      <c r="B422" s="1" t="s">
        <v>1754</v>
      </c>
      <c r="D422" s="1">
        <v>1949</v>
      </c>
      <c r="E422" s="1" t="s">
        <v>21</v>
      </c>
      <c r="F422" s="1" t="s">
        <v>2314</v>
      </c>
      <c r="G422" s="1" t="s">
        <v>2315</v>
      </c>
      <c r="H422" s="3">
        <v>51970905</v>
      </c>
      <c r="I422" s="1" t="s">
        <v>2316</v>
      </c>
      <c r="J422" s="1" t="s">
        <v>34</v>
      </c>
      <c r="K422" s="6">
        <v>39143</v>
      </c>
      <c r="L422" s="1">
        <v>84785914</v>
      </c>
      <c r="M422" s="1">
        <v>157</v>
      </c>
      <c r="N422" s="1" t="s">
        <v>35</v>
      </c>
      <c r="O422" s="1" t="s">
        <v>27</v>
      </c>
      <c r="P422" s="1" t="s">
        <v>2317</v>
      </c>
      <c r="Q422" s="1" t="s">
        <v>2314</v>
      </c>
      <c r="R422" s="5">
        <v>44992</v>
      </c>
      <c r="S422" s="1">
        <v>2023</v>
      </c>
      <c r="T422" s="10" t="s">
        <v>15496</v>
      </c>
      <c r="U422" s="10" t="s">
        <v>15076</v>
      </c>
      <c r="W422" s="13">
        <v>51.1638175</v>
      </c>
      <c r="X422" s="13">
        <v>10.447831300000001</v>
      </c>
      <c r="Y422" s="11">
        <f t="shared" ca="1" si="18"/>
        <v>2</v>
      </c>
      <c r="Z422" s="14">
        <f t="shared" ca="1" si="19"/>
        <v>53.1638175</v>
      </c>
      <c r="AA422" s="14">
        <f t="shared" ca="1" si="20"/>
        <v>12.447831300000001</v>
      </c>
    </row>
    <row r="423" spans="1:27" ht="12.5" x14ac:dyDescent="0.25">
      <c r="A423" s="1">
        <v>82000000</v>
      </c>
      <c r="B423" s="1" t="s">
        <v>395</v>
      </c>
      <c r="D423" s="1">
        <v>8452</v>
      </c>
      <c r="E423" s="1" t="s">
        <v>21</v>
      </c>
      <c r="F423" s="1" t="s">
        <v>2318</v>
      </c>
      <c r="G423" s="1" t="s">
        <v>2319</v>
      </c>
      <c r="H423" s="3">
        <v>18447479</v>
      </c>
      <c r="I423" s="1" t="s">
        <v>2320</v>
      </c>
      <c r="J423" s="1" t="s">
        <v>34</v>
      </c>
      <c r="K423" s="4">
        <v>36847</v>
      </c>
      <c r="L423" s="1">
        <v>96085477</v>
      </c>
      <c r="M423" s="1">
        <v>123</v>
      </c>
      <c r="N423" s="1" t="s">
        <v>35</v>
      </c>
      <c r="O423" s="1" t="s">
        <v>27</v>
      </c>
      <c r="P423" s="1" t="s">
        <v>2321</v>
      </c>
      <c r="Q423" s="1" t="s">
        <v>2318</v>
      </c>
      <c r="R423" s="5">
        <v>45112</v>
      </c>
      <c r="S423" s="1">
        <v>595</v>
      </c>
      <c r="T423" s="10" t="s">
        <v>15497</v>
      </c>
      <c r="U423" s="10" t="s">
        <v>15076</v>
      </c>
      <c r="W423" s="13">
        <v>39.999732999999999</v>
      </c>
      <c r="X423" s="13">
        <v>-98.678503399999997</v>
      </c>
      <c r="Y423" s="11">
        <f t="shared" ca="1" si="18"/>
        <v>-1</v>
      </c>
      <c r="Z423" s="14">
        <f t="shared" ca="1" si="19"/>
        <v>38.999732999999999</v>
      </c>
      <c r="AA423" s="14">
        <f t="shared" ca="1" si="20"/>
        <v>-99.678503399999997</v>
      </c>
    </row>
    <row r="424" spans="1:27" ht="12.5" x14ac:dyDescent="0.25">
      <c r="A424" s="1">
        <v>80000000</v>
      </c>
      <c r="B424" s="1" t="s">
        <v>2322</v>
      </c>
      <c r="C424" s="2" t="s">
        <v>2323</v>
      </c>
      <c r="D424" s="1">
        <v>310</v>
      </c>
      <c r="E424" s="1" t="s">
        <v>21</v>
      </c>
      <c r="F424" s="1" t="s">
        <v>2324</v>
      </c>
      <c r="G424" s="1" t="s">
        <v>2325</v>
      </c>
      <c r="H424" s="3">
        <v>109684788</v>
      </c>
      <c r="I424" s="1" t="s">
        <v>2326</v>
      </c>
      <c r="J424" s="1" t="s">
        <v>34</v>
      </c>
      <c r="K424" s="6">
        <v>37764</v>
      </c>
      <c r="L424" s="1">
        <v>484572835</v>
      </c>
      <c r="M424" s="1">
        <v>101</v>
      </c>
      <c r="N424" s="1" t="s">
        <v>35</v>
      </c>
      <c r="O424" s="1" t="s">
        <v>27</v>
      </c>
      <c r="P424" s="1" t="s">
        <v>2327</v>
      </c>
      <c r="Q424" s="1" t="s">
        <v>2324</v>
      </c>
      <c r="R424" s="5">
        <v>45022</v>
      </c>
      <c r="S424" s="1">
        <v>3012</v>
      </c>
      <c r="T424" s="10" t="s">
        <v>15498</v>
      </c>
      <c r="U424" s="10" t="s">
        <v>15076</v>
      </c>
      <c r="W424" s="13">
        <v>39.999732999999999</v>
      </c>
      <c r="X424" s="13">
        <v>-98.678503399999997</v>
      </c>
      <c r="Y424" s="11">
        <f t="shared" ca="1" si="18"/>
        <v>-2</v>
      </c>
      <c r="Z424" s="14">
        <f t="shared" ca="1" si="19"/>
        <v>37.999732999999999</v>
      </c>
      <c r="AA424" s="14">
        <f t="shared" ca="1" si="20"/>
        <v>-100.6785034</v>
      </c>
    </row>
    <row r="425" spans="1:27" ht="12.5" x14ac:dyDescent="0.25">
      <c r="A425" s="1">
        <v>80000000</v>
      </c>
      <c r="B425" s="1" t="s">
        <v>2328</v>
      </c>
      <c r="C425" s="2" t="s">
        <v>2329</v>
      </c>
      <c r="D425" s="1">
        <v>27578</v>
      </c>
      <c r="E425" s="1" t="s">
        <v>21</v>
      </c>
      <c r="F425" s="1" t="s">
        <v>2330</v>
      </c>
      <c r="G425" s="1" t="s">
        <v>2331</v>
      </c>
      <c r="H425" s="3">
        <v>77580661</v>
      </c>
      <c r="I425" s="1" t="s">
        <v>2332</v>
      </c>
      <c r="J425" s="1" t="s">
        <v>34</v>
      </c>
      <c r="K425" s="6">
        <v>40393</v>
      </c>
      <c r="L425" s="1">
        <v>274470394</v>
      </c>
      <c r="M425" s="1">
        <v>103</v>
      </c>
      <c r="N425" s="1" t="s">
        <v>26</v>
      </c>
      <c r="O425" s="1" t="s">
        <v>27</v>
      </c>
      <c r="P425" s="1" t="s">
        <v>2333</v>
      </c>
      <c r="Q425" s="1" t="s">
        <v>2330</v>
      </c>
      <c r="R425" s="1">
        <v>6</v>
      </c>
      <c r="S425" s="1">
        <v>2926</v>
      </c>
      <c r="T425" s="10" t="s">
        <v>15499</v>
      </c>
      <c r="U425" s="10" t="s">
        <v>15076</v>
      </c>
      <c r="W425" s="13">
        <v>39.999732999999999</v>
      </c>
      <c r="X425" s="13">
        <v>-98.678503399999997</v>
      </c>
      <c r="Y425" s="11">
        <f t="shared" ca="1" si="18"/>
        <v>-2</v>
      </c>
      <c r="Z425" s="14">
        <f t="shared" ca="1" si="19"/>
        <v>37.999732999999999</v>
      </c>
      <c r="AA425" s="14">
        <f t="shared" ca="1" si="20"/>
        <v>-100.6785034</v>
      </c>
    </row>
    <row r="426" spans="1:27" ht="12.5" x14ac:dyDescent="0.25">
      <c r="A426" s="1">
        <v>80000000</v>
      </c>
      <c r="B426" s="1" t="s">
        <v>818</v>
      </c>
      <c r="C426" s="2" t="s">
        <v>819</v>
      </c>
      <c r="D426" s="1">
        <v>954</v>
      </c>
      <c r="E426" s="1" t="s">
        <v>21</v>
      </c>
      <c r="F426" s="1" t="s">
        <v>2334</v>
      </c>
      <c r="G426" s="1" t="s">
        <v>2335</v>
      </c>
      <c r="H426" s="3">
        <v>75290998</v>
      </c>
      <c r="I426" s="1" t="s">
        <v>2336</v>
      </c>
      <c r="J426" s="1" t="s">
        <v>34</v>
      </c>
      <c r="K426" s="6">
        <v>35207</v>
      </c>
      <c r="L426" s="1">
        <v>457696359</v>
      </c>
      <c r="M426" s="1">
        <v>110</v>
      </c>
      <c r="N426" s="1" t="s">
        <v>2337</v>
      </c>
      <c r="O426" s="1" t="s">
        <v>27</v>
      </c>
      <c r="P426" s="1" t="s">
        <v>2338</v>
      </c>
      <c r="Q426" s="1" t="s">
        <v>2334</v>
      </c>
      <c r="R426" s="5">
        <v>45113</v>
      </c>
      <c r="S426" s="1">
        <v>2631</v>
      </c>
      <c r="T426" s="10" t="s">
        <v>15500</v>
      </c>
      <c r="U426" s="10" t="s">
        <v>15076</v>
      </c>
      <c r="W426" s="13">
        <v>39.999732999999999</v>
      </c>
      <c r="X426" s="13">
        <v>-98.678503399999997</v>
      </c>
      <c r="Y426" s="11">
        <f t="shared" ca="1" si="18"/>
        <v>1</v>
      </c>
      <c r="Z426" s="14">
        <f t="shared" ca="1" si="19"/>
        <v>40.999732999999999</v>
      </c>
      <c r="AA426" s="14">
        <f t="shared" ca="1" si="20"/>
        <v>-97.678503399999997</v>
      </c>
    </row>
    <row r="427" spans="1:27" ht="12.5" x14ac:dyDescent="0.25">
      <c r="A427" s="1">
        <v>75000000</v>
      </c>
      <c r="B427" s="1" t="s">
        <v>2339</v>
      </c>
      <c r="C427" s="2" t="s">
        <v>612</v>
      </c>
      <c r="D427" s="1">
        <v>70160</v>
      </c>
      <c r="E427" s="1" t="s">
        <v>21</v>
      </c>
      <c r="F427" s="1" t="s">
        <v>2340</v>
      </c>
      <c r="G427" s="1" t="s">
        <v>2341</v>
      </c>
      <c r="H427" s="3">
        <v>68550698</v>
      </c>
      <c r="I427" s="1" t="s">
        <v>1056</v>
      </c>
      <c r="J427" s="1" t="s">
        <v>34</v>
      </c>
      <c r="K427" s="6">
        <v>40980</v>
      </c>
      <c r="L427" s="1">
        <v>691210692</v>
      </c>
      <c r="M427" s="1">
        <v>142</v>
      </c>
      <c r="N427" s="1" t="s">
        <v>35</v>
      </c>
      <c r="O427" s="1" t="s">
        <v>27</v>
      </c>
      <c r="P427" s="1" t="s">
        <v>2342</v>
      </c>
      <c r="Q427" s="1" t="s">
        <v>2340</v>
      </c>
      <c r="R427" s="5">
        <v>45175</v>
      </c>
      <c r="S427" s="1">
        <v>9455</v>
      </c>
      <c r="T427" s="10" t="s">
        <v>15501</v>
      </c>
      <c r="U427" s="10" t="s">
        <v>15076</v>
      </c>
      <c r="W427" s="13">
        <v>39.999732999999999</v>
      </c>
      <c r="X427" s="13">
        <v>-98.678503399999997</v>
      </c>
      <c r="Y427" s="11">
        <f t="shared" ca="1" si="18"/>
        <v>-2</v>
      </c>
      <c r="Z427" s="14">
        <f t="shared" ca="1" si="19"/>
        <v>37.999732999999999</v>
      </c>
      <c r="AA427" s="14">
        <f t="shared" ca="1" si="20"/>
        <v>-100.6785034</v>
      </c>
    </row>
    <row r="428" spans="1:27" ht="12.5" x14ac:dyDescent="0.25">
      <c r="A428" s="1">
        <v>80000000</v>
      </c>
      <c r="B428" s="1" t="s">
        <v>906</v>
      </c>
      <c r="C428" s="2" t="s">
        <v>2343</v>
      </c>
      <c r="D428" s="1">
        <v>45243</v>
      </c>
      <c r="E428" s="1" t="s">
        <v>21</v>
      </c>
      <c r="F428" s="1" t="s">
        <v>2344</v>
      </c>
      <c r="G428" s="1" t="s">
        <v>2345</v>
      </c>
      <c r="H428" s="3">
        <v>58040149</v>
      </c>
      <c r="I428" s="1" t="s">
        <v>2346</v>
      </c>
      <c r="J428" s="1" t="s">
        <v>34</v>
      </c>
      <c r="K428" s="6">
        <v>40688</v>
      </c>
      <c r="L428" s="1">
        <v>254455986</v>
      </c>
      <c r="M428" s="1">
        <v>102</v>
      </c>
      <c r="N428" s="1" t="s">
        <v>156</v>
      </c>
      <c r="O428" s="1" t="s">
        <v>27</v>
      </c>
      <c r="P428" s="1" t="s">
        <v>2347</v>
      </c>
      <c r="Q428" s="1" t="s">
        <v>2344</v>
      </c>
      <c r="R428" s="5">
        <v>44963</v>
      </c>
      <c r="S428" s="1">
        <v>3739</v>
      </c>
      <c r="T428" s="10" t="s">
        <v>15502</v>
      </c>
      <c r="U428" s="10" t="s">
        <v>15076</v>
      </c>
      <c r="W428" s="13">
        <v>39.999732999999999</v>
      </c>
      <c r="X428" s="13">
        <v>-98.678503399999997</v>
      </c>
      <c r="Y428" s="11">
        <f t="shared" ca="1" si="18"/>
        <v>1</v>
      </c>
      <c r="Z428" s="14">
        <f t="shared" ca="1" si="19"/>
        <v>40.999732999999999</v>
      </c>
      <c r="AA428" s="14">
        <f t="shared" ca="1" si="20"/>
        <v>-97.678503399999997</v>
      </c>
    </row>
    <row r="429" spans="1:27" ht="12.5" x14ac:dyDescent="0.25">
      <c r="A429" s="1">
        <v>80000000</v>
      </c>
      <c r="B429" s="1" t="s">
        <v>2348</v>
      </c>
      <c r="D429" s="1">
        <v>364</v>
      </c>
      <c r="E429" s="1" t="s">
        <v>21</v>
      </c>
      <c r="F429" s="1" t="s">
        <v>2349</v>
      </c>
      <c r="G429" s="1" t="s">
        <v>2350</v>
      </c>
      <c r="H429" s="3">
        <v>59113174</v>
      </c>
      <c r="I429" s="1" t="s">
        <v>1199</v>
      </c>
      <c r="J429" s="1" t="s">
        <v>42</v>
      </c>
      <c r="K429" s="6">
        <v>33774</v>
      </c>
      <c r="L429" s="1">
        <v>280000000</v>
      </c>
      <c r="M429" s="1">
        <v>126</v>
      </c>
      <c r="N429" s="1" t="s">
        <v>35</v>
      </c>
      <c r="O429" s="1" t="s">
        <v>27</v>
      </c>
      <c r="P429" s="1" t="s">
        <v>2351</v>
      </c>
      <c r="Q429" s="1" t="s">
        <v>2349</v>
      </c>
      <c r="R429" s="5">
        <v>45083</v>
      </c>
      <c r="S429" s="1">
        <v>1673</v>
      </c>
      <c r="T429" s="10" t="s">
        <v>15503</v>
      </c>
      <c r="U429" s="10" t="s">
        <v>15076</v>
      </c>
      <c r="W429" s="13">
        <v>39.999732999999999</v>
      </c>
      <c r="X429" s="13">
        <v>-98.678503399999997</v>
      </c>
      <c r="Y429" s="11">
        <f t="shared" ca="1" si="18"/>
        <v>1</v>
      </c>
      <c r="Z429" s="14">
        <f t="shared" ca="1" si="19"/>
        <v>40.999732999999999</v>
      </c>
      <c r="AA429" s="14">
        <f t="shared" ca="1" si="20"/>
        <v>-97.678503399999997</v>
      </c>
    </row>
    <row r="430" spans="1:27" ht="12.5" x14ac:dyDescent="0.25">
      <c r="A430" s="1">
        <v>80000000</v>
      </c>
      <c r="B430" s="1" t="s">
        <v>2352</v>
      </c>
      <c r="D430" s="1">
        <v>7518</v>
      </c>
      <c r="E430" s="1" t="s">
        <v>21</v>
      </c>
      <c r="F430" s="1" t="s">
        <v>2353</v>
      </c>
      <c r="G430" s="1" t="s">
        <v>2354</v>
      </c>
      <c r="H430" s="3">
        <v>3632705</v>
      </c>
      <c r="I430" s="1" t="s">
        <v>2355</v>
      </c>
      <c r="J430" s="1" t="s">
        <v>34</v>
      </c>
      <c r="K430" s="6">
        <v>38829</v>
      </c>
      <c r="L430" s="1">
        <v>343397247</v>
      </c>
      <c r="M430" s="1">
        <v>83</v>
      </c>
      <c r="N430" s="1" t="s">
        <v>35</v>
      </c>
      <c r="O430" s="1" t="s">
        <v>27</v>
      </c>
      <c r="P430" s="1" t="s">
        <v>2356</v>
      </c>
      <c r="Q430" s="1" t="s">
        <v>2353</v>
      </c>
      <c r="R430" s="5">
        <v>44991</v>
      </c>
      <c r="S430" s="1">
        <v>1074</v>
      </c>
      <c r="T430" s="10" t="s">
        <v>15504</v>
      </c>
      <c r="U430" s="10" t="s">
        <v>15076</v>
      </c>
      <c r="W430" s="13">
        <v>39.999732999999999</v>
      </c>
      <c r="X430" s="13">
        <v>-98.678503399999997</v>
      </c>
      <c r="Y430" s="11">
        <f t="shared" ca="1" si="18"/>
        <v>0</v>
      </c>
      <c r="Z430" s="14">
        <f t="shared" ca="1" si="19"/>
        <v>39.999732999999999</v>
      </c>
      <c r="AA430" s="14">
        <f t="shared" ca="1" si="20"/>
        <v>-98.678503399999997</v>
      </c>
    </row>
    <row r="431" spans="1:27" ht="12.5" x14ac:dyDescent="0.25">
      <c r="A431" s="1">
        <v>80000000</v>
      </c>
      <c r="B431" s="1" t="s">
        <v>64</v>
      </c>
      <c r="D431" s="1">
        <v>11544</v>
      </c>
      <c r="E431" s="1" t="s">
        <v>21</v>
      </c>
      <c r="F431" s="1" t="s">
        <v>2357</v>
      </c>
      <c r="G431" s="1" t="s">
        <v>2358</v>
      </c>
      <c r="H431" s="3">
        <v>55659988</v>
      </c>
      <c r="I431" s="1" t="s">
        <v>1113</v>
      </c>
      <c r="J431" s="1" t="s">
        <v>34</v>
      </c>
      <c r="K431" s="6">
        <v>37428</v>
      </c>
      <c r="L431" s="1">
        <v>145771527</v>
      </c>
      <c r="M431" s="1">
        <v>85</v>
      </c>
      <c r="N431" s="1" t="s">
        <v>35</v>
      </c>
      <c r="O431" s="1" t="s">
        <v>27</v>
      </c>
      <c r="P431" s="1" t="s">
        <v>2359</v>
      </c>
      <c r="Q431" s="1" t="s">
        <v>2357</v>
      </c>
      <c r="R431" s="5">
        <v>44933</v>
      </c>
      <c r="S431" s="1">
        <v>1314</v>
      </c>
      <c r="T431" s="10" t="s">
        <v>15505</v>
      </c>
      <c r="U431" s="10" t="s">
        <v>15076</v>
      </c>
      <c r="W431" s="13">
        <v>39.999732999999999</v>
      </c>
      <c r="X431" s="13">
        <v>-98.678503399999997</v>
      </c>
      <c r="Y431" s="11">
        <f t="shared" ca="1" si="18"/>
        <v>0</v>
      </c>
      <c r="Z431" s="14">
        <f t="shared" ca="1" si="19"/>
        <v>39.999732999999999</v>
      </c>
      <c r="AA431" s="14">
        <f t="shared" ca="1" si="20"/>
        <v>-98.678503399999997</v>
      </c>
    </row>
    <row r="432" spans="1:27" ht="12.5" x14ac:dyDescent="0.25">
      <c r="A432" s="1">
        <v>85000000</v>
      </c>
      <c r="B432" s="1" t="s">
        <v>2360</v>
      </c>
      <c r="D432" s="1">
        <v>9986</v>
      </c>
      <c r="E432" s="1" t="s">
        <v>21</v>
      </c>
      <c r="F432" s="1" t="s">
        <v>2361</v>
      </c>
      <c r="G432" s="1" t="s">
        <v>2362</v>
      </c>
      <c r="H432" s="3">
        <v>14132583</v>
      </c>
      <c r="I432" s="1" t="s">
        <v>2363</v>
      </c>
      <c r="J432" s="1" t="s">
        <v>440</v>
      </c>
      <c r="K432" s="4">
        <v>39066</v>
      </c>
      <c r="L432" s="1">
        <v>144000000</v>
      </c>
      <c r="M432" s="1">
        <v>97</v>
      </c>
      <c r="N432" s="1" t="s">
        <v>35</v>
      </c>
      <c r="O432" s="1" t="s">
        <v>27</v>
      </c>
      <c r="P432" s="1" t="s">
        <v>2364</v>
      </c>
      <c r="Q432" s="1" t="s">
        <v>2361</v>
      </c>
      <c r="R432" s="5">
        <v>45143</v>
      </c>
      <c r="S432" s="1">
        <v>288</v>
      </c>
      <c r="T432" s="10" t="s">
        <v>15506</v>
      </c>
      <c r="U432" s="10" t="s">
        <v>15076</v>
      </c>
      <c r="W432" s="13">
        <v>39.999732999999999</v>
      </c>
      <c r="X432" s="13">
        <v>-98.678503399999997</v>
      </c>
      <c r="Y432" s="11">
        <f t="shared" ca="1" si="18"/>
        <v>0</v>
      </c>
      <c r="Z432" s="14">
        <f t="shared" ca="1" si="19"/>
        <v>39.999732999999999</v>
      </c>
      <c r="AA432" s="14">
        <f t="shared" ca="1" si="20"/>
        <v>-98.678503399999997</v>
      </c>
    </row>
    <row r="433" spans="1:27" ht="12.5" x14ac:dyDescent="0.25">
      <c r="A433" s="1">
        <v>75000000</v>
      </c>
      <c r="B433" s="1" t="s">
        <v>2365</v>
      </c>
      <c r="D433" s="1">
        <v>8656</v>
      </c>
      <c r="E433" s="1" t="s">
        <v>21</v>
      </c>
      <c r="F433" s="1" t="s">
        <v>2366</v>
      </c>
      <c r="G433" s="1" t="s">
        <v>2367</v>
      </c>
      <c r="H433" s="3">
        <v>34070054</v>
      </c>
      <c r="I433" s="1" t="s">
        <v>2368</v>
      </c>
      <c r="J433" s="1" t="s">
        <v>34</v>
      </c>
      <c r="K433" s="6">
        <v>35923</v>
      </c>
      <c r="L433" s="1">
        <v>140464664</v>
      </c>
      <c r="M433" s="1">
        <v>120</v>
      </c>
      <c r="N433" s="1" t="s">
        <v>35</v>
      </c>
      <c r="O433" s="1" t="s">
        <v>27</v>
      </c>
      <c r="P433" s="1" t="s">
        <v>2369</v>
      </c>
      <c r="Q433" s="1" t="s">
        <v>2366</v>
      </c>
      <c r="R433" s="5">
        <v>45174</v>
      </c>
      <c r="S433" s="1">
        <v>855</v>
      </c>
      <c r="T433" s="10" t="s">
        <v>15507</v>
      </c>
      <c r="U433" s="10" t="s">
        <v>15076</v>
      </c>
      <c r="W433" s="13">
        <v>51.1638175</v>
      </c>
      <c r="X433" s="13">
        <v>10.447831300000001</v>
      </c>
      <c r="Y433" s="11">
        <f t="shared" ca="1" si="18"/>
        <v>0</v>
      </c>
      <c r="Z433" s="14">
        <f t="shared" ca="1" si="19"/>
        <v>51.1638175</v>
      </c>
      <c r="AA433" s="14">
        <f t="shared" ca="1" si="20"/>
        <v>10.447831300000001</v>
      </c>
    </row>
    <row r="434" spans="1:27" ht="12.5" x14ac:dyDescent="0.25">
      <c r="A434" s="1">
        <v>84000000</v>
      </c>
      <c r="B434" s="1" t="s">
        <v>361</v>
      </c>
      <c r="C434" s="2" t="s">
        <v>2370</v>
      </c>
      <c r="D434" s="1">
        <v>146216</v>
      </c>
      <c r="E434" s="1" t="s">
        <v>21</v>
      </c>
      <c r="F434" s="1" t="s">
        <v>2371</v>
      </c>
      <c r="G434" s="1" t="s">
        <v>2372</v>
      </c>
      <c r="H434" s="3">
        <v>4434333</v>
      </c>
      <c r="I434" s="1" t="s">
        <v>2373</v>
      </c>
      <c r="J434" s="1" t="s">
        <v>2374</v>
      </c>
      <c r="K434" s="6">
        <v>41473</v>
      </c>
      <c r="L434" s="1">
        <v>0</v>
      </c>
      <c r="M434" s="1">
        <v>116</v>
      </c>
      <c r="N434" s="1" t="s">
        <v>2375</v>
      </c>
      <c r="O434" s="1" t="s">
        <v>27</v>
      </c>
      <c r="P434" s="1" t="s">
        <v>2376</v>
      </c>
      <c r="Q434" s="1" t="s">
        <v>2371</v>
      </c>
      <c r="R434" s="5">
        <v>45022</v>
      </c>
      <c r="S434" s="1">
        <v>1526</v>
      </c>
      <c r="T434" s="10" t="s">
        <v>15508</v>
      </c>
      <c r="U434" s="10" t="s">
        <v>15076</v>
      </c>
      <c r="W434" s="13">
        <v>39.999732999999999</v>
      </c>
      <c r="X434" s="13">
        <v>-98.678503399999997</v>
      </c>
      <c r="Y434" s="11">
        <f t="shared" ca="1" si="18"/>
        <v>2</v>
      </c>
      <c r="Z434" s="14">
        <f t="shared" ca="1" si="19"/>
        <v>41.999732999999999</v>
      </c>
      <c r="AA434" s="14">
        <f t="shared" ca="1" si="20"/>
        <v>-96.678503399999997</v>
      </c>
    </row>
    <row r="435" spans="1:27" ht="12.5" x14ac:dyDescent="0.25">
      <c r="A435" s="1">
        <v>82000000</v>
      </c>
      <c r="B435" s="1" t="s">
        <v>2377</v>
      </c>
      <c r="D435" s="1">
        <v>9291</v>
      </c>
      <c r="E435" s="1" t="s">
        <v>21</v>
      </c>
      <c r="F435" s="1" t="s">
        <v>2378</v>
      </c>
      <c r="G435" s="1" t="s">
        <v>2379</v>
      </c>
      <c r="H435" s="3">
        <v>26065735</v>
      </c>
      <c r="I435" s="1" t="s">
        <v>2380</v>
      </c>
      <c r="J435" s="1" t="s">
        <v>34</v>
      </c>
      <c r="K435" s="6">
        <v>38491</v>
      </c>
      <c r="L435" s="1">
        <v>190320568</v>
      </c>
      <c r="M435" s="1">
        <v>113</v>
      </c>
      <c r="N435" s="1" t="s">
        <v>35</v>
      </c>
      <c r="O435" s="1" t="s">
        <v>27</v>
      </c>
      <c r="P435" s="1" t="s">
        <v>2381</v>
      </c>
      <c r="Q435" s="1" t="s">
        <v>2378</v>
      </c>
      <c r="R435" s="5">
        <v>44963</v>
      </c>
      <c r="S435" s="1">
        <v>785</v>
      </c>
      <c r="T435" s="10" t="s">
        <v>15509</v>
      </c>
      <c r="U435" s="10" t="s">
        <v>15076</v>
      </c>
      <c r="W435" s="13">
        <v>61.066692199999999</v>
      </c>
      <c r="X435" s="13">
        <v>-107.99170700000001</v>
      </c>
      <c r="Y435" s="11">
        <f t="shared" ca="1" si="18"/>
        <v>-1</v>
      </c>
      <c r="Z435" s="14">
        <f t="shared" ca="1" si="19"/>
        <v>60.066692199999999</v>
      </c>
      <c r="AA435" s="14">
        <f t="shared" ca="1" si="20"/>
        <v>-108.99170700000001</v>
      </c>
    </row>
    <row r="436" spans="1:27" ht="12.5" x14ac:dyDescent="0.25">
      <c r="A436" s="1">
        <v>75000000</v>
      </c>
      <c r="B436" s="1" t="s">
        <v>2382</v>
      </c>
      <c r="C436" s="2" t="s">
        <v>2383</v>
      </c>
      <c r="D436" s="1">
        <v>55301</v>
      </c>
      <c r="E436" s="1" t="s">
        <v>21</v>
      </c>
      <c r="F436" s="1" t="s">
        <v>2384</v>
      </c>
      <c r="G436" s="1" t="s">
        <v>2385</v>
      </c>
      <c r="H436" s="3">
        <v>23473004</v>
      </c>
      <c r="I436" s="1" t="s">
        <v>2386</v>
      </c>
      <c r="J436" s="1" t="s">
        <v>34</v>
      </c>
      <c r="K436" s="4">
        <v>40891</v>
      </c>
      <c r="L436" s="1">
        <v>342695435</v>
      </c>
      <c r="M436" s="1">
        <v>87</v>
      </c>
      <c r="N436" s="1" t="s">
        <v>35</v>
      </c>
      <c r="O436" s="1" t="s">
        <v>27</v>
      </c>
      <c r="P436" s="1" t="s">
        <v>2387</v>
      </c>
      <c r="Q436" s="1" t="s">
        <v>2384</v>
      </c>
      <c r="R436" s="5">
        <v>45021</v>
      </c>
      <c r="S436" s="1">
        <v>484</v>
      </c>
      <c r="T436" s="10" t="s">
        <v>15510</v>
      </c>
      <c r="U436" s="10" t="s">
        <v>15076</v>
      </c>
      <c r="W436" s="13">
        <v>39.999732999999999</v>
      </c>
      <c r="X436" s="13">
        <v>-98.678503399999997</v>
      </c>
      <c r="Y436" s="11">
        <f t="shared" ca="1" si="18"/>
        <v>0</v>
      </c>
      <c r="Z436" s="14">
        <f t="shared" ca="1" si="19"/>
        <v>39.999732999999999</v>
      </c>
      <c r="AA436" s="14">
        <f t="shared" ca="1" si="20"/>
        <v>-98.678503399999997</v>
      </c>
    </row>
    <row r="437" spans="1:27" ht="12.5" x14ac:dyDescent="0.25">
      <c r="A437" s="1">
        <v>80000000</v>
      </c>
      <c r="B437" s="1" t="s">
        <v>906</v>
      </c>
      <c r="C437" s="2" t="s">
        <v>2388</v>
      </c>
      <c r="D437" s="1">
        <v>109418</v>
      </c>
      <c r="E437" s="1" t="s">
        <v>21</v>
      </c>
      <c r="F437" s="1" t="s">
        <v>2389</v>
      </c>
      <c r="G437" s="1" t="s">
        <v>2390</v>
      </c>
      <c r="H437" s="3">
        <v>45589568</v>
      </c>
      <c r="I437" s="1" t="s">
        <v>2391</v>
      </c>
      <c r="J437" s="1" t="s">
        <v>34</v>
      </c>
      <c r="K437" s="6">
        <v>41466</v>
      </c>
      <c r="L437" s="1">
        <v>246984278</v>
      </c>
      <c r="M437" s="1">
        <v>100</v>
      </c>
      <c r="N437" s="1" t="s">
        <v>35</v>
      </c>
      <c r="O437" s="1" t="s">
        <v>27</v>
      </c>
      <c r="P437" s="1" t="s">
        <v>2392</v>
      </c>
      <c r="Q437" s="1" t="s">
        <v>2389</v>
      </c>
      <c r="R437" s="5">
        <v>45143</v>
      </c>
      <c r="S437" s="1">
        <v>1155</v>
      </c>
      <c r="T437" s="10" t="s">
        <v>15511</v>
      </c>
      <c r="U437" s="10" t="s">
        <v>15076</v>
      </c>
      <c r="W437" s="13">
        <v>39.999732999999999</v>
      </c>
      <c r="X437" s="13">
        <v>-98.678503399999997</v>
      </c>
      <c r="Y437" s="11">
        <f t="shared" ca="1" si="18"/>
        <v>-2</v>
      </c>
      <c r="Z437" s="14">
        <f t="shared" ca="1" si="19"/>
        <v>37.999732999999999</v>
      </c>
      <c r="AA437" s="14">
        <f t="shared" ca="1" si="20"/>
        <v>-100.6785034</v>
      </c>
    </row>
    <row r="438" spans="1:27" ht="12.5" x14ac:dyDescent="0.25">
      <c r="A438" s="1">
        <v>80000000</v>
      </c>
      <c r="B438" s="1" t="s">
        <v>2393</v>
      </c>
      <c r="C438" s="2" t="s">
        <v>2394</v>
      </c>
      <c r="D438" s="1">
        <v>11665</v>
      </c>
      <c r="E438" s="1" t="s">
        <v>21</v>
      </c>
      <c r="F438" s="1" t="s">
        <v>2395</v>
      </c>
      <c r="G438" s="1" t="s">
        <v>2396</v>
      </c>
      <c r="H438" s="3">
        <v>23496054</v>
      </c>
      <c r="I438" s="1" t="s">
        <v>2397</v>
      </c>
      <c r="J438" s="1" t="s">
        <v>2398</v>
      </c>
      <c r="K438" s="6">
        <v>39618</v>
      </c>
      <c r="L438" s="1">
        <v>230685453</v>
      </c>
      <c r="M438" s="1">
        <v>110</v>
      </c>
      <c r="N438" s="1" t="s">
        <v>874</v>
      </c>
      <c r="O438" s="1" t="s">
        <v>27</v>
      </c>
      <c r="P438" s="1" t="s">
        <v>2399</v>
      </c>
      <c r="Q438" s="1" t="s">
        <v>2395</v>
      </c>
      <c r="R438" s="1">
        <v>6</v>
      </c>
      <c r="S438" s="1">
        <v>1051</v>
      </c>
      <c r="T438" s="10" t="s">
        <v>15512</v>
      </c>
      <c r="U438" s="10" t="s">
        <v>15076</v>
      </c>
      <c r="W438" s="13">
        <v>39.999732999999999</v>
      </c>
      <c r="X438" s="13">
        <v>-98.678503399999997</v>
      </c>
      <c r="Y438" s="11">
        <f t="shared" ca="1" si="18"/>
        <v>0</v>
      </c>
      <c r="Z438" s="14">
        <f t="shared" ca="1" si="19"/>
        <v>39.999732999999999</v>
      </c>
      <c r="AA438" s="14">
        <f t="shared" ca="1" si="20"/>
        <v>-98.678503399999997</v>
      </c>
    </row>
    <row r="439" spans="1:27" ht="12.5" x14ac:dyDescent="0.25">
      <c r="A439" s="1">
        <v>80000000</v>
      </c>
      <c r="B439" s="1" t="s">
        <v>2400</v>
      </c>
      <c r="D439" s="1">
        <v>6964</v>
      </c>
      <c r="E439" s="1" t="s">
        <v>21</v>
      </c>
      <c r="F439" s="1" t="s">
        <v>2401</v>
      </c>
      <c r="G439" s="1" t="s">
        <v>2402</v>
      </c>
      <c r="H439" s="3">
        <v>16939441</v>
      </c>
      <c r="I439" s="1" t="s">
        <v>2403</v>
      </c>
      <c r="J439" s="1" t="s">
        <v>34</v>
      </c>
      <c r="K439" s="4">
        <v>37967</v>
      </c>
      <c r="L439" s="1">
        <v>266728738</v>
      </c>
      <c r="M439" s="1">
        <v>128</v>
      </c>
      <c r="N439" s="1" t="s">
        <v>904</v>
      </c>
      <c r="O439" s="1" t="s">
        <v>27</v>
      </c>
      <c r="P439" s="1" t="s">
        <v>2404</v>
      </c>
      <c r="Q439" s="1" t="s">
        <v>2401</v>
      </c>
      <c r="R439" s="5">
        <v>44991</v>
      </c>
      <c r="S439" s="1">
        <v>410</v>
      </c>
      <c r="T439" s="10" t="s">
        <v>15513</v>
      </c>
      <c r="U439" s="10" t="s">
        <v>15076</v>
      </c>
      <c r="W439" s="13">
        <v>61.066692199999999</v>
      </c>
      <c r="X439" s="13">
        <v>-107.99170700000001</v>
      </c>
      <c r="Y439" s="11">
        <f t="shared" ca="1" si="18"/>
        <v>1</v>
      </c>
      <c r="Z439" s="14">
        <f t="shared" ca="1" si="19"/>
        <v>62.066692199999999</v>
      </c>
      <c r="AA439" s="14">
        <f t="shared" ca="1" si="20"/>
        <v>-106.99170700000001</v>
      </c>
    </row>
    <row r="440" spans="1:27" ht="12.5" x14ac:dyDescent="0.25">
      <c r="A440" s="1">
        <v>80000000</v>
      </c>
      <c r="B440" s="1" t="s">
        <v>2405</v>
      </c>
      <c r="C440" s="2" t="s">
        <v>2406</v>
      </c>
      <c r="D440" s="1">
        <v>11324</v>
      </c>
      <c r="E440" s="1" t="s">
        <v>21</v>
      </c>
      <c r="F440" s="1" t="s">
        <v>2407</v>
      </c>
      <c r="G440" s="1" t="s">
        <v>2408</v>
      </c>
      <c r="H440" s="3">
        <v>81914696</v>
      </c>
      <c r="I440" s="1" t="s">
        <v>2409</v>
      </c>
      <c r="J440" s="1" t="s">
        <v>34</v>
      </c>
      <c r="K440" s="6">
        <v>40227</v>
      </c>
      <c r="L440" s="1">
        <v>294804195</v>
      </c>
      <c r="M440" s="1">
        <v>138</v>
      </c>
      <c r="N440" s="1" t="s">
        <v>393</v>
      </c>
      <c r="O440" s="1" t="s">
        <v>27</v>
      </c>
      <c r="P440" s="1" t="s">
        <v>2410</v>
      </c>
      <c r="Q440" s="1" t="s">
        <v>2407</v>
      </c>
      <c r="R440" s="5">
        <v>45145</v>
      </c>
      <c r="S440" s="1">
        <v>6336</v>
      </c>
      <c r="T440" s="10" t="s">
        <v>15514</v>
      </c>
      <c r="U440" s="10" t="s">
        <v>15076</v>
      </c>
      <c r="W440" s="13">
        <v>39.999732999999999</v>
      </c>
      <c r="X440" s="13">
        <v>-98.678503399999997</v>
      </c>
      <c r="Y440" s="11">
        <f t="shared" ca="1" si="18"/>
        <v>1</v>
      </c>
      <c r="Z440" s="14">
        <f t="shared" ca="1" si="19"/>
        <v>40.999732999999999</v>
      </c>
      <c r="AA440" s="14">
        <f t="shared" ca="1" si="20"/>
        <v>-97.678503399999997</v>
      </c>
    </row>
    <row r="441" spans="1:27" ht="12.5" x14ac:dyDescent="0.25">
      <c r="A441" s="1">
        <v>80000000</v>
      </c>
      <c r="B441" s="1" t="s">
        <v>2411</v>
      </c>
      <c r="D441" s="1">
        <v>12193</v>
      </c>
      <c r="E441" s="1" t="s">
        <v>21</v>
      </c>
      <c r="F441" s="1" t="s">
        <v>2412</v>
      </c>
      <c r="G441" s="1" t="s">
        <v>2413</v>
      </c>
      <c r="H441" s="3">
        <v>19500893</v>
      </c>
      <c r="I441" s="1" t="s">
        <v>2414</v>
      </c>
      <c r="J441" s="1" t="s">
        <v>34</v>
      </c>
      <c r="K441" s="4">
        <v>39778</v>
      </c>
      <c r="L441" s="1">
        <v>163733697</v>
      </c>
      <c r="M441" s="1">
        <v>88</v>
      </c>
      <c r="N441" s="1" t="s">
        <v>35</v>
      </c>
      <c r="O441" s="1" t="s">
        <v>27</v>
      </c>
      <c r="P441" s="1" t="s">
        <v>2415</v>
      </c>
      <c r="Q441" s="1" t="s">
        <v>2412</v>
      </c>
      <c r="R441" s="5">
        <v>44990</v>
      </c>
      <c r="S441" s="1">
        <v>331</v>
      </c>
      <c r="T441" s="10" t="s">
        <v>15515</v>
      </c>
      <c r="U441" s="10" t="s">
        <v>15076</v>
      </c>
      <c r="W441" s="13">
        <v>39.999732999999999</v>
      </c>
      <c r="X441" s="13">
        <v>-98.678503399999997</v>
      </c>
      <c r="Y441" s="11">
        <f t="shared" ca="1" si="18"/>
        <v>2</v>
      </c>
      <c r="Z441" s="14">
        <f t="shared" ca="1" si="19"/>
        <v>41.999732999999999</v>
      </c>
      <c r="AA441" s="14">
        <f t="shared" ca="1" si="20"/>
        <v>-96.678503399999997</v>
      </c>
    </row>
    <row r="442" spans="1:27" ht="12.5" x14ac:dyDescent="0.25">
      <c r="A442" s="1">
        <v>75000000</v>
      </c>
      <c r="B442" s="1" t="s">
        <v>2416</v>
      </c>
      <c r="D442" s="1">
        <v>9928</v>
      </c>
      <c r="E442" s="1" t="s">
        <v>21</v>
      </c>
      <c r="F442" s="1" t="s">
        <v>2417</v>
      </c>
      <c r="G442" s="1" t="s">
        <v>2418</v>
      </c>
      <c r="H442" s="3">
        <v>29558157</v>
      </c>
      <c r="I442" s="1" t="s">
        <v>1155</v>
      </c>
      <c r="J442" s="1" t="s">
        <v>34</v>
      </c>
      <c r="K442" s="6">
        <v>38421</v>
      </c>
      <c r="L442" s="1">
        <v>260696994</v>
      </c>
      <c r="M442" s="1">
        <v>91</v>
      </c>
      <c r="N442" s="1" t="s">
        <v>281</v>
      </c>
      <c r="O442" s="1" t="s">
        <v>27</v>
      </c>
      <c r="P442" s="1" t="s">
        <v>2419</v>
      </c>
      <c r="Q442" s="1" t="s">
        <v>2417</v>
      </c>
      <c r="R442" s="1">
        <v>6</v>
      </c>
      <c r="S442" s="1">
        <v>1333</v>
      </c>
      <c r="T442" s="10" t="s">
        <v>15516</v>
      </c>
      <c r="U442" s="10" t="s">
        <v>15076</v>
      </c>
      <c r="W442" s="13">
        <v>39.999732999999999</v>
      </c>
      <c r="X442" s="13">
        <v>-98.678503399999997</v>
      </c>
      <c r="Y442" s="11">
        <f t="shared" ca="1" si="18"/>
        <v>1</v>
      </c>
      <c r="Z442" s="14">
        <f t="shared" ca="1" si="19"/>
        <v>40.999732999999999</v>
      </c>
      <c r="AA442" s="14">
        <f t="shared" ca="1" si="20"/>
        <v>-97.678503399999997</v>
      </c>
    </row>
    <row r="443" spans="1:27" ht="12.5" x14ac:dyDescent="0.25">
      <c r="A443" s="1">
        <v>80000000</v>
      </c>
      <c r="B443" s="1" t="s">
        <v>2420</v>
      </c>
      <c r="D443" s="1">
        <v>754</v>
      </c>
      <c r="E443" s="1" t="s">
        <v>21</v>
      </c>
      <c r="F443" s="1" t="s">
        <v>2421</v>
      </c>
      <c r="G443" s="1" t="s">
        <v>2422</v>
      </c>
      <c r="H443" s="3">
        <v>46075037</v>
      </c>
      <c r="I443" s="1" t="s">
        <v>2423</v>
      </c>
      <c r="J443" s="1" t="s">
        <v>34</v>
      </c>
      <c r="K443" s="6">
        <v>35608</v>
      </c>
      <c r="L443" s="1">
        <v>245676146</v>
      </c>
      <c r="M443" s="1">
        <v>138</v>
      </c>
      <c r="N443" s="1" t="s">
        <v>1893</v>
      </c>
      <c r="O443" s="1" t="s">
        <v>27</v>
      </c>
      <c r="P443" s="1" t="s">
        <v>2424</v>
      </c>
      <c r="Q443" s="1" t="s">
        <v>2421</v>
      </c>
      <c r="R443" s="5">
        <v>45144</v>
      </c>
      <c r="S443" s="1">
        <v>1583</v>
      </c>
      <c r="T443" s="10" t="s">
        <v>15517</v>
      </c>
      <c r="U443" s="10" t="s">
        <v>15076</v>
      </c>
      <c r="W443" s="13">
        <v>39.999732999999999</v>
      </c>
      <c r="X443" s="13">
        <v>-98.678503399999997</v>
      </c>
      <c r="Y443" s="11">
        <f t="shared" ca="1" si="18"/>
        <v>2</v>
      </c>
      <c r="Z443" s="14">
        <f t="shared" ca="1" si="19"/>
        <v>41.999732999999999</v>
      </c>
      <c r="AA443" s="14">
        <f t="shared" ca="1" si="20"/>
        <v>-96.678503399999997</v>
      </c>
    </row>
    <row r="444" spans="1:27" ht="12.5" x14ac:dyDescent="0.25">
      <c r="A444" s="1">
        <v>80000000</v>
      </c>
      <c r="B444" s="1" t="s">
        <v>2425</v>
      </c>
      <c r="D444" s="1">
        <v>10202</v>
      </c>
      <c r="E444" s="1" t="s">
        <v>21</v>
      </c>
      <c r="F444" s="1" t="s">
        <v>2426</v>
      </c>
      <c r="G444" s="1" t="s">
        <v>2427</v>
      </c>
      <c r="H444" s="3">
        <v>23531721</v>
      </c>
      <c r="I444" s="1" t="s">
        <v>2428</v>
      </c>
      <c r="J444" s="1" t="s">
        <v>34</v>
      </c>
      <c r="K444" s="4">
        <v>39806</v>
      </c>
      <c r="L444" s="1">
        <v>212874442</v>
      </c>
      <c r="M444" s="1">
        <v>99</v>
      </c>
      <c r="N444" s="1" t="s">
        <v>35</v>
      </c>
      <c r="O444" s="1" t="s">
        <v>27</v>
      </c>
      <c r="P444" s="1" t="s">
        <v>2429</v>
      </c>
      <c r="Q444" s="1" t="s">
        <v>2426</v>
      </c>
      <c r="R444" s="5">
        <v>45174</v>
      </c>
      <c r="S444" s="1">
        <v>901</v>
      </c>
      <c r="T444" s="10" t="s">
        <v>15518</v>
      </c>
      <c r="U444" s="10" t="s">
        <v>15076</v>
      </c>
      <c r="W444" s="13">
        <v>39.999732999999999</v>
      </c>
      <c r="X444" s="13">
        <v>-98.678503399999997</v>
      </c>
      <c r="Y444" s="11">
        <f t="shared" ca="1" si="18"/>
        <v>2</v>
      </c>
      <c r="Z444" s="14">
        <f t="shared" ca="1" si="19"/>
        <v>41.999732999999999</v>
      </c>
      <c r="AA444" s="14">
        <f t="shared" ca="1" si="20"/>
        <v>-96.678503399999997</v>
      </c>
    </row>
    <row r="445" spans="1:27" ht="12.5" x14ac:dyDescent="0.25">
      <c r="A445" s="1">
        <v>80000000</v>
      </c>
      <c r="B445" s="1" t="s">
        <v>2430</v>
      </c>
      <c r="D445" s="1">
        <v>4147</v>
      </c>
      <c r="E445" s="1" t="s">
        <v>21</v>
      </c>
      <c r="F445" s="1" t="s">
        <v>2431</v>
      </c>
      <c r="G445" s="1" t="s">
        <v>2432</v>
      </c>
      <c r="H445" s="3">
        <v>49078546</v>
      </c>
      <c r="I445" s="1" t="s">
        <v>2433</v>
      </c>
      <c r="J445" s="1" t="s">
        <v>34</v>
      </c>
      <c r="K445" s="6">
        <v>37449</v>
      </c>
      <c r="L445" s="1">
        <v>181001478</v>
      </c>
      <c r="M445" s="1">
        <v>117</v>
      </c>
      <c r="N445" s="1" t="s">
        <v>35</v>
      </c>
      <c r="O445" s="1" t="s">
        <v>27</v>
      </c>
      <c r="P445" s="1" t="s">
        <v>2434</v>
      </c>
      <c r="Q445" s="1" t="s">
        <v>2431</v>
      </c>
      <c r="R445" s="5">
        <v>44992</v>
      </c>
      <c r="S445" s="1">
        <v>1077</v>
      </c>
      <c r="T445" s="10" t="s">
        <v>15519</v>
      </c>
      <c r="U445" s="10" t="s">
        <v>15076</v>
      </c>
      <c r="W445" s="13">
        <v>39.999732999999999</v>
      </c>
      <c r="X445" s="13">
        <v>-98.678503399999997</v>
      </c>
      <c r="Y445" s="11">
        <f t="shared" ca="1" si="18"/>
        <v>1</v>
      </c>
      <c r="Z445" s="14">
        <f t="shared" ca="1" si="19"/>
        <v>40.999732999999999</v>
      </c>
      <c r="AA445" s="14">
        <f t="shared" ca="1" si="20"/>
        <v>-97.678503399999997</v>
      </c>
    </row>
    <row r="446" spans="1:27" ht="12.5" x14ac:dyDescent="0.25">
      <c r="A446" s="1">
        <v>80000000</v>
      </c>
      <c r="B446" s="1" t="s">
        <v>2435</v>
      </c>
      <c r="C446" s="2" t="s">
        <v>2436</v>
      </c>
      <c r="D446" s="1">
        <v>50546</v>
      </c>
      <c r="E446" s="1" t="s">
        <v>21</v>
      </c>
      <c r="F446" s="1" t="s">
        <v>2437</v>
      </c>
      <c r="G446" s="1" t="s">
        <v>2438</v>
      </c>
      <c r="H446" s="3">
        <v>3702665</v>
      </c>
      <c r="I446" s="1" t="s">
        <v>2003</v>
      </c>
      <c r="J446" s="1" t="s">
        <v>34</v>
      </c>
      <c r="K446" s="6">
        <v>40584</v>
      </c>
      <c r="L446" s="1">
        <v>214918407</v>
      </c>
      <c r="M446" s="1">
        <v>117</v>
      </c>
      <c r="N446" s="1" t="s">
        <v>35</v>
      </c>
      <c r="O446" s="1" t="s">
        <v>27</v>
      </c>
      <c r="P446" s="1" t="s">
        <v>2439</v>
      </c>
      <c r="Q446" s="1" t="s">
        <v>2437</v>
      </c>
      <c r="R446" s="5">
        <v>44991</v>
      </c>
      <c r="S446" s="1">
        <v>1543</v>
      </c>
      <c r="T446" s="10" t="s">
        <v>15520</v>
      </c>
      <c r="U446" s="10" t="s">
        <v>15076</v>
      </c>
      <c r="W446" s="13">
        <v>39.999732999999999</v>
      </c>
      <c r="X446" s="13">
        <v>-98.678503399999997</v>
      </c>
      <c r="Y446" s="11">
        <f t="shared" ca="1" si="18"/>
        <v>-1</v>
      </c>
      <c r="Z446" s="14">
        <f t="shared" ca="1" si="19"/>
        <v>38.999732999999999</v>
      </c>
      <c r="AA446" s="14">
        <f t="shared" ca="1" si="20"/>
        <v>-99.678503399999997</v>
      </c>
    </row>
    <row r="447" spans="1:27" ht="12.5" x14ac:dyDescent="0.25">
      <c r="A447" s="1">
        <v>75000000</v>
      </c>
      <c r="B447" s="1" t="s">
        <v>1163</v>
      </c>
      <c r="D447" s="1">
        <v>1701</v>
      </c>
      <c r="E447" s="1" t="s">
        <v>21</v>
      </c>
      <c r="F447" s="1" t="s">
        <v>2440</v>
      </c>
      <c r="G447" s="1" t="s">
        <v>2441</v>
      </c>
      <c r="H447" s="3">
        <v>45154631</v>
      </c>
      <c r="I447" s="1" t="s">
        <v>2442</v>
      </c>
      <c r="J447" s="1" t="s">
        <v>34</v>
      </c>
      <c r="K447" s="6">
        <v>35582</v>
      </c>
      <c r="L447" s="1">
        <v>224012234</v>
      </c>
      <c r="M447" s="1">
        <v>115</v>
      </c>
      <c r="N447" s="1" t="s">
        <v>35</v>
      </c>
      <c r="O447" s="1" t="s">
        <v>27</v>
      </c>
      <c r="P447" s="1" t="s">
        <v>2443</v>
      </c>
      <c r="Q447" s="1" t="s">
        <v>2440</v>
      </c>
      <c r="R447" s="5">
        <v>45052</v>
      </c>
      <c r="S447" s="1">
        <v>1270</v>
      </c>
      <c r="T447" s="10" t="s">
        <v>15521</v>
      </c>
      <c r="U447" s="10" t="s">
        <v>15076</v>
      </c>
      <c r="W447" s="13">
        <v>39.999732999999999</v>
      </c>
      <c r="X447" s="13">
        <v>-98.678503399999997</v>
      </c>
      <c r="Y447" s="11">
        <f t="shared" ca="1" si="18"/>
        <v>-1</v>
      </c>
      <c r="Z447" s="14">
        <f t="shared" ca="1" si="19"/>
        <v>38.999732999999999</v>
      </c>
      <c r="AA447" s="14">
        <f t="shared" ca="1" si="20"/>
        <v>-99.678503399999997</v>
      </c>
    </row>
    <row r="448" spans="1:27" ht="12.5" x14ac:dyDescent="0.25">
      <c r="A448" s="1">
        <v>80000000</v>
      </c>
      <c r="B448" s="1" t="s">
        <v>2444</v>
      </c>
      <c r="D448" s="1">
        <v>13027</v>
      </c>
      <c r="E448" s="1" t="s">
        <v>21</v>
      </c>
      <c r="F448" s="1" t="s">
        <v>2445</v>
      </c>
      <c r="G448" s="1" t="s">
        <v>2446</v>
      </c>
      <c r="H448" s="3">
        <v>46887983</v>
      </c>
      <c r="I448" s="1" t="s">
        <v>2447</v>
      </c>
      <c r="J448" s="1" t="s">
        <v>1505</v>
      </c>
      <c r="K448" s="6">
        <v>39716</v>
      </c>
      <c r="L448" s="1">
        <v>178066569</v>
      </c>
      <c r="M448" s="1">
        <v>118</v>
      </c>
      <c r="N448" s="1" t="s">
        <v>35</v>
      </c>
      <c r="O448" s="1" t="s">
        <v>27</v>
      </c>
      <c r="P448" s="1" t="s">
        <v>2448</v>
      </c>
      <c r="Q448" s="1" t="s">
        <v>2445</v>
      </c>
      <c r="R448" s="5">
        <v>44991</v>
      </c>
      <c r="S448" s="1">
        <v>1018</v>
      </c>
      <c r="T448" s="10" t="s">
        <v>15522</v>
      </c>
      <c r="U448" s="10" t="s">
        <v>15076</v>
      </c>
      <c r="W448" s="13">
        <v>39.999732999999999</v>
      </c>
      <c r="X448" s="13">
        <v>-98.678503399999997</v>
      </c>
      <c r="Y448" s="11">
        <f t="shared" ca="1" si="18"/>
        <v>-2</v>
      </c>
      <c r="Z448" s="14">
        <f t="shared" ca="1" si="19"/>
        <v>37.999732999999999</v>
      </c>
      <c r="AA448" s="14">
        <f t="shared" ca="1" si="20"/>
        <v>-100.6785034</v>
      </c>
    </row>
    <row r="449" spans="1:27" ht="12.5" x14ac:dyDescent="0.25">
      <c r="A449" s="1">
        <v>79000000</v>
      </c>
      <c r="B449" s="1" t="s">
        <v>1102</v>
      </c>
      <c r="D449" s="1">
        <v>2289</v>
      </c>
      <c r="E449" s="1" t="s">
        <v>21</v>
      </c>
      <c r="F449" s="1" t="s">
        <v>2449</v>
      </c>
      <c r="G449" s="1" t="s">
        <v>2450</v>
      </c>
      <c r="H449" s="3">
        <v>24598479</v>
      </c>
      <c r="I449" s="1" t="s">
        <v>2451</v>
      </c>
      <c r="J449" s="1" t="s">
        <v>2452</v>
      </c>
      <c r="K449" s="4">
        <v>37979</v>
      </c>
      <c r="L449" s="1">
        <v>173013509</v>
      </c>
      <c r="M449" s="1">
        <v>154</v>
      </c>
      <c r="N449" s="1" t="s">
        <v>35</v>
      </c>
      <c r="O449" s="1" t="s">
        <v>27</v>
      </c>
      <c r="P449" s="1" t="s">
        <v>2453</v>
      </c>
      <c r="Q449" s="1" t="s">
        <v>2449</v>
      </c>
      <c r="R449" s="5">
        <v>45113</v>
      </c>
      <c r="S449" s="1">
        <v>533</v>
      </c>
      <c r="T449" s="10" t="s">
        <v>15523</v>
      </c>
      <c r="U449" s="10" t="s">
        <v>15076</v>
      </c>
      <c r="W449" s="13">
        <v>39.999732999999999</v>
      </c>
      <c r="X449" s="13">
        <v>-98.678503399999997</v>
      </c>
      <c r="Y449" s="11">
        <f t="shared" ca="1" si="18"/>
        <v>1</v>
      </c>
      <c r="Z449" s="14">
        <f t="shared" ca="1" si="19"/>
        <v>40.999732999999999</v>
      </c>
      <c r="AA449" s="14">
        <f t="shared" ca="1" si="20"/>
        <v>-97.678503399999997</v>
      </c>
    </row>
    <row r="450" spans="1:27" ht="12.5" x14ac:dyDescent="0.25">
      <c r="A450" s="1">
        <v>80000000</v>
      </c>
      <c r="B450" s="1" t="s">
        <v>558</v>
      </c>
      <c r="D450" s="1">
        <v>20504</v>
      </c>
      <c r="E450" s="1" t="s">
        <v>21</v>
      </c>
      <c r="F450" s="1" t="s">
        <v>2454</v>
      </c>
      <c r="G450" s="1" t="s">
        <v>2455</v>
      </c>
      <c r="H450" s="3">
        <v>32363538</v>
      </c>
      <c r="I450" s="1" t="s">
        <v>2456</v>
      </c>
      <c r="J450" s="1" t="s">
        <v>34</v>
      </c>
      <c r="K450" s="6">
        <v>40192</v>
      </c>
      <c r="L450" s="1">
        <v>157107755</v>
      </c>
      <c r="M450" s="1">
        <v>118</v>
      </c>
      <c r="N450" s="1" t="s">
        <v>35</v>
      </c>
      <c r="O450" s="1" t="s">
        <v>27</v>
      </c>
      <c r="P450" s="1" t="s">
        <v>2457</v>
      </c>
      <c r="Q450" s="1" t="s">
        <v>2454</v>
      </c>
      <c r="R450" s="5">
        <v>45083</v>
      </c>
      <c r="S450" s="1">
        <v>2164</v>
      </c>
      <c r="T450" s="10" t="s">
        <v>15524</v>
      </c>
      <c r="U450" s="10" t="s">
        <v>15076</v>
      </c>
      <c r="W450" s="13">
        <v>39.999732999999999</v>
      </c>
      <c r="X450" s="13">
        <v>-98.678503399999997</v>
      </c>
      <c r="Y450" s="11">
        <f t="shared" ca="1" si="18"/>
        <v>-2</v>
      </c>
      <c r="Z450" s="14">
        <f t="shared" ca="1" si="19"/>
        <v>37.999732999999999</v>
      </c>
      <c r="AA450" s="14">
        <f t="shared" ca="1" si="20"/>
        <v>-100.6785034</v>
      </c>
    </row>
    <row r="451" spans="1:27" ht="12.5" x14ac:dyDescent="0.25">
      <c r="A451" s="1">
        <v>80000000</v>
      </c>
      <c r="B451" s="1" t="s">
        <v>2458</v>
      </c>
      <c r="D451" s="1">
        <v>9574</v>
      </c>
      <c r="E451" s="1" t="s">
        <v>21</v>
      </c>
      <c r="F451" s="1" t="s">
        <v>2459</v>
      </c>
      <c r="G451" s="1" t="s">
        <v>2460</v>
      </c>
      <c r="H451" s="3">
        <v>1150396</v>
      </c>
      <c r="I451" s="1" t="s">
        <v>2461</v>
      </c>
      <c r="J451" s="1" t="s">
        <v>34</v>
      </c>
      <c r="K451" s="4">
        <v>35760</v>
      </c>
      <c r="L451" s="1">
        <v>177977226</v>
      </c>
      <c r="M451" s="1">
        <v>93</v>
      </c>
      <c r="N451" s="1" t="s">
        <v>35</v>
      </c>
      <c r="O451" s="1" t="s">
        <v>27</v>
      </c>
      <c r="P451" s="1" t="s">
        <v>2462</v>
      </c>
      <c r="Q451" s="1" t="s">
        <v>2459</v>
      </c>
      <c r="R451" s="5">
        <v>44990</v>
      </c>
      <c r="S451" s="1">
        <v>695</v>
      </c>
      <c r="T451" s="10" t="s">
        <v>15525</v>
      </c>
      <c r="U451" s="10" t="s">
        <v>15076</v>
      </c>
      <c r="W451" s="13">
        <v>39.999732999999999</v>
      </c>
      <c r="X451" s="13">
        <v>-98.678503399999997</v>
      </c>
      <c r="Y451" s="11">
        <f t="shared" ref="Y451:Y514" ca="1" si="21">RANDBETWEEN(-2,2)</f>
        <v>-2</v>
      </c>
      <c r="Z451" s="14">
        <f t="shared" ref="Z451:Z514" ca="1" si="22">SUM(W451,Y451)</f>
        <v>37.999732999999999</v>
      </c>
      <c r="AA451" s="14">
        <f t="shared" ref="AA451:AA514" ca="1" si="23">SUM(X451,Y451)</f>
        <v>-100.6785034</v>
      </c>
    </row>
    <row r="452" spans="1:27" ht="12.5" x14ac:dyDescent="0.25">
      <c r="A452" s="1">
        <v>80000000</v>
      </c>
      <c r="B452" s="1" t="s">
        <v>2463</v>
      </c>
      <c r="D452" s="1">
        <v>11618</v>
      </c>
      <c r="E452" s="1" t="s">
        <v>21</v>
      </c>
      <c r="F452" s="1" t="s">
        <v>2464</v>
      </c>
      <c r="G452" s="1" t="s">
        <v>2465</v>
      </c>
      <c r="H452" s="3">
        <v>19375768</v>
      </c>
      <c r="I452" s="1" t="s">
        <v>2466</v>
      </c>
      <c r="J452" s="1" t="s">
        <v>34</v>
      </c>
      <c r="K452" s="6">
        <v>36364</v>
      </c>
      <c r="L452" s="1">
        <v>91188905</v>
      </c>
      <c r="M452" s="1">
        <v>113</v>
      </c>
      <c r="N452" s="1" t="s">
        <v>35</v>
      </c>
      <c r="O452" s="1" t="s">
        <v>27</v>
      </c>
      <c r="P452" s="1" t="s">
        <v>2467</v>
      </c>
      <c r="Q452" s="1" t="s">
        <v>2464</v>
      </c>
      <c r="R452" s="5">
        <v>44962</v>
      </c>
      <c r="S452" s="1">
        <v>369</v>
      </c>
      <c r="T452" s="10" t="s">
        <v>15526</v>
      </c>
      <c r="U452" s="10" t="s">
        <v>15076</v>
      </c>
      <c r="W452" s="13">
        <v>39.999732999999999</v>
      </c>
      <c r="X452" s="13">
        <v>-98.678503399999997</v>
      </c>
      <c r="Y452" s="11">
        <f t="shared" ca="1" si="21"/>
        <v>-1</v>
      </c>
      <c r="Z452" s="14">
        <f t="shared" ca="1" si="22"/>
        <v>38.999732999999999</v>
      </c>
      <c r="AA452" s="14">
        <f t="shared" ca="1" si="23"/>
        <v>-99.678503399999997</v>
      </c>
    </row>
    <row r="453" spans="1:27" ht="12.5" x14ac:dyDescent="0.25">
      <c r="A453" s="1">
        <v>80000000</v>
      </c>
      <c r="B453" s="1" t="s">
        <v>2468</v>
      </c>
      <c r="C453" s="2" t="s">
        <v>2469</v>
      </c>
      <c r="D453" s="1">
        <v>2300</v>
      </c>
      <c r="E453" s="1" t="s">
        <v>21</v>
      </c>
      <c r="F453" s="1" t="s">
        <v>2470</v>
      </c>
      <c r="G453" s="1" t="s">
        <v>2471</v>
      </c>
      <c r="H453" s="3">
        <v>36125715</v>
      </c>
      <c r="I453" s="1" t="s">
        <v>2472</v>
      </c>
      <c r="J453" s="1" t="s">
        <v>34</v>
      </c>
      <c r="K453" s="4">
        <v>35384</v>
      </c>
      <c r="L453" s="1">
        <v>250200000</v>
      </c>
      <c r="M453" s="1">
        <v>88</v>
      </c>
      <c r="N453" s="1" t="s">
        <v>35</v>
      </c>
      <c r="O453" s="1" t="s">
        <v>27</v>
      </c>
      <c r="P453" s="1" t="s">
        <v>2473</v>
      </c>
      <c r="Q453" s="1" t="s">
        <v>2470</v>
      </c>
      <c r="R453" s="5">
        <v>45052</v>
      </c>
      <c r="S453" s="1">
        <v>1288</v>
      </c>
      <c r="T453" s="10" t="s">
        <v>15527</v>
      </c>
      <c r="U453" s="10" t="s">
        <v>15076</v>
      </c>
      <c r="W453" s="13">
        <v>39.999732999999999</v>
      </c>
      <c r="X453" s="13">
        <v>-98.678503399999997</v>
      </c>
      <c r="Y453" s="11">
        <f t="shared" ca="1" si="21"/>
        <v>1</v>
      </c>
      <c r="Z453" s="14">
        <f t="shared" ca="1" si="22"/>
        <v>40.999732999999999</v>
      </c>
      <c r="AA453" s="14">
        <f t="shared" ca="1" si="23"/>
        <v>-97.678503399999997</v>
      </c>
    </row>
    <row r="454" spans="1:27" ht="12.5" x14ac:dyDescent="0.25">
      <c r="A454" s="1">
        <v>0</v>
      </c>
      <c r="B454" s="1" t="s">
        <v>2474</v>
      </c>
      <c r="D454" s="1">
        <v>12096</v>
      </c>
      <c r="E454" s="1" t="s">
        <v>21</v>
      </c>
      <c r="F454" s="1" t="s">
        <v>2475</v>
      </c>
      <c r="G454" s="1" t="s">
        <v>2476</v>
      </c>
      <c r="H454" s="3">
        <v>25450534</v>
      </c>
      <c r="I454" s="1" t="s">
        <v>2477</v>
      </c>
      <c r="J454" s="1" t="s">
        <v>34</v>
      </c>
      <c r="K454" s="6">
        <v>38735</v>
      </c>
      <c r="L454" s="1">
        <v>0</v>
      </c>
      <c r="M454" s="1">
        <v>93</v>
      </c>
      <c r="N454" s="1" t="s">
        <v>35</v>
      </c>
      <c r="O454" s="1" t="s">
        <v>27</v>
      </c>
      <c r="P454" s="1" t="s">
        <v>2478</v>
      </c>
      <c r="Q454" s="1" t="s">
        <v>2475</v>
      </c>
      <c r="R454" s="5">
        <v>45082</v>
      </c>
      <c r="S454" s="1">
        <v>550</v>
      </c>
      <c r="T454" s="10" t="s">
        <v>15528</v>
      </c>
      <c r="U454" s="10" t="s">
        <v>15076</v>
      </c>
      <c r="W454" s="13">
        <v>39.999732999999999</v>
      </c>
      <c r="X454" s="13">
        <v>-98.678503399999997</v>
      </c>
      <c r="Y454" s="11">
        <f t="shared" ca="1" si="21"/>
        <v>-2</v>
      </c>
      <c r="Z454" s="14">
        <f t="shared" ca="1" si="22"/>
        <v>37.999732999999999</v>
      </c>
      <c r="AA454" s="14">
        <f t="shared" ca="1" si="23"/>
        <v>-100.6785034</v>
      </c>
    </row>
    <row r="455" spans="1:27" ht="12.5" x14ac:dyDescent="0.25">
      <c r="A455" s="1">
        <v>80000000</v>
      </c>
      <c r="B455" s="1" t="s">
        <v>2479</v>
      </c>
      <c r="D455" s="1">
        <v>10200</v>
      </c>
      <c r="E455" s="1" t="s">
        <v>21</v>
      </c>
      <c r="F455" s="1" t="s">
        <v>2480</v>
      </c>
      <c r="G455" s="1" t="s">
        <v>2481</v>
      </c>
      <c r="H455" s="3">
        <v>41890722</v>
      </c>
      <c r="I455" s="1" t="s">
        <v>2482</v>
      </c>
      <c r="J455" s="1" t="s">
        <v>370</v>
      </c>
      <c r="K455" s="4">
        <v>39792</v>
      </c>
      <c r="L455" s="1">
        <v>233093859</v>
      </c>
      <c r="M455" s="1">
        <v>104</v>
      </c>
      <c r="N455" s="1" t="s">
        <v>1448</v>
      </c>
      <c r="O455" s="1" t="s">
        <v>27</v>
      </c>
      <c r="P455" s="1" t="s">
        <v>2483</v>
      </c>
      <c r="Q455" s="1" t="s">
        <v>2480</v>
      </c>
      <c r="R455" s="5">
        <v>44962</v>
      </c>
      <c r="S455" s="1">
        <v>1043</v>
      </c>
      <c r="T455" s="10" t="s">
        <v>15529</v>
      </c>
      <c r="U455" s="10" t="s">
        <v>15076</v>
      </c>
      <c r="W455" s="13">
        <v>39.999732999999999</v>
      </c>
      <c r="X455" s="13">
        <v>-98.678503399999997</v>
      </c>
      <c r="Y455" s="11">
        <f t="shared" ca="1" si="21"/>
        <v>-2</v>
      </c>
      <c r="Z455" s="14">
        <f t="shared" ca="1" si="22"/>
        <v>37.999732999999999</v>
      </c>
      <c r="AA455" s="14">
        <f t="shared" ca="1" si="23"/>
        <v>-100.6785034</v>
      </c>
    </row>
    <row r="456" spans="1:27" ht="12.5" x14ac:dyDescent="0.25">
      <c r="A456" s="1">
        <v>75000000</v>
      </c>
      <c r="B456" s="1" t="s">
        <v>1039</v>
      </c>
      <c r="D456" s="1">
        <v>8834</v>
      </c>
      <c r="E456" s="1" t="s">
        <v>21</v>
      </c>
      <c r="F456" s="1" t="s">
        <v>2484</v>
      </c>
      <c r="G456" s="1" t="s">
        <v>2485</v>
      </c>
      <c r="H456" s="3">
        <v>22179658</v>
      </c>
      <c r="I456" s="1" t="s">
        <v>2486</v>
      </c>
      <c r="J456" s="1" t="s">
        <v>34</v>
      </c>
      <c r="K456" s="6">
        <v>35649</v>
      </c>
      <c r="L456" s="1">
        <v>136982834</v>
      </c>
      <c r="M456" s="1">
        <v>135</v>
      </c>
      <c r="N456" s="1" t="s">
        <v>35</v>
      </c>
      <c r="O456" s="1" t="s">
        <v>27</v>
      </c>
      <c r="P456" s="1" t="s">
        <v>2487</v>
      </c>
      <c r="Q456" s="1" t="s">
        <v>2484</v>
      </c>
      <c r="R456" s="5">
        <v>45052</v>
      </c>
      <c r="S456" s="1">
        <v>431</v>
      </c>
      <c r="T456" s="10" t="s">
        <v>15530</v>
      </c>
      <c r="U456" s="10" t="s">
        <v>15076</v>
      </c>
      <c r="W456" s="13">
        <v>39.999732999999999</v>
      </c>
      <c r="X456" s="13">
        <v>-98.678503399999997</v>
      </c>
      <c r="Y456" s="11">
        <f t="shared" ca="1" si="21"/>
        <v>1</v>
      </c>
      <c r="Z456" s="14">
        <f t="shared" ca="1" si="22"/>
        <v>40.999732999999999</v>
      </c>
      <c r="AA456" s="14">
        <f t="shared" ca="1" si="23"/>
        <v>-97.678503399999997</v>
      </c>
    </row>
    <row r="457" spans="1:27" ht="12.5" x14ac:dyDescent="0.25">
      <c r="A457" s="1">
        <v>68000000</v>
      </c>
      <c r="B457" s="1" t="s">
        <v>2488</v>
      </c>
      <c r="D457" s="1">
        <v>228150</v>
      </c>
      <c r="E457" s="1" t="s">
        <v>21</v>
      </c>
      <c r="F457" s="1" t="s">
        <v>2489</v>
      </c>
      <c r="G457" s="1" t="s">
        <v>2490</v>
      </c>
      <c r="H457" s="3">
        <v>139575085</v>
      </c>
      <c r="I457" s="1" t="s">
        <v>2491</v>
      </c>
      <c r="J457" s="1" t="s">
        <v>1245</v>
      </c>
      <c r="K457" s="4">
        <v>41927</v>
      </c>
      <c r="L457" s="1">
        <v>211817906</v>
      </c>
      <c r="M457" s="1">
        <v>135</v>
      </c>
      <c r="N457" s="1" t="s">
        <v>35</v>
      </c>
      <c r="O457" s="1" t="s">
        <v>27</v>
      </c>
      <c r="P457" s="1" t="s">
        <v>2492</v>
      </c>
      <c r="Q457" s="1" t="s">
        <v>2489</v>
      </c>
      <c r="R457" s="5">
        <v>45023</v>
      </c>
      <c r="S457" s="1">
        <v>3946</v>
      </c>
      <c r="T457" s="10" t="s">
        <v>15531</v>
      </c>
      <c r="U457" s="10" t="s">
        <v>15076</v>
      </c>
      <c r="W457" s="13">
        <v>39.999732999999999</v>
      </c>
      <c r="X457" s="13">
        <v>-98.678503399999997</v>
      </c>
      <c r="Y457" s="11">
        <f t="shared" ca="1" si="21"/>
        <v>1</v>
      </c>
      <c r="Z457" s="14">
        <f t="shared" ca="1" si="22"/>
        <v>40.999732999999999</v>
      </c>
      <c r="AA457" s="14">
        <f t="shared" ca="1" si="23"/>
        <v>-97.678503399999997</v>
      </c>
    </row>
    <row r="458" spans="1:27" ht="12.5" x14ac:dyDescent="0.25">
      <c r="A458" s="1">
        <v>70000000</v>
      </c>
      <c r="B458" s="1" t="s">
        <v>2493</v>
      </c>
      <c r="D458" s="1">
        <v>6068</v>
      </c>
      <c r="E458" s="1" t="s">
        <v>21</v>
      </c>
      <c r="F458" s="1" t="s">
        <v>2494</v>
      </c>
      <c r="G458" s="1" t="s">
        <v>2495</v>
      </c>
      <c r="H458" s="3">
        <v>18264635</v>
      </c>
      <c r="I458" s="1" t="s">
        <v>2496</v>
      </c>
      <c r="J458" s="1" t="s">
        <v>34</v>
      </c>
      <c r="K458" s="6">
        <v>35958</v>
      </c>
      <c r="L458" s="1">
        <v>164000000</v>
      </c>
      <c r="M458" s="1">
        <v>98</v>
      </c>
      <c r="N458" s="1" t="s">
        <v>2497</v>
      </c>
      <c r="O458" s="1" t="s">
        <v>27</v>
      </c>
      <c r="P458" s="1" t="s">
        <v>2498</v>
      </c>
      <c r="Q458" s="1" t="s">
        <v>2494</v>
      </c>
      <c r="R458" s="5">
        <v>45082</v>
      </c>
      <c r="S458" s="1">
        <v>332</v>
      </c>
      <c r="T458" s="10" t="s">
        <v>15532</v>
      </c>
      <c r="U458" s="10" t="s">
        <v>15076</v>
      </c>
      <c r="W458" s="13">
        <v>54.702354499999998</v>
      </c>
      <c r="X458" s="13">
        <v>-3.2765753000000002</v>
      </c>
      <c r="Y458" s="11">
        <f t="shared" ca="1" si="21"/>
        <v>-1</v>
      </c>
      <c r="Z458" s="14">
        <f t="shared" ca="1" si="22"/>
        <v>53.702354499999998</v>
      </c>
      <c r="AA458" s="14">
        <f t="shared" ca="1" si="23"/>
        <v>-4.2765753000000002</v>
      </c>
    </row>
    <row r="459" spans="1:27" ht="12.5" x14ac:dyDescent="0.25">
      <c r="A459" s="1">
        <v>80000000</v>
      </c>
      <c r="B459" s="1" t="s">
        <v>2499</v>
      </c>
      <c r="C459" s="2" t="s">
        <v>2500</v>
      </c>
      <c r="D459" s="1">
        <v>41515</v>
      </c>
      <c r="E459" s="1" t="s">
        <v>21</v>
      </c>
      <c r="F459" s="1" t="s">
        <v>2501</v>
      </c>
      <c r="G459" s="1" t="s">
        <v>2502</v>
      </c>
      <c r="H459" s="3">
        <v>11187696</v>
      </c>
      <c r="I459" s="1" t="s">
        <v>2503</v>
      </c>
      <c r="J459" s="1" t="s">
        <v>2504</v>
      </c>
      <c r="K459" s="4">
        <v>40523</v>
      </c>
      <c r="L459" s="1">
        <v>201584141</v>
      </c>
      <c r="M459" s="1">
        <v>80</v>
      </c>
      <c r="N459" s="1" t="s">
        <v>35</v>
      </c>
      <c r="O459" s="1" t="s">
        <v>27</v>
      </c>
      <c r="P459" s="1" t="s">
        <v>2505</v>
      </c>
      <c r="Q459" s="1" t="s">
        <v>2501</v>
      </c>
      <c r="R459" s="5">
        <v>44962</v>
      </c>
      <c r="S459" s="1">
        <v>220</v>
      </c>
      <c r="T459" s="10" t="s">
        <v>15533</v>
      </c>
      <c r="U459" s="10" t="s">
        <v>15076</v>
      </c>
      <c r="W459" s="13">
        <v>39.999732999999999</v>
      </c>
      <c r="X459" s="13">
        <v>-98.678503399999997</v>
      </c>
      <c r="Y459" s="11">
        <f t="shared" ca="1" si="21"/>
        <v>2</v>
      </c>
      <c r="Z459" s="14">
        <f t="shared" ca="1" si="22"/>
        <v>41.999732999999999</v>
      </c>
      <c r="AA459" s="14">
        <f t="shared" ca="1" si="23"/>
        <v>-96.678503399999997</v>
      </c>
    </row>
    <row r="460" spans="1:27" ht="12.5" x14ac:dyDescent="0.25">
      <c r="A460" s="1">
        <v>80000000</v>
      </c>
      <c r="B460" s="1" t="s">
        <v>2506</v>
      </c>
      <c r="D460" s="1">
        <v>9023</v>
      </c>
      <c r="E460" s="1" t="s">
        <v>21</v>
      </c>
      <c r="F460" s="1" t="s">
        <v>2507</v>
      </c>
      <c r="G460" s="1" t="s">
        <v>2508</v>
      </c>
      <c r="H460" s="3">
        <v>41670544</v>
      </c>
      <c r="I460" s="1" t="s">
        <v>639</v>
      </c>
      <c r="J460" s="1" t="s">
        <v>34</v>
      </c>
      <c r="K460" s="6">
        <v>37400</v>
      </c>
      <c r="L460" s="1">
        <v>122563539</v>
      </c>
      <c r="M460" s="1">
        <v>83</v>
      </c>
      <c r="N460" s="1" t="s">
        <v>35</v>
      </c>
      <c r="O460" s="1" t="s">
        <v>27</v>
      </c>
      <c r="P460" s="1" t="s">
        <v>2509</v>
      </c>
      <c r="Q460" s="1" t="s">
        <v>2507</v>
      </c>
      <c r="R460" s="5">
        <v>45023</v>
      </c>
      <c r="S460" s="1">
        <v>831</v>
      </c>
      <c r="T460" s="10" t="s">
        <v>15534</v>
      </c>
      <c r="U460" s="10" t="s">
        <v>15076</v>
      </c>
      <c r="W460" s="13">
        <v>39.783730400000003</v>
      </c>
      <c r="X460" s="13">
        <v>-100.445882</v>
      </c>
      <c r="Y460" s="11">
        <f t="shared" ca="1" si="21"/>
        <v>-1</v>
      </c>
      <c r="Z460" s="14">
        <f t="shared" ca="1" si="22"/>
        <v>38.783730400000003</v>
      </c>
      <c r="AA460" s="14">
        <f t="shared" ca="1" si="23"/>
        <v>-101.445882</v>
      </c>
    </row>
    <row r="461" spans="1:27" ht="12.5" x14ac:dyDescent="0.25">
      <c r="A461" s="1">
        <v>80000000</v>
      </c>
      <c r="B461" s="1" t="s">
        <v>2510</v>
      </c>
      <c r="C461" s="2" t="s">
        <v>2511</v>
      </c>
      <c r="D461" s="1">
        <v>38317</v>
      </c>
      <c r="E461" s="1" t="s">
        <v>21</v>
      </c>
      <c r="F461" s="1" t="s">
        <v>2512</v>
      </c>
      <c r="G461" s="1" t="s">
        <v>2513</v>
      </c>
      <c r="H461" s="3">
        <v>2746264</v>
      </c>
      <c r="I461" s="1" t="s">
        <v>2514</v>
      </c>
      <c r="J461" s="1" t="s">
        <v>34</v>
      </c>
      <c r="K461" s="6">
        <v>40730</v>
      </c>
      <c r="L461" s="1">
        <v>169852759</v>
      </c>
      <c r="M461" s="1">
        <v>102</v>
      </c>
      <c r="N461" s="1" t="s">
        <v>35</v>
      </c>
      <c r="O461" s="1" t="s">
        <v>27</v>
      </c>
      <c r="P461" s="1" t="s">
        <v>2515</v>
      </c>
      <c r="Q461" s="1" t="s">
        <v>2512</v>
      </c>
      <c r="R461" s="5">
        <v>44990</v>
      </c>
      <c r="S461" s="1">
        <v>498</v>
      </c>
      <c r="T461" s="10" t="s">
        <v>15535</v>
      </c>
      <c r="U461" s="10" t="s">
        <v>15076</v>
      </c>
      <c r="W461" s="13">
        <v>39.999732999999999</v>
      </c>
      <c r="X461" s="13">
        <v>-98.678503399999997</v>
      </c>
      <c r="Y461" s="11">
        <f t="shared" ca="1" si="21"/>
        <v>0</v>
      </c>
      <c r="Z461" s="14">
        <f t="shared" ca="1" si="22"/>
        <v>39.999732999999999</v>
      </c>
      <c r="AA461" s="14">
        <f t="shared" ca="1" si="23"/>
        <v>-98.678503399999997</v>
      </c>
    </row>
    <row r="462" spans="1:27" ht="12.5" x14ac:dyDescent="0.25">
      <c r="A462" s="1">
        <v>80000000</v>
      </c>
      <c r="B462" s="1" t="s">
        <v>2516</v>
      </c>
      <c r="D462" s="1">
        <v>2157</v>
      </c>
      <c r="E462" s="1" t="s">
        <v>21</v>
      </c>
      <c r="F462" s="1" t="s">
        <v>2517</v>
      </c>
      <c r="G462" s="1" t="s">
        <v>2518</v>
      </c>
      <c r="H462" s="3">
        <v>17455024</v>
      </c>
      <c r="I462" s="1" t="s">
        <v>2519</v>
      </c>
      <c r="J462" s="1" t="s">
        <v>34</v>
      </c>
      <c r="K462" s="6">
        <v>35888</v>
      </c>
      <c r="L462" s="1">
        <v>136159423</v>
      </c>
      <c r="M462" s="1">
        <v>130</v>
      </c>
      <c r="N462" s="1" t="s">
        <v>35</v>
      </c>
      <c r="O462" s="1" t="s">
        <v>27</v>
      </c>
      <c r="P462" s="1" t="s">
        <v>2520</v>
      </c>
      <c r="Q462" s="1" t="s">
        <v>2517</v>
      </c>
      <c r="R462" s="1">
        <v>5</v>
      </c>
      <c r="S462" s="1">
        <v>388</v>
      </c>
      <c r="T462" s="10" t="s">
        <v>15536</v>
      </c>
      <c r="U462" s="10" t="s">
        <v>15076</v>
      </c>
      <c r="W462" s="13">
        <v>39.999732999999999</v>
      </c>
      <c r="X462" s="13">
        <v>-98.678503399999997</v>
      </c>
      <c r="Y462" s="11">
        <f t="shared" ca="1" si="21"/>
        <v>0</v>
      </c>
      <c r="Z462" s="14">
        <f t="shared" ca="1" si="22"/>
        <v>39.999732999999999</v>
      </c>
      <c r="AA462" s="14">
        <f t="shared" ca="1" si="23"/>
        <v>-98.678503399999997</v>
      </c>
    </row>
    <row r="463" spans="1:27" ht="12.5" x14ac:dyDescent="0.25">
      <c r="A463" s="1">
        <v>80000000</v>
      </c>
      <c r="B463" s="1" t="s">
        <v>2405</v>
      </c>
      <c r="D463" s="1">
        <v>14462</v>
      </c>
      <c r="E463" s="1" t="s">
        <v>21</v>
      </c>
      <c r="F463" s="1" t="s">
        <v>2521</v>
      </c>
      <c r="G463" s="1" t="s">
        <v>2522</v>
      </c>
      <c r="H463" s="3">
        <v>21394281</v>
      </c>
      <c r="I463" s="1" t="s">
        <v>2523</v>
      </c>
      <c r="J463" s="1" t="s">
        <v>34</v>
      </c>
      <c r="K463" s="6">
        <v>38198</v>
      </c>
      <c r="L463" s="1">
        <v>96105964</v>
      </c>
      <c r="M463" s="1">
        <v>129</v>
      </c>
      <c r="N463" s="1" t="s">
        <v>35</v>
      </c>
      <c r="O463" s="1" t="s">
        <v>27</v>
      </c>
      <c r="P463" s="1" t="s">
        <v>2524</v>
      </c>
      <c r="Q463" s="1" t="s">
        <v>2521</v>
      </c>
      <c r="R463" s="5">
        <v>44963</v>
      </c>
      <c r="S463" s="1">
        <v>393</v>
      </c>
      <c r="T463" s="10" t="s">
        <v>15537</v>
      </c>
      <c r="U463" s="10" t="s">
        <v>15076</v>
      </c>
      <c r="W463" s="13">
        <v>39.999732999999999</v>
      </c>
      <c r="X463" s="13">
        <v>-98.678503399999997</v>
      </c>
      <c r="Y463" s="11">
        <f t="shared" ca="1" si="21"/>
        <v>1</v>
      </c>
      <c r="Z463" s="14">
        <f t="shared" ca="1" si="22"/>
        <v>40.999732999999999</v>
      </c>
      <c r="AA463" s="14">
        <f t="shared" ca="1" si="23"/>
        <v>-97.678503399999997</v>
      </c>
    </row>
    <row r="464" spans="1:27" ht="12.5" x14ac:dyDescent="0.25">
      <c r="A464" s="1">
        <v>0</v>
      </c>
      <c r="B464" s="1" t="s">
        <v>2525</v>
      </c>
      <c r="D464" s="1">
        <v>161795</v>
      </c>
      <c r="E464" s="1" t="s">
        <v>21</v>
      </c>
      <c r="F464" s="1" t="s">
        <v>2526</v>
      </c>
      <c r="G464" s="1" t="s">
        <v>2527</v>
      </c>
      <c r="H464" s="3">
        <v>605645</v>
      </c>
      <c r="I464" s="1" t="s">
        <v>2528</v>
      </c>
      <c r="J464" s="1" t="s">
        <v>34</v>
      </c>
      <c r="K464" s="6">
        <v>35907</v>
      </c>
      <c r="L464" s="1">
        <v>0</v>
      </c>
      <c r="M464" s="1">
        <v>117</v>
      </c>
      <c r="N464" s="1" t="s">
        <v>35</v>
      </c>
      <c r="O464" s="1" t="s">
        <v>27</v>
      </c>
      <c r="P464" s="1" t="s">
        <v>2529</v>
      </c>
      <c r="Q464" s="1" t="s">
        <v>2526</v>
      </c>
      <c r="R464" s="1">
        <v>8</v>
      </c>
      <c r="S464" s="1">
        <v>1</v>
      </c>
      <c r="T464" s="10" t="s">
        <v>15538</v>
      </c>
      <c r="U464" s="10" t="s">
        <v>15076</v>
      </c>
      <c r="W464" s="13">
        <v>39.999732999999999</v>
      </c>
      <c r="X464" s="13">
        <v>-98.678503399999997</v>
      </c>
      <c r="Y464" s="11">
        <f t="shared" ca="1" si="21"/>
        <v>-1</v>
      </c>
      <c r="Z464" s="14">
        <f t="shared" ca="1" si="22"/>
        <v>38.999732999999999</v>
      </c>
      <c r="AA464" s="14">
        <f t="shared" ca="1" si="23"/>
        <v>-99.678503399999997</v>
      </c>
    </row>
    <row r="465" spans="1:27" ht="12.5" x14ac:dyDescent="0.25">
      <c r="A465" s="1">
        <v>80000000</v>
      </c>
      <c r="B465" s="1" t="s">
        <v>1001</v>
      </c>
      <c r="D465" s="1">
        <v>159824</v>
      </c>
      <c r="E465" s="1" t="s">
        <v>21</v>
      </c>
      <c r="F465" s="1" t="s">
        <v>2530</v>
      </c>
      <c r="G465" s="1" t="s">
        <v>2531</v>
      </c>
      <c r="H465" s="3">
        <v>61692197</v>
      </c>
      <c r="I465" s="1" t="s">
        <v>1783</v>
      </c>
      <c r="J465" s="1" t="s">
        <v>34</v>
      </c>
      <c r="K465" s="6">
        <v>42268</v>
      </c>
      <c r="L465" s="1">
        <v>473226958</v>
      </c>
      <c r="M465" s="1">
        <v>89</v>
      </c>
      <c r="N465" s="1" t="s">
        <v>156</v>
      </c>
      <c r="O465" s="1" t="s">
        <v>27</v>
      </c>
      <c r="P465" s="1" t="s">
        <v>2532</v>
      </c>
      <c r="Q465" s="1" t="s">
        <v>2530</v>
      </c>
      <c r="R465" s="5">
        <v>45113</v>
      </c>
      <c r="S465" s="1">
        <v>1497</v>
      </c>
      <c r="T465" s="10" t="s">
        <v>15539</v>
      </c>
      <c r="U465" s="10" t="s">
        <v>15076</v>
      </c>
      <c r="W465" s="13">
        <v>39.999732999999999</v>
      </c>
      <c r="X465" s="13">
        <v>-98.678503399999997</v>
      </c>
      <c r="Y465" s="11">
        <f t="shared" ca="1" si="21"/>
        <v>-2</v>
      </c>
      <c r="Z465" s="14">
        <f t="shared" ca="1" si="22"/>
        <v>37.999732999999999</v>
      </c>
      <c r="AA465" s="14">
        <f t="shared" ca="1" si="23"/>
        <v>-100.6785034</v>
      </c>
    </row>
    <row r="466" spans="1:27" ht="12.5" x14ac:dyDescent="0.25">
      <c r="A466" s="1">
        <v>80000000</v>
      </c>
      <c r="B466" s="1" t="s">
        <v>2533</v>
      </c>
      <c r="C466" s="2" t="s">
        <v>2534</v>
      </c>
      <c r="D466" s="1">
        <v>49948</v>
      </c>
      <c r="E466" s="1" t="s">
        <v>21</v>
      </c>
      <c r="F466" s="1" t="s">
        <v>2535</v>
      </c>
      <c r="G466" s="1" t="s">
        <v>2536</v>
      </c>
      <c r="H466" s="3">
        <v>14530946</v>
      </c>
      <c r="I466" s="1" t="s">
        <v>55</v>
      </c>
      <c r="J466" s="1" t="s">
        <v>34</v>
      </c>
      <c r="K466" s="4">
        <v>36511</v>
      </c>
      <c r="L466" s="1">
        <v>90874570</v>
      </c>
      <c r="M466" s="1">
        <v>74</v>
      </c>
      <c r="N466" s="1" t="s">
        <v>35</v>
      </c>
      <c r="O466" s="1" t="s">
        <v>27</v>
      </c>
      <c r="Q466" s="1" t="s">
        <v>2535</v>
      </c>
      <c r="R466" s="1">
        <v>7</v>
      </c>
      <c r="S466" s="1">
        <v>292</v>
      </c>
      <c r="T466" s="10" t="s">
        <v>15540</v>
      </c>
      <c r="U466" s="10" t="s">
        <v>15076</v>
      </c>
      <c r="W466" s="13">
        <v>39.999732999999999</v>
      </c>
      <c r="X466" s="13">
        <v>-98.678503399999997</v>
      </c>
      <c r="Y466" s="11">
        <f t="shared" ca="1" si="21"/>
        <v>-1</v>
      </c>
      <c r="Z466" s="14">
        <f t="shared" ca="1" si="22"/>
        <v>38.999732999999999</v>
      </c>
      <c r="AA466" s="14">
        <f t="shared" ca="1" si="23"/>
        <v>-99.678503399999997</v>
      </c>
    </row>
    <row r="467" spans="1:27" ht="12.5" x14ac:dyDescent="0.25">
      <c r="A467" s="1">
        <v>80000000</v>
      </c>
      <c r="B467" s="1" t="s">
        <v>1302</v>
      </c>
      <c r="C467" s="2" t="s">
        <v>2537</v>
      </c>
      <c r="D467" s="1">
        <v>2135</v>
      </c>
      <c r="E467" s="1" t="s">
        <v>21</v>
      </c>
      <c r="F467" s="1" t="s">
        <v>2538</v>
      </c>
      <c r="G467" s="1" t="s">
        <v>2539</v>
      </c>
      <c r="H467" s="3">
        <v>25978555</v>
      </c>
      <c r="I467" s="1" t="s">
        <v>2540</v>
      </c>
      <c r="J467" s="1" t="s">
        <v>34</v>
      </c>
      <c r="K467" s="6">
        <v>37319</v>
      </c>
      <c r="L467" s="1">
        <v>123729176</v>
      </c>
      <c r="M467" s="1">
        <v>96</v>
      </c>
      <c r="N467" s="1" t="s">
        <v>35</v>
      </c>
      <c r="O467" s="1" t="s">
        <v>27</v>
      </c>
      <c r="P467" s="1" t="s">
        <v>2541</v>
      </c>
      <c r="Q467" s="1" t="s">
        <v>2538</v>
      </c>
      <c r="R467" s="5">
        <v>45143</v>
      </c>
      <c r="S467" s="1">
        <v>631</v>
      </c>
      <c r="T467" s="10" t="s">
        <v>15541</v>
      </c>
      <c r="U467" s="10" t="s">
        <v>15076</v>
      </c>
      <c r="W467" s="13">
        <v>39.999732999999999</v>
      </c>
      <c r="X467" s="13">
        <v>-98.678503399999997</v>
      </c>
      <c r="Y467" s="11">
        <f t="shared" ca="1" si="21"/>
        <v>-2</v>
      </c>
      <c r="Z467" s="14">
        <f t="shared" ca="1" si="22"/>
        <v>37.999732999999999</v>
      </c>
      <c r="AA467" s="14">
        <f t="shared" ca="1" si="23"/>
        <v>-100.6785034</v>
      </c>
    </row>
    <row r="468" spans="1:27" ht="12.5" x14ac:dyDescent="0.25">
      <c r="A468" s="1">
        <v>90000000</v>
      </c>
      <c r="B468" s="1" t="s">
        <v>812</v>
      </c>
      <c r="D468" s="1">
        <v>9822</v>
      </c>
      <c r="E468" s="1" t="s">
        <v>21</v>
      </c>
      <c r="F468" s="1" t="s">
        <v>2542</v>
      </c>
      <c r="G468" s="1" t="s">
        <v>2543</v>
      </c>
      <c r="H468" s="3">
        <v>6643778</v>
      </c>
      <c r="I468" s="1" t="s">
        <v>2544</v>
      </c>
      <c r="J468" s="1" t="s">
        <v>34</v>
      </c>
      <c r="K468" s="4">
        <v>36154</v>
      </c>
      <c r="L468" s="1">
        <v>0</v>
      </c>
      <c r="M468" s="1">
        <v>114</v>
      </c>
      <c r="N468" s="1" t="s">
        <v>2545</v>
      </c>
      <c r="O468" s="1" t="s">
        <v>27</v>
      </c>
      <c r="P468" s="1" t="s">
        <v>2546</v>
      </c>
      <c r="Q468" s="1" t="s">
        <v>2542</v>
      </c>
      <c r="R468" s="5">
        <v>45174</v>
      </c>
      <c r="S468" s="1">
        <v>208</v>
      </c>
      <c r="T468" s="10" t="s">
        <v>15542</v>
      </c>
      <c r="U468" s="10" t="s">
        <v>15076</v>
      </c>
      <c r="W468" s="13">
        <v>39.999732999999999</v>
      </c>
      <c r="X468" s="13">
        <v>-98.678503399999997</v>
      </c>
      <c r="Y468" s="11">
        <f t="shared" ca="1" si="21"/>
        <v>-2</v>
      </c>
      <c r="Z468" s="14">
        <f t="shared" ca="1" si="22"/>
        <v>37.999732999999999</v>
      </c>
      <c r="AA468" s="14">
        <f t="shared" ca="1" si="23"/>
        <v>-100.6785034</v>
      </c>
    </row>
    <row r="469" spans="1:27" ht="12.5" x14ac:dyDescent="0.25">
      <c r="A469" s="1">
        <v>102000000</v>
      </c>
      <c r="B469" s="1" t="s">
        <v>595</v>
      </c>
      <c r="D469" s="1">
        <v>9705</v>
      </c>
      <c r="E469" s="1" t="s">
        <v>21</v>
      </c>
      <c r="F469" s="1" t="s">
        <v>2547</v>
      </c>
      <c r="G469" s="1" t="s">
        <v>2548</v>
      </c>
      <c r="H469" s="3">
        <v>36788745</v>
      </c>
      <c r="I469" s="1" t="s">
        <v>2549</v>
      </c>
      <c r="J469" s="1" t="s">
        <v>459</v>
      </c>
      <c r="K469" s="6">
        <v>37049</v>
      </c>
      <c r="L469" s="1">
        <v>147080413</v>
      </c>
      <c r="M469" s="1">
        <v>99</v>
      </c>
      <c r="N469" s="1" t="s">
        <v>2550</v>
      </c>
      <c r="O469" s="1" t="s">
        <v>27</v>
      </c>
      <c r="P469" s="1" t="s">
        <v>2551</v>
      </c>
      <c r="Q469" s="1" t="s">
        <v>2547</v>
      </c>
      <c r="R469" s="5">
        <v>44932</v>
      </c>
      <c r="S469" s="1">
        <v>932</v>
      </c>
      <c r="T469" s="10" t="s">
        <v>15543</v>
      </c>
      <c r="U469" s="10" t="s">
        <v>15076</v>
      </c>
      <c r="W469" s="13">
        <v>39.999732999999999</v>
      </c>
      <c r="X469" s="13">
        <v>-98.678503399999997</v>
      </c>
      <c r="Y469" s="11">
        <f t="shared" ca="1" si="21"/>
        <v>0</v>
      </c>
      <c r="Z469" s="14">
        <f t="shared" ca="1" si="22"/>
        <v>39.999732999999999</v>
      </c>
      <c r="AA469" s="14">
        <f t="shared" ca="1" si="23"/>
        <v>-98.678503399999997</v>
      </c>
    </row>
    <row r="470" spans="1:27" ht="12.5" x14ac:dyDescent="0.25">
      <c r="A470" s="1">
        <v>75000000</v>
      </c>
      <c r="B470" s="1" t="s">
        <v>151</v>
      </c>
      <c r="C470" s="2" t="s">
        <v>2552</v>
      </c>
      <c r="D470" s="1">
        <v>1656</v>
      </c>
      <c r="E470" s="1" t="s">
        <v>21</v>
      </c>
      <c r="F470" s="1" t="s">
        <v>2553</v>
      </c>
      <c r="G470" s="1" t="s">
        <v>2554</v>
      </c>
      <c r="H470" s="3">
        <v>31054334</v>
      </c>
      <c r="I470" s="1" t="s">
        <v>2555</v>
      </c>
      <c r="J470" s="1" t="s">
        <v>2556</v>
      </c>
      <c r="K470" s="4">
        <v>38649</v>
      </c>
      <c r="L470" s="1">
        <v>142400065</v>
      </c>
      <c r="M470" s="1">
        <v>129</v>
      </c>
      <c r="N470" s="1" t="s">
        <v>2557</v>
      </c>
      <c r="O470" s="1" t="s">
        <v>27</v>
      </c>
      <c r="P470" s="1" t="s">
        <v>2558</v>
      </c>
      <c r="Q470" s="1" t="s">
        <v>2553</v>
      </c>
      <c r="R470" s="5">
        <v>45174</v>
      </c>
      <c r="S470" s="1">
        <v>893</v>
      </c>
      <c r="T470" s="10" t="s">
        <v>15544</v>
      </c>
      <c r="U470" s="10" t="s">
        <v>15076</v>
      </c>
      <c r="W470" s="13">
        <v>-24.776108600000001</v>
      </c>
      <c r="X470" s="13">
        <v>134.755</v>
      </c>
      <c r="Y470" s="11">
        <f t="shared" ca="1" si="21"/>
        <v>1</v>
      </c>
      <c r="Z470" s="14">
        <f t="shared" ca="1" si="22"/>
        <v>-23.776108600000001</v>
      </c>
      <c r="AA470" s="14">
        <f t="shared" ca="1" si="23"/>
        <v>135.755</v>
      </c>
    </row>
    <row r="471" spans="1:27" ht="12.5" x14ac:dyDescent="0.25">
      <c r="A471" s="1">
        <v>85000000</v>
      </c>
      <c r="B471" s="1" t="s">
        <v>2559</v>
      </c>
      <c r="D471" s="1">
        <v>12159</v>
      </c>
      <c r="E471" s="1" t="s">
        <v>21</v>
      </c>
      <c r="F471" s="1" t="s">
        <v>2560</v>
      </c>
      <c r="G471" s="1" t="s">
        <v>2561</v>
      </c>
      <c r="H471" s="3">
        <v>21891078</v>
      </c>
      <c r="I471" s="1" t="s">
        <v>2562</v>
      </c>
      <c r="J471" s="1" t="s">
        <v>144</v>
      </c>
      <c r="K471" s="6">
        <v>36070</v>
      </c>
      <c r="L471" s="1">
        <v>71485043</v>
      </c>
      <c r="M471" s="1">
        <v>113</v>
      </c>
      <c r="N471" s="1" t="s">
        <v>35</v>
      </c>
      <c r="O471" s="1" t="s">
        <v>27</v>
      </c>
      <c r="P471" s="1" t="s">
        <v>2563</v>
      </c>
      <c r="Q471" s="1" t="s">
        <v>2560</v>
      </c>
      <c r="R471" s="5">
        <v>45144</v>
      </c>
      <c r="S471" s="1">
        <v>577</v>
      </c>
      <c r="T471" s="10" t="s">
        <v>15545</v>
      </c>
      <c r="U471" s="10" t="s">
        <v>15076</v>
      </c>
      <c r="W471" s="13">
        <v>23.658511600000001</v>
      </c>
      <c r="X471" s="13">
        <v>-102.00770970000001</v>
      </c>
      <c r="Y471" s="11">
        <f t="shared" ca="1" si="21"/>
        <v>1</v>
      </c>
      <c r="Z471" s="14">
        <f t="shared" ca="1" si="22"/>
        <v>24.658511600000001</v>
      </c>
      <c r="AA471" s="14">
        <f t="shared" ca="1" si="23"/>
        <v>-101.00770970000001</v>
      </c>
    </row>
    <row r="472" spans="1:27" ht="12.5" x14ac:dyDescent="0.25">
      <c r="A472" s="1">
        <v>85000000</v>
      </c>
      <c r="B472" s="1" t="s">
        <v>2564</v>
      </c>
      <c r="D472" s="1">
        <v>9678</v>
      </c>
      <c r="E472" s="1" t="s">
        <v>21</v>
      </c>
      <c r="F472" s="1" t="s">
        <v>2565</v>
      </c>
      <c r="G472" s="1" t="s">
        <v>2566</v>
      </c>
      <c r="H472" s="3">
        <v>18335992</v>
      </c>
      <c r="I472" s="1" t="s">
        <v>2567</v>
      </c>
      <c r="J472" s="1" t="s">
        <v>34</v>
      </c>
      <c r="K472" s="4">
        <v>36840</v>
      </c>
      <c r="L472" s="1">
        <v>0</v>
      </c>
      <c r="M472" s="1">
        <v>90</v>
      </c>
      <c r="N472" s="1" t="s">
        <v>62</v>
      </c>
      <c r="O472" s="1" t="s">
        <v>27</v>
      </c>
      <c r="P472" s="1" t="s">
        <v>2568</v>
      </c>
      <c r="Q472" s="1" t="s">
        <v>2565</v>
      </c>
      <c r="R472" s="5">
        <v>44962</v>
      </c>
      <c r="S472" s="1">
        <v>438</v>
      </c>
      <c r="T472" s="10" t="s">
        <v>15546</v>
      </c>
      <c r="U472" s="10" t="s">
        <v>15076</v>
      </c>
      <c r="W472" s="13">
        <v>-41.500083099999998</v>
      </c>
      <c r="X472" s="13">
        <v>172.83440770000001</v>
      </c>
      <c r="Y472" s="11">
        <f t="shared" ca="1" si="21"/>
        <v>0</v>
      </c>
      <c r="Z472" s="14">
        <f t="shared" ca="1" si="22"/>
        <v>-41.500083099999998</v>
      </c>
      <c r="AA472" s="14">
        <f t="shared" ca="1" si="23"/>
        <v>172.83440770000001</v>
      </c>
    </row>
    <row r="473" spans="1:27" ht="12.5" x14ac:dyDescent="0.25">
      <c r="A473" s="1">
        <v>88000000</v>
      </c>
      <c r="B473" s="1" t="s">
        <v>2569</v>
      </c>
      <c r="D473" s="1">
        <v>4442</v>
      </c>
      <c r="E473" s="1" t="s">
        <v>21</v>
      </c>
      <c r="F473" s="1" t="s">
        <v>2570</v>
      </c>
      <c r="G473" s="1" t="s">
        <v>2571</v>
      </c>
      <c r="H473" s="3">
        <v>40138009</v>
      </c>
      <c r="I473" s="1" t="s">
        <v>2572</v>
      </c>
      <c r="J473" s="1" t="s">
        <v>2573</v>
      </c>
      <c r="K473" s="6">
        <v>38590</v>
      </c>
      <c r="L473" s="1">
        <v>105316267</v>
      </c>
      <c r="M473" s="1">
        <v>118</v>
      </c>
      <c r="N473" s="1" t="s">
        <v>2574</v>
      </c>
      <c r="O473" s="1" t="s">
        <v>27</v>
      </c>
      <c r="P473" s="1" t="s">
        <v>2575</v>
      </c>
      <c r="Q473" s="1" t="s">
        <v>2570</v>
      </c>
      <c r="R473" s="5">
        <v>45082</v>
      </c>
      <c r="S473" s="1">
        <v>818</v>
      </c>
      <c r="T473" s="10" t="s">
        <v>15547</v>
      </c>
      <c r="U473" s="10" t="s">
        <v>15076</v>
      </c>
      <c r="W473" s="13">
        <v>39.999732999999999</v>
      </c>
      <c r="X473" s="13">
        <v>-98.678503399999997</v>
      </c>
      <c r="Y473" s="11">
        <f t="shared" ca="1" si="21"/>
        <v>1</v>
      </c>
      <c r="Z473" s="14">
        <f t="shared" ca="1" si="22"/>
        <v>40.999732999999999</v>
      </c>
      <c r="AA473" s="14">
        <f t="shared" ca="1" si="23"/>
        <v>-97.678503399999997</v>
      </c>
    </row>
    <row r="474" spans="1:27" ht="12.5" x14ac:dyDescent="0.25">
      <c r="A474" s="1">
        <v>70000000</v>
      </c>
      <c r="B474" s="1" t="s">
        <v>2576</v>
      </c>
      <c r="C474" s="2" t="s">
        <v>2577</v>
      </c>
      <c r="D474" s="1">
        <v>75</v>
      </c>
      <c r="E474" s="1" t="s">
        <v>21</v>
      </c>
      <c r="F474" s="1" t="s">
        <v>2578</v>
      </c>
      <c r="G474" s="7" t="s">
        <v>2579</v>
      </c>
      <c r="H474" s="3">
        <v>44090535</v>
      </c>
      <c r="I474" s="1" t="s">
        <v>2580</v>
      </c>
      <c r="J474" s="1" t="s">
        <v>34</v>
      </c>
      <c r="K474" s="4">
        <v>35411</v>
      </c>
      <c r="L474" s="1">
        <v>101371017</v>
      </c>
      <c r="M474" s="1">
        <v>106</v>
      </c>
      <c r="N474" s="1" t="s">
        <v>62</v>
      </c>
      <c r="O474" s="1" t="s">
        <v>27</v>
      </c>
      <c r="P474" s="1" t="s">
        <v>2581</v>
      </c>
      <c r="Q474" s="1" t="s">
        <v>2578</v>
      </c>
      <c r="R474" s="5">
        <v>44932</v>
      </c>
      <c r="S474" s="1">
        <v>1509</v>
      </c>
      <c r="T474" s="10" t="s">
        <v>15548</v>
      </c>
      <c r="U474" s="10" t="s">
        <v>15076</v>
      </c>
      <c r="W474" s="13">
        <v>49.743904700000002</v>
      </c>
      <c r="X474" s="13">
        <v>15.338106099999999</v>
      </c>
      <c r="Y474" s="11">
        <f t="shared" ca="1" si="21"/>
        <v>-2</v>
      </c>
      <c r="Z474" s="14">
        <f t="shared" ca="1" si="22"/>
        <v>47.743904700000002</v>
      </c>
      <c r="AA474" s="14">
        <f t="shared" ca="1" si="23"/>
        <v>13.338106099999999</v>
      </c>
    </row>
    <row r="475" spans="1:27" ht="12.5" x14ac:dyDescent="0.25">
      <c r="A475" s="1">
        <v>0</v>
      </c>
      <c r="B475" s="1" t="s">
        <v>2582</v>
      </c>
      <c r="D475" s="1">
        <v>330770</v>
      </c>
      <c r="E475" s="1" t="s">
        <v>1333</v>
      </c>
      <c r="F475" s="1" t="s">
        <v>2583</v>
      </c>
      <c r="G475" s="1" t="s">
        <v>2584</v>
      </c>
      <c r="H475" s="3">
        <v>3300061</v>
      </c>
      <c r="I475" s="1" t="s">
        <v>2585</v>
      </c>
      <c r="J475" s="1" t="s">
        <v>2586</v>
      </c>
      <c r="K475" s="6">
        <v>42261</v>
      </c>
      <c r="L475" s="1">
        <v>0</v>
      </c>
      <c r="M475" s="1">
        <v>81</v>
      </c>
      <c r="N475" s="1" t="s">
        <v>640</v>
      </c>
      <c r="O475" s="1" t="s">
        <v>27</v>
      </c>
      <c r="Q475" s="1" t="s">
        <v>2587</v>
      </c>
      <c r="R475" s="5">
        <v>45022</v>
      </c>
      <c r="S475" s="1">
        <v>47</v>
      </c>
      <c r="T475" s="10" t="s">
        <v>15549</v>
      </c>
      <c r="U475" s="10" t="s">
        <v>15076</v>
      </c>
      <c r="W475" s="13">
        <v>39.999732999999999</v>
      </c>
      <c r="X475" s="13">
        <v>-98.678503399999997</v>
      </c>
      <c r="Y475" s="11">
        <f t="shared" ca="1" si="21"/>
        <v>1</v>
      </c>
      <c r="Z475" s="14">
        <f t="shared" ca="1" si="22"/>
        <v>40.999732999999999</v>
      </c>
      <c r="AA475" s="14">
        <f t="shared" ca="1" si="23"/>
        <v>-97.678503399999997</v>
      </c>
    </row>
    <row r="476" spans="1:27" ht="12.5" x14ac:dyDescent="0.25">
      <c r="A476" s="1">
        <v>0</v>
      </c>
      <c r="B476" s="1" t="s">
        <v>1345</v>
      </c>
      <c r="D476" s="1">
        <v>9433</v>
      </c>
      <c r="E476" s="1" t="s">
        <v>21</v>
      </c>
      <c r="F476" s="1" t="s">
        <v>2588</v>
      </c>
      <c r="G476" s="1" t="s">
        <v>2589</v>
      </c>
      <c r="H476" s="3">
        <v>20632673</v>
      </c>
      <c r="I476" s="1" t="s">
        <v>2590</v>
      </c>
      <c r="J476" s="1" t="s">
        <v>34</v>
      </c>
      <c r="K476" s="6">
        <v>35679</v>
      </c>
      <c r="L476" s="1">
        <v>43312294</v>
      </c>
      <c r="M476" s="1">
        <v>117</v>
      </c>
      <c r="N476" s="1" t="s">
        <v>2375</v>
      </c>
      <c r="O476" s="1" t="s">
        <v>27</v>
      </c>
      <c r="P476" s="1" t="s">
        <v>2591</v>
      </c>
      <c r="Q476" s="1" t="s">
        <v>2588</v>
      </c>
      <c r="R476" s="5">
        <v>45113</v>
      </c>
      <c r="S476" s="1">
        <v>349</v>
      </c>
      <c r="T476" s="10" t="s">
        <v>15550</v>
      </c>
      <c r="U476" s="10" t="s">
        <v>15076</v>
      </c>
      <c r="W476" s="13">
        <v>40</v>
      </c>
      <c r="X476" s="13">
        <v>-4.8379791000000001</v>
      </c>
      <c r="Y476" s="11">
        <f t="shared" ca="1" si="21"/>
        <v>-1</v>
      </c>
      <c r="Z476" s="14">
        <f t="shared" ca="1" si="22"/>
        <v>39</v>
      </c>
      <c r="AA476" s="14">
        <f t="shared" ca="1" si="23"/>
        <v>-5.8379791000000001</v>
      </c>
    </row>
    <row r="477" spans="1:27" ht="12.5" x14ac:dyDescent="0.25">
      <c r="A477" s="1">
        <v>80000000</v>
      </c>
      <c r="B477" s="1" t="s">
        <v>275</v>
      </c>
      <c r="C477" s="2" t="s">
        <v>2592</v>
      </c>
      <c r="D477" s="1">
        <v>19959</v>
      </c>
      <c r="E477" s="1" t="s">
        <v>21</v>
      </c>
      <c r="F477" s="1" t="s">
        <v>2593</v>
      </c>
      <c r="G477" s="1" t="s">
        <v>2594</v>
      </c>
      <c r="H477" s="3">
        <v>36664991</v>
      </c>
      <c r="I477" s="1" t="s">
        <v>2595</v>
      </c>
      <c r="J477" s="1" t="s">
        <v>34</v>
      </c>
      <c r="K477" s="6">
        <v>40080</v>
      </c>
      <c r="L477" s="1">
        <v>122444772</v>
      </c>
      <c r="M477" s="1">
        <v>89</v>
      </c>
      <c r="N477" s="1" t="s">
        <v>62</v>
      </c>
      <c r="O477" s="1" t="s">
        <v>27</v>
      </c>
      <c r="P477" s="1" t="s">
        <v>2596</v>
      </c>
      <c r="Q477" s="1" t="s">
        <v>2593</v>
      </c>
      <c r="R477" s="5">
        <v>45174</v>
      </c>
      <c r="S477" s="1">
        <v>1195</v>
      </c>
      <c r="T477" s="10" t="s">
        <v>15551</v>
      </c>
      <c r="U477" s="10" t="s">
        <v>15076</v>
      </c>
      <c r="W477" s="13">
        <v>39.999732999999999</v>
      </c>
      <c r="X477" s="13">
        <v>-98.678503399999997</v>
      </c>
      <c r="Y477" s="11">
        <f t="shared" ca="1" si="21"/>
        <v>1</v>
      </c>
      <c r="Z477" s="14">
        <f t="shared" ca="1" si="22"/>
        <v>40.999732999999999</v>
      </c>
      <c r="AA477" s="14">
        <f t="shared" ca="1" si="23"/>
        <v>-97.678503399999997</v>
      </c>
    </row>
    <row r="478" spans="1:27" ht="12.5" x14ac:dyDescent="0.25">
      <c r="A478" s="1">
        <v>80000000</v>
      </c>
      <c r="B478" s="1" t="s">
        <v>2597</v>
      </c>
      <c r="D478" s="1">
        <v>11973</v>
      </c>
      <c r="E478" s="1" t="s">
        <v>21</v>
      </c>
      <c r="F478" s="1" t="s">
        <v>2598</v>
      </c>
      <c r="G478" s="1" t="s">
        <v>2599</v>
      </c>
      <c r="H478" s="3">
        <v>1826121</v>
      </c>
      <c r="I478" s="1" t="s">
        <v>2600</v>
      </c>
      <c r="J478" s="1" t="s">
        <v>34</v>
      </c>
      <c r="K478" s="4">
        <v>36884</v>
      </c>
      <c r="L478" s="1">
        <v>34566746</v>
      </c>
      <c r="M478" s="1">
        <v>145</v>
      </c>
      <c r="N478" s="1" t="s">
        <v>874</v>
      </c>
      <c r="O478" s="1" t="s">
        <v>27</v>
      </c>
      <c r="P478" s="1" t="s">
        <v>2601</v>
      </c>
      <c r="Q478" s="1" t="s">
        <v>2598</v>
      </c>
      <c r="R478" s="5">
        <v>45175</v>
      </c>
      <c r="S478" s="1">
        <v>189</v>
      </c>
      <c r="T478" s="10" t="s">
        <v>15552</v>
      </c>
      <c r="U478" s="10" t="s">
        <v>15076</v>
      </c>
      <c r="W478" s="13">
        <v>39.999732999999999</v>
      </c>
      <c r="X478" s="13">
        <v>-98.678503399999997</v>
      </c>
      <c r="Y478" s="11">
        <f t="shared" ca="1" si="21"/>
        <v>0</v>
      </c>
      <c r="Z478" s="14">
        <f t="shared" ca="1" si="22"/>
        <v>39.999732999999999</v>
      </c>
      <c r="AA478" s="14">
        <f t="shared" ca="1" si="23"/>
        <v>-98.678503399999997</v>
      </c>
    </row>
    <row r="479" spans="1:27" ht="12.5" x14ac:dyDescent="0.25">
      <c r="A479" s="1">
        <v>80000000</v>
      </c>
      <c r="B479" s="1" t="s">
        <v>200</v>
      </c>
      <c r="D479" s="1">
        <v>11228</v>
      </c>
      <c r="E479" s="1" t="s">
        <v>21</v>
      </c>
      <c r="F479" s="1" t="s">
        <v>2602</v>
      </c>
      <c r="G479" s="1" t="s">
        <v>2603</v>
      </c>
      <c r="H479" s="3">
        <v>16681269</v>
      </c>
      <c r="I479" s="1" t="s">
        <v>2604</v>
      </c>
      <c r="J479" s="1" t="s">
        <v>34</v>
      </c>
      <c r="K479" s="6">
        <v>35405</v>
      </c>
      <c r="L479" s="1">
        <v>159212469</v>
      </c>
      <c r="M479" s="1">
        <v>115</v>
      </c>
      <c r="N479" s="1" t="s">
        <v>35</v>
      </c>
      <c r="O479" s="1" t="s">
        <v>27</v>
      </c>
      <c r="P479" s="1" t="s">
        <v>2605</v>
      </c>
      <c r="Q479" s="1" t="s">
        <v>2602</v>
      </c>
      <c r="R479" s="5">
        <v>45143</v>
      </c>
      <c r="S479" s="1">
        <v>378</v>
      </c>
      <c r="T479" s="10" t="s">
        <v>15553</v>
      </c>
      <c r="U479" s="10" t="s">
        <v>15076</v>
      </c>
      <c r="W479" s="13">
        <v>39.999732999999999</v>
      </c>
      <c r="X479" s="13">
        <v>-98.678503399999997</v>
      </c>
      <c r="Y479" s="11">
        <f t="shared" ca="1" si="21"/>
        <v>-1</v>
      </c>
      <c r="Z479" s="14">
        <f t="shared" ca="1" si="22"/>
        <v>38.999732999999999</v>
      </c>
      <c r="AA479" s="14">
        <f t="shared" ca="1" si="23"/>
        <v>-99.678503399999997</v>
      </c>
    </row>
    <row r="480" spans="1:27" ht="12.5" x14ac:dyDescent="0.25">
      <c r="A480" s="1">
        <v>80000000</v>
      </c>
      <c r="B480" s="1" t="s">
        <v>1945</v>
      </c>
      <c r="C480" s="2" t="s">
        <v>2606</v>
      </c>
      <c r="D480" s="1">
        <v>77951</v>
      </c>
      <c r="E480" s="1" t="s">
        <v>21</v>
      </c>
      <c r="F480" s="1" t="s">
        <v>2607</v>
      </c>
      <c r="G480" s="1" t="s">
        <v>2608</v>
      </c>
      <c r="H480" s="3">
        <v>10088006</v>
      </c>
      <c r="I480" s="1" t="s">
        <v>2609</v>
      </c>
      <c r="J480" s="1" t="s">
        <v>2610</v>
      </c>
      <c r="K480" s="4">
        <v>41626</v>
      </c>
      <c r="L480" s="1">
        <v>126546518</v>
      </c>
      <c r="M480" s="1">
        <v>87</v>
      </c>
      <c r="N480" s="1" t="s">
        <v>35</v>
      </c>
      <c r="O480" s="1" t="s">
        <v>27</v>
      </c>
      <c r="P480" s="1" t="s">
        <v>2611</v>
      </c>
      <c r="Q480" s="1" t="s">
        <v>2607</v>
      </c>
      <c r="R480" s="5">
        <v>44962</v>
      </c>
      <c r="S480" s="1">
        <v>133</v>
      </c>
      <c r="T480" s="10" t="s">
        <v>15554</v>
      </c>
      <c r="U480" s="10" t="s">
        <v>15076</v>
      </c>
      <c r="W480" s="13">
        <v>39.999732999999999</v>
      </c>
      <c r="X480" s="13">
        <v>-98.678503399999997</v>
      </c>
      <c r="Y480" s="11">
        <f t="shared" ca="1" si="21"/>
        <v>1</v>
      </c>
      <c r="Z480" s="14">
        <f t="shared" ca="1" si="22"/>
        <v>40.999732999999999</v>
      </c>
      <c r="AA480" s="14">
        <f t="shared" ca="1" si="23"/>
        <v>-97.678503399999997</v>
      </c>
    </row>
    <row r="481" spans="1:27" ht="12.5" x14ac:dyDescent="0.25">
      <c r="A481" s="1">
        <v>44000000</v>
      </c>
      <c r="B481" s="1" t="s">
        <v>2612</v>
      </c>
      <c r="D481" s="1">
        <v>5491</v>
      </c>
      <c r="E481" s="1" t="s">
        <v>21</v>
      </c>
      <c r="F481" s="1" t="s">
        <v>2613</v>
      </c>
      <c r="G481" s="1" t="s">
        <v>2614</v>
      </c>
      <c r="H481" s="3">
        <v>789147</v>
      </c>
      <c r="I481" s="1" t="s">
        <v>2615</v>
      </c>
      <c r="J481" s="1" t="s">
        <v>34</v>
      </c>
      <c r="K481" s="6">
        <v>36656</v>
      </c>
      <c r="L481" s="1">
        <v>21400000</v>
      </c>
      <c r="M481" s="1">
        <v>118</v>
      </c>
      <c r="N481" s="1" t="s">
        <v>62</v>
      </c>
      <c r="O481" s="1" t="s">
        <v>27</v>
      </c>
      <c r="P481" s="1" t="s">
        <v>2616</v>
      </c>
      <c r="Q481" s="1" t="s">
        <v>2613</v>
      </c>
      <c r="R481" s="1">
        <v>3</v>
      </c>
      <c r="S481" s="1">
        <v>255</v>
      </c>
      <c r="T481" s="10" t="s">
        <v>15555</v>
      </c>
      <c r="U481" s="10" t="s">
        <v>15076</v>
      </c>
      <c r="W481" s="13">
        <v>-24.776108600000001</v>
      </c>
      <c r="X481" s="13">
        <v>134.755</v>
      </c>
      <c r="Y481" s="11">
        <f t="shared" ca="1" si="21"/>
        <v>-2</v>
      </c>
      <c r="Z481" s="14">
        <f t="shared" ca="1" si="22"/>
        <v>-26.776108600000001</v>
      </c>
      <c r="AA481" s="14">
        <f t="shared" ca="1" si="23"/>
        <v>132.755</v>
      </c>
    </row>
    <row r="482" spans="1:27" ht="12.5" x14ac:dyDescent="0.25">
      <c r="A482" s="1">
        <v>80000000</v>
      </c>
      <c r="B482" s="1" t="s">
        <v>1001</v>
      </c>
      <c r="D482" s="1">
        <v>10715</v>
      </c>
      <c r="E482" s="1" t="s">
        <v>21</v>
      </c>
      <c r="F482" s="1" t="s">
        <v>2617</v>
      </c>
      <c r="G482" s="1" t="s">
        <v>2618</v>
      </c>
      <c r="H482" s="3">
        <v>16715631</v>
      </c>
      <c r="I482" s="1" t="s">
        <v>2619</v>
      </c>
      <c r="J482" s="1" t="s">
        <v>440</v>
      </c>
      <c r="K482" s="4">
        <v>37939</v>
      </c>
      <c r="L482" s="1">
        <v>68514844</v>
      </c>
      <c r="M482" s="1">
        <v>90</v>
      </c>
      <c r="N482" s="1" t="s">
        <v>35</v>
      </c>
      <c r="O482" s="1" t="s">
        <v>27</v>
      </c>
      <c r="P482" s="1" t="s">
        <v>2620</v>
      </c>
      <c r="Q482" s="1" t="s">
        <v>2617</v>
      </c>
      <c r="R482" s="5">
        <v>45082</v>
      </c>
      <c r="S482" s="1">
        <v>297</v>
      </c>
      <c r="T482" s="10" t="s">
        <v>15556</v>
      </c>
      <c r="U482" s="10" t="s">
        <v>15076</v>
      </c>
      <c r="W482" s="13">
        <v>39.999732999999999</v>
      </c>
      <c r="X482" s="13">
        <v>-98.678503399999997</v>
      </c>
      <c r="Y482" s="11">
        <f t="shared" ca="1" si="21"/>
        <v>2</v>
      </c>
      <c r="Z482" s="14">
        <f t="shared" ca="1" si="22"/>
        <v>41.999732999999999</v>
      </c>
      <c r="AA482" s="14">
        <f t="shared" ca="1" si="23"/>
        <v>-96.678503399999997</v>
      </c>
    </row>
    <row r="483" spans="1:27" ht="12.5" x14ac:dyDescent="0.25">
      <c r="A483" s="1">
        <v>80000000</v>
      </c>
      <c r="B483" s="1" t="s">
        <v>2621</v>
      </c>
      <c r="C483" s="2" t="s">
        <v>2622</v>
      </c>
      <c r="D483" s="1">
        <v>10197</v>
      </c>
      <c r="E483" s="1" t="s">
        <v>21</v>
      </c>
      <c r="F483" s="1" t="s">
        <v>2623</v>
      </c>
      <c r="G483" s="1" t="s">
        <v>2624</v>
      </c>
      <c r="H483" s="3">
        <v>9357734</v>
      </c>
      <c r="I483" s="1" t="s">
        <v>2625</v>
      </c>
      <c r="J483" s="1" t="s">
        <v>761</v>
      </c>
      <c r="K483" s="6">
        <v>40150</v>
      </c>
      <c r="L483" s="1">
        <v>53825515</v>
      </c>
      <c r="M483" s="1">
        <v>112</v>
      </c>
      <c r="N483" s="1" t="s">
        <v>2626</v>
      </c>
      <c r="O483" s="1" t="s">
        <v>27</v>
      </c>
      <c r="P483" s="1" t="s">
        <v>2627</v>
      </c>
      <c r="Q483" s="1" t="s">
        <v>2623</v>
      </c>
      <c r="R483" s="5">
        <v>44931</v>
      </c>
      <c r="S483" s="1">
        <v>165</v>
      </c>
      <c r="T483" s="10" t="s">
        <v>15557</v>
      </c>
      <c r="U483" s="10" t="s">
        <v>15076</v>
      </c>
      <c r="W483" s="13">
        <v>51.1638175</v>
      </c>
      <c r="X483" s="13">
        <v>10.447831300000001</v>
      </c>
      <c r="Y483" s="11">
        <f t="shared" ca="1" si="21"/>
        <v>0</v>
      </c>
      <c r="Z483" s="14">
        <f t="shared" ca="1" si="22"/>
        <v>51.1638175</v>
      </c>
      <c r="AA483" s="14">
        <f t="shared" ca="1" si="23"/>
        <v>10.447831300000001</v>
      </c>
    </row>
    <row r="484" spans="1:27" ht="12.5" x14ac:dyDescent="0.25">
      <c r="A484" s="1">
        <v>80000000</v>
      </c>
      <c r="B484" s="1" t="s">
        <v>51</v>
      </c>
      <c r="D484" s="1">
        <v>9562</v>
      </c>
      <c r="E484" s="1" t="s">
        <v>21</v>
      </c>
      <c r="F484" s="1" t="s">
        <v>2628</v>
      </c>
      <c r="G484" s="1" t="s">
        <v>2629</v>
      </c>
      <c r="H484" s="3">
        <v>1122268</v>
      </c>
      <c r="I484" s="1" t="s">
        <v>2630</v>
      </c>
      <c r="J484" s="1" t="s">
        <v>34</v>
      </c>
      <c r="K484" s="4">
        <v>37951</v>
      </c>
      <c r="L484" s="1">
        <v>19480739</v>
      </c>
      <c r="M484" s="1">
        <v>116</v>
      </c>
      <c r="N484" s="1" t="s">
        <v>62</v>
      </c>
      <c r="O484" s="1" t="s">
        <v>27</v>
      </c>
      <c r="P484" s="1" t="s">
        <v>2631</v>
      </c>
      <c r="Q484" s="1" t="s">
        <v>2628</v>
      </c>
      <c r="R484" s="5">
        <v>45021</v>
      </c>
      <c r="S484" s="1">
        <v>318</v>
      </c>
      <c r="T484" s="10" t="s">
        <v>15558</v>
      </c>
      <c r="U484" s="10" t="s">
        <v>15076</v>
      </c>
      <c r="W484" s="13">
        <v>42.638426099999997</v>
      </c>
      <c r="X484" s="13">
        <v>12.674296999999999</v>
      </c>
      <c r="Y484" s="11">
        <f t="shared" ca="1" si="21"/>
        <v>2</v>
      </c>
      <c r="Z484" s="14">
        <f t="shared" ca="1" si="22"/>
        <v>44.638426099999997</v>
      </c>
      <c r="AA484" s="14">
        <f t="shared" ca="1" si="23"/>
        <v>14.674296999999999</v>
      </c>
    </row>
    <row r="485" spans="1:27" ht="12.5" x14ac:dyDescent="0.25">
      <c r="A485" s="1">
        <v>80000000</v>
      </c>
      <c r="B485" s="1" t="s">
        <v>1086</v>
      </c>
      <c r="D485" s="1">
        <v>9922</v>
      </c>
      <c r="E485" s="1" t="s">
        <v>21</v>
      </c>
      <c r="F485" s="1" t="s">
        <v>2632</v>
      </c>
      <c r="G485" s="1" t="s">
        <v>2633</v>
      </c>
      <c r="H485" s="3">
        <v>14564667</v>
      </c>
      <c r="I485" s="1" t="s">
        <v>2634</v>
      </c>
      <c r="J485" s="1" t="s">
        <v>34</v>
      </c>
      <c r="K485" s="4">
        <v>35789</v>
      </c>
      <c r="L485" s="1">
        <v>17626234</v>
      </c>
      <c r="M485" s="1">
        <v>177</v>
      </c>
      <c r="N485" s="1" t="s">
        <v>62</v>
      </c>
      <c r="O485" s="1" t="s">
        <v>27</v>
      </c>
      <c r="P485" s="1" t="s">
        <v>2635</v>
      </c>
      <c r="Q485" s="1" t="s">
        <v>2632</v>
      </c>
      <c r="R485" s="5">
        <v>44932</v>
      </c>
      <c r="S485" s="1">
        <v>299</v>
      </c>
      <c r="T485" s="10" t="s">
        <v>15559</v>
      </c>
      <c r="U485" s="10" t="s">
        <v>15076</v>
      </c>
      <c r="W485" s="13">
        <v>39.999732999999999</v>
      </c>
      <c r="X485" s="13">
        <v>-98.678503399999997</v>
      </c>
      <c r="Y485" s="11">
        <f t="shared" ca="1" si="21"/>
        <v>2</v>
      </c>
      <c r="Z485" s="14">
        <f t="shared" ca="1" si="22"/>
        <v>41.999732999999999</v>
      </c>
      <c r="AA485" s="14">
        <f t="shared" ca="1" si="23"/>
        <v>-96.678503399999997</v>
      </c>
    </row>
    <row r="486" spans="1:27" ht="12.5" x14ac:dyDescent="0.25">
      <c r="A486" s="1">
        <v>90000000</v>
      </c>
      <c r="B486" s="1" t="s">
        <v>2636</v>
      </c>
      <c r="D486" s="1">
        <v>9447</v>
      </c>
      <c r="E486" s="1" t="s">
        <v>21</v>
      </c>
      <c r="F486" s="1" t="s">
        <v>2637</v>
      </c>
      <c r="G486" s="1" t="s">
        <v>2638</v>
      </c>
      <c r="H486" s="3">
        <v>11356079</v>
      </c>
      <c r="I486" s="1" t="s">
        <v>2639</v>
      </c>
      <c r="J486" s="1" t="s">
        <v>1006</v>
      </c>
      <c r="K486" s="4">
        <v>36124</v>
      </c>
      <c r="L486" s="1">
        <v>69131860</v>
      </c>
      <c r="M486" s="1">
        <v>92</v>
      </c>
      <c r="N486" s="1" t="s">
        <v>35</v>
      </c>
      <c r="O486" s="1" t="s">
        <v>27</v>
      </c>
      <c r="P486" s="1" t="s">
        <v>2640</v>
      </c>
      <c r="Q486" s="1" t="s">
        <v>2637</v>
      </c>
      <c r="R486" s="5">
        <v>44962</v>
      </c>
      <c r="S486" s="1">
        <v>305</v>
      </c>
      <c r="T486" s="10" t="s">
        <v>15560</v>
      </c>
      <c r="U486" s="10" t="s">
        <v>15076</v>
      </c>
      <c r="W486" s="13">
        <v>39.999732999999999</v>
      </c>
      <c r="X486" s="13">
        <v>-98.678503399999997</v>
      </c>
      <c r="Y486" s="11">
        <f t="shared" ca="1" si="21"/>
        <v>-1</v>
      </c>
      <c r="Z486" s="14">
        <f t="shared" ca="1" si="22"/>
        <v>38.999732999999999</v>
      </c>
      <c r="AA486" s="14">
        <f t="shared" ca="1" si="23"/>
        <v>-99.678503399999997</v>
      </c>
    </row>
    <row r="487" spans="1:27" ht="12.5" x14ac:dyDescent="0.25">
      <c r="A487" s="1">
        <v>90000000</v>
      </c>
      <c r="B487" s="1" t="s">
        <v>57</v>
      </c>
      <c r="C487" s="2" t="s">
        <v>2641</v>
      </c>
      <c r="D487" s="1">
        <v>274854</v>
      </c>
      <c r="E487" s="1" t="s">
        <v>21</v>
      </c>
      <c r="F487" s="1" t="s">
        <v>2642</v>
      </c>
      <c r="G487" s="1" t="s">
        <v>2643</v>
      </c>
      <c r="H487" s="3">
        <v>52612025</v>
      </c>
      <c r="I487" s="1" t="s">
        <v>2644</v>
      </c>
      <c r="J487" s="1" t="s">
        <v>34</v>
      </c>
      <c r="K487" s="4">
        <v>42298</v>
      </c>
      <c r="L487" s="1">
        <v>146936910</v>
      </c>
      <c r="M487" s="1">
        <v>106</v>
      </c>
      <c r="N487" s="1" t="s">
        <v>35</v>
      </c>
      <c r="O487" s="1" t="s">
        <v>27</v>
      </c>
      <c r="P487" s="1" t="s">
        <v>2645</v>
      </c>
      <c r="Q487" s="1" t="s">
        <v>2642</v>
      </c>
      <c r="R487" s="5">
        <v>45112</v>
      </c>
      <c r="S487" s="1">
        <v>1316</v>
      </c>
      <c r="T487" s="10" t="s">
        <v>15561</v>
      </c>
      <c r="U487" s="10" t="s">
        <v>15076</v>
      </c>
      <c r="W487" s="13">
        <v>-24.776108600000001</v>
      </c>
      <c r="X487" s="13">
        <v>134.755</v>
      </c>
      <c r="Y487" s="11">
        <f t="shared" ca="1" si="21"/>
        <v>0</v>
      </c>
      <c r="Z487" s="14">
        <f t="shared" ca="1" si="22"/>
        <v>-24.776108600000001</v>
      </c>
      <c r="AA487" s="14">
        <f t="shared" ca="1" si="23"/>
        <v>134.755</v>
      </c>
    </row>
    <row r="488" spans="1:27" ht="12.5" x14ac:dyDescent="0.25">
      <c r="A488" s="1">
        <v>80000000</v>
      </c>
      <c r="B488" s="1" t="s">
        <v>2646</v>
      </c>
      <c r="D488" s="1">
        <v>8870</v>
      </c>
      <c r="E488" s="1" t="s">
        <v>21</v>
      </c>
      <c r="F488" s="1" t="s">
        <v>2647</v>
      </c>
      <c r="G488" s="1" t="s">
        <v>2648</v>
      </c>
      <c r="H488" s="3">
        <v>13800656</v>
      </c>
      <c r="I488" s="1" t="s">
        <v>2649</v>
      </c>
      <c r="J488" s="1" t="s">
        <v>459</v>
      </c>
      <c r="K488" s="4">
        <v>36840</v>
      </c>
      <c r="L488" s="1">
        <v>33463969</v>
      </c>
      <c r="M488" s="1">
        <v>106</v>
      </c>
      <c r="N488" s="1" t="s">
        <v>35</v>
      </c>
      <c r="O488" s="1" t="s">
        <v>27</v>
      </c>
      <c r="P488" s="1" t="s">
        <v>2650</v>
      </c>
      <c r="Q488" s="1" t="s">
        <v>2647</v>
      </c>
      <c r="R488" s="5">
        <v>45021</v>
      </c>
      <c r="S488" s="1">
        <v>267</v>
      </c>
      <c r="T488" s="10" t="s">
        <v>15562</v>
      </c>
      <c r="U488" s="10" t="s">
        <v>15076</v>
      </c>
      <c r="W488" s="13">
        <v>39.999732999999999</v>
      </c>
      <c r="X488" s="13">
        <v>-98.678503399999997</v>
      </c>
      <c r="Y488" s="11">
        <f t="shared" ca="1" si="21"/>
        <v>1</v>
      </c>
      <c r="Z488" s="14">
        <f t="shared" ca="1" si="22"/>
        <v>40.999732999999999</v>
      </c>
      <c r="AA488" s="14">
        <f t="shared" ca="1" si="23"/>
        <v>-97.678503399999997</v>
      </c>
    </row>
    <row r="489" spans="1:27" ht="12.5" x14ac:dyDescent="0.25">
      <c r="A489" s="1">
        <v>86000000</v>
      </c>
      <c r="B489" s="1" t="s">
        <v>2651</v>
      </c>
      <c r="D489" s="1">
        <v>9992</v>
      </c>
      <c r="E489" s="1" t="s">
        <v>21</v>
      </c>
      <c r="F489" s="1" t="s">
        <v>2652</v>
      </c>
      <c r="G489" s="1" t="s">
        <v>2653</v>
      </c>
      <c r="H489" s="3">
        <v>27097932</v>
      </c>
      <c r="I489" s="1" t="s">
        <v>2654</v>
      </c>
      <c r="J489" s="1" t="s">
        <v>1803</v>
      </c>
      <c r="K489" s="4">
        <v>39064</v>
      </c>
      <c r="L489" s="1">
        <v>107944236</v>
      </c>
      <c r="M489" s="1">
        <v>94</v>
      </c>
      <c r="N489" s="1" t="s">
        <v>35</v>
      </c>
      <c r="O489" s="1" t="s">
        <v>27</v>
      </c>
      <c r="P489" s="1" t="s">
        <v>2655</v>
      </c>
      <c r="Q489" s="1" t="s">
        <v>2656</v>
      </c>
      <c r="R489" s="1">
        <v>6</v>
      </c>
      <c r="S489" s="1">
        <v>639</v>
      </c>
      <c r="T489" s="10" t="s">
        <v>15563</v>
      </c>
      <c r="U489" s="10" t="s">
        <v>15076</v>
      </c>
      <c r="W489" s="13">
        <v>-24.776108600000001</v>
      </c>
      <c r="X489" s="13">
        <v>134.755</v>
      </c>
      <c r="Y489" s="11">
        <f t="shared" ca="1" si="21"/>
        <v>0</v>
      </c>
      <c r="Z489" s="14">
        <f t="shared" ca="1" si="22"/>
        <v>-24.776108600000001</v>
      </c>
      <c r="AA489" s="14">
        <f t="shared" ca="1" si="23"/>
        <v>134.755</v>
      </c>
    </row>
    <row r="490" spans="1:27" ht="12.5" x14ac:dyDescent="0.25">
      <c r="A490" s="1">
        <v>0</v>
      </c>
      <c r="B490" s="1" t="s">
        <v>2657</v>
      </c>
      <c r="C490" s="2" t="s">
        <v>2658</v>
      </c>
      <c r="D490" s="1">
        <v>36970</v>
      </c>
      <c r="E490" s="1" t="s">
        <v>21</v>
      </c>
      <c r="F490" s="1" t="s">
        <v>2659</v>
      </c>
      <c r="G490" s="1" t="s">
        <v>2660</v>
      </c>
      <c r="H490" s="3">
        <v>10706613</v>
      </c>
      <c r="I490" s="1" t="s">
        <v>2661</v>
      </c>
      <c r="J490" s="1" t="s">
        <v>2662</v>
      </c>
      <c r="K490" s="4">
        <v>40103</v>
      </c>
      <c r="L490" s="1">
        <v>19406406</v>
      </c>
      <c r="M490" s="1">
        <v>84</v>
      </c>
      <c r="N490" s="1" t="s">
        <v>640</v>
      </c>
      <c r="O490" s="1" t="s">
        <v>27</v>
      </c>
      <c r="P490" s="1" t="s">
        <v>2663</v>
      </c>
      <c r="Q490" s="1" t="s">
        <v>2659</v>
      </c>
      <c r="R490" s="5">
        <v>44992</v>
      </c>
      <c r="S490" s="1">
        <v>111</v>
      </c>
      <c r="T490" s="10" t="s">
        <v>15564</v>
      </c>
      <c r="U490" s="10" t="s">
        <v>15076</v>
      </c>
      <c r="W490" s="13">
        <v>46.603354000000003</v>
      </c>
      <c r="X490" s="13">
        <v>1.8883335000000001</v>
      </c>
      <c r="Y490" s="11">
        <f t="shared" ca="1" si="21"/>
        <v>0</v>
      </c>
      <c r="Z490" s="14">
        <f t="shared" ca="1" si="22"/>
        <v>46.603354000000003</v>
      </c>
      <c r="AA490" s="14">
        <f t="shared" ca="1" si="23"/>
        <v>1.8883335000000001</v>
      </c>
    </row>
    <row r="491" spans="1:27" ht="12.5" x14ac:dyDescent="0.25">
      <c r="A491" s="1">
        <v>80000000</v>
      </c>
      <c r="B491" s="1" t="s">
        <v>2664</v>
      </c>
      <c r="C491" s="2" t="s">
        <v>2665</v>
      </c>
      <c r="D491" s="1">
        <v>10077</v>
      </c>
      <c r="E491" s="1" t="s">
        <v>21</v>
      </c>
      <c r="F491" s="1" t="s">
        <v>2666</v>
      </c>
      <c r="G491" s="1" t="s">
        <v>2667</v>
      </c>
      <c r="H491" s="3">
        <v>7342892</v>
      </c>
      <c r="I491" s="1" t="s">
        <v>2668</v>
      </c>
      <c r="J491" s="1" t="s">
        <v>2669</v>
      </c>
      <c r="K491" s="6">
        <v>38487</v>
      </c>
      <c r="L491" s="1">
        <v>5989640</v>
      </c>
      <c r="M491" s="1">
        <v>110</v>
      </c>
      <c r="N491" s="1" t="s">
        <v>406</v>
      </c>
      <c r="O491" s="1" t="s">
        <v>27</v>
      </c>
      <c r="P491" s="1" t="s">
        <v>2670</v>
      </c>
      <c r="Q491" s="1" t="s">
        <v>2666</v>
      </c>
      <c r="R491" s="5">
        <v>45142</v>
      </c>
      <c r="S491" s="1">
        <v>111</v>
      </c>
      <c r="T491" s="10" t="s">
        <v>15565</v>
      </c>
      <c r="U491" s="10" t="s">
        <v>15076</v>
      </c>
      <c r="W491" s="13">
        <v>46.603354000000003</v>
      </c>
      <c r="X491" s="13">
        <v>1.8883335000000001</v>
      </c>
      <c r="Y491" s="11">
        <f t="shared" ca="1" si="21"/>
        <v>2</v>
      </c>
      <c r="Z491" s="14">
        <f t="shared" ca="1" si="22"/>
        <v>48.603354000000003</v>
      </c>
      <c r="AA491" s="14">
        <f t="shared" ca="1" si="23"/>
        <v>3.8883334999999999</v>
      </c>
    </row>
    <row r="492" spans="1:27" ht="12.5" x14ac:dyDescent="0.25">
      <c r="A492" s="1">
        <v>130000000</v>
      </c>
      <c r="B492" s="1" t="s">
        <v>2671</v>
      </c>
      <c r="D492" s="1">
        <v>76649</v>
      </c>
      <c r="E492" s="1" t="s">
        <v>21</v>
      </c>
      <c r="F492" s="1" t="s">
        <v>2672</v>
      </c>
      <c r="G492" s="1" t="s">
        <v>2673</v>
      </c>
      <c r="H492" s="3">
        <v>50561849</v>
      </c>
      <c r="I492" s="1" t="s">
        <v>2674</v>
      </c>
      <c r="J492" s="1" t="s">
        <v>2675</v>
      </c>
      <c r="K492" s="6">
        <v>41688</v>
      </c>
      <c r="L492" s="1">
        <v>117831631</v>
      </c>
      <c r="M492" s="1">
        <v>105</v>
      </c>
      <c r="N492" s="1" t="s">
        <v>35</v>
      </c>
      <c r="O492" s="1" t="s">
        <v>27</v>
      </c>
      <c r="P492" s="1" t="s">
        <v>2676</v>
      </c>
      <c r="Q492" s="1" t="s">
        <v>2672</v>
      </c>
      <c r="R492" s="5">
        <v>44962</v>
      </c>
      <c r="S492" s="1">
        <v>1267</v>
      </c>
      <c r="T492" s="10" t="s">
        <v>15566</v>
      </c>
      <c r="U492" s="10" t="s">
        <v>15076</v>
      </c>
      <c r="W492" s="13">
        <v>49.743904700000002</v>
      </c>
      <c r="X492" s="13">
        <v>15.338106099999999</v>
      </c>
      <c r="Y492" s="11">
        <f t="shared" ca="1" si="21"/>
        <v>2</v>
      </c>
      <c r="Z492" s="14">
        <f t="shared" ca="1" si="22"/>
        <v>51.743904700000002</v>
      </c>
      <c r="AA492" s="14">
        <f t="shared" ca="1" si="23"/>
        <v>17.338106099999997</v>
      </c>
    </row>
    <row r="493" spans="1:27" ht="12.5" x14ac:dyDescent="0.25">
      <c r="A493" s="1">
        <v>8000000</v>
      </c>
      <c r="B493" s="1" t="s">
        <v>2677</v>
      </c>
      <c r="D493" s="1">
        <v>293644</v>
      </c>
      <c r="E493" s="1" t="s">
        <v>2678</v>
      </c>
      <c r="F493" s="1" t="s">
        <v>2679</v>
      </c>
      <c r="G493" s="1" t="s">
        <v>2680</v>
      </c>
      <c r="H493" s="3">
        <v>719996</v>
      </c>
      <c r="I493" s="1" t="s">
        <v>2681</v>
      </c>
      <c r="J493" s="1" t="s">
        <v>2682</v>
      </c>
      <c r="K493" s="4">
        <v>42307</v>
      </c>
      <c r="L493" s="1">
        <v>0</v>
      </c>
      <c r="M493" s="1">
        <v>89</v>
      </c>
      <c r="O493" s="1" t="s">
        <v>27</v>
      </c>
      <c r="Q493" s="1" t="s">
        <v>2683</v>
      </c>
      <c r="R493" s="5">
        <v>44990</v>
      </c>
      <c r="S493" s="1">
        <v>9</v>
      </c>
      <c r="T493" s="10" t="s">
        <v>15567</v>
      </c>
      <c r="U493" s="10" t="s">
        <v>15076</v>
      </c>
      <c r="W493" s="13">
        <v>61.066692199999999</v>
      </c>
      <c r="X493" s="13">
        <v>-107.99170700000001</v>
      </c>
      <c r="Y493" s="11">
        <f t="shared" ca="1" si="21"/>
        <v>0</v>
      </c>
      <c r="Z493" s="14">
        <f t="shared" ca="1" si="22"/>
        <v>61.066692199999999</v>
      </c>
      <c r="AA493" s="14">
        <f t="shared" ca="1" si="23"/>
        <v>-107.99170700000001</v>
      </c>
    </row>
    <row r="494" spans="1:27" ht="12.5" x14ac:dyDescent="0.25">
      <c r="A494" s="1">
        <v>60000000</v>
      </c>
      <c r="B494" s="1" t="s">
        <v>312</v>
      </c>
      <c r="C494" s="2" t="s">
        <v>2684</v>
      </c>
      <c r="D494" s="1">
        <v>453</v>
      </c>
      <c r="E494" s="1" t="s">
        <v>21</v>
      </c>
      <c r="F494" s="1" t="s">
        <v>2685</v>
      </c>
      <c r="G494" s="1" t="s">
        <v>2686</v>
      </c>
      <c r="H494" s="3">
        <v>59248437</v>
      </c>
      <c r="I494" s="1" t="s">
        <v>1500</v>
      </c>
      <c r="J494" s="1" t="s">
        <v>34</v>
      </c>
      <c r="K494" s="4">
        <v>37236</v>
      </c>
      <c r="L494" s="1">
        <v>313542341</v>
      </c>
      <c r="M494" s="1">
        <v>135</v>
      </c>
      <c r="N494" s="1" t="s">
        <v>35</v>
      </c>
      <c r="O494" s="1" t="s">
        <v>27</v>
      </c>
      <c r="P494" s="1" t="s">
        <v>2687</v>
      </c>
      <c r="Q494" s="1" t="s">
        <v>2685</v>
      </c>
      <c r="R494" s="5">
        <v>45114</v>
      </c>
      <c r="S494" s="1">
        <v>3009</v>
      </c>
      <c r="T494" s="10" t="s">
        <v>15568</v>
      </c>
      <c r="U494" s="10" t="s">
        <v>15076</v>
      </c>
      <c r="W494" s="13">
        <v>22.351114800000001</v>
      </c>
      <c r="X494" s="13">
        <v>78.667742799999999</v>
      </c>
      <c r="Y494" s="11">
        <f t="shared" ca="1" si="21"/>
        <v>-1</v>
      </c>
      <c r="Z494" s="14">
        <f t="shared" ca="1" si="22"/>
        <v>21.351114800000001</v>
      </c>
      <c r="AA494" s="14">
        <f t="shared" ca="1" si="23"/>
        <v>77.667742799999999</v>
      </c>
    </row>
    <row r="495" spans="1:27" ht="12.5" x14ac:dyDescent="0.25">
      <c r="A495" s="1">
        <v>45000000</v>
      </c>
      <c r="B495" s="1" t="s">
        <v>2688</v>
      </c>
      <c r="C495" s="2" t="s">
        <v>2689</v>
      </c>
      <c r="D495" s="1">
        <v>8587</v>
      </c>
      <c r="E495" s="1" t="s">
        <v>21</v>
      </c>
      <c r="F495" s="1" t="s">
        <v>2690</v>
      </c>
      <c r="G495" s="1" t="s">
        <v>2691</v>
      </c>
      <c r="H495" s="3">
        <v>90457886</v>
      </c>
      <c r="I495" s="1" t="s">
        <v>1113</v>
      </c>
      <c r="J495" s="1" t="s">
        <v>34</v>
      </c>
      <c r="K495" s="6">
        <v>34508</v>
      </c>
      <c r="L495" s="1">
        <v>788241776</v>
      </c>
      <c r="M495" s="1">
        <v>89</v>
      </c>
      <c r="N495" s="1" t="s">
        <v>35</v>
      </c>
      <c r="O495" s="1" t="s">
        <v>27</v>
      </c>
      <c r="P495" s="1" t="s">
        <v>2692</v>
      </c>
      <c r="Q495" s="1" t="s">
        <v>2690</v>
      </c>
      <c r="R495" s="1">
        <v>8</v>
      </c>
      <c r="S495" s="1">
        <v>5376</v>
      </c>
      <c r="T495" s="10" t="s">
        <v>15569</v>
      </c>
      <c r="U495" s="10" t="s">
        <v>15076</v>
      </c>
      <c r="W495" s="13">
        <v>39.999732999999999</v>
      </c>
      <c r="X495" s="13">
        <v>-98.678503399999997</v>
      </c>
      <c r="Y495" s="11">
        <f t="shared" ca="1" si="21"/>
        <v>2</v>
      </c>
      <c r="Z495" s="14">
        <f t="shared" ca="1" si="22"/>
        <v>41.999732999999999</v>
      </c>
      <c r="AA495" s="14">
        <f t="shared" ca="1" si="23"/>
        <v>-96.678503399999997</v>
      </c>
    </row>
    <row r="496" spans="1:27" ht="12.5" x14ac:dyDescent="0.25">
      <c r="A496" s="1">
        <v>79000000</v>
      </c>
      <c r="B496" s="1" t="s">
        <v>182</v>
      </c>
      <c r="C496" s="2" t="s">
        <v>2693</v>
      </c>
      <c r="D496" s="1">
        <v>72545</v>
      </c>
      <c r="E496" s="1" t="s">
        <v>21</v>
      </c>
      <c r="F496" s="1" t="s">
        <v>2694</v>
      </c>
      <c r="G496" s="1" t="s">
        <v>2695</v>
      </c>
      <c r="H496" s="3">
        <v>40723459</v>
      </c>
      <c r="I496" s="1" t="s">
        <v>2696</v>
      </c>
      <c r="J496" s="1" t="s">
        <v>34</v>
      </c>
      <c r="K496" s="6">
        <v>40927</v>
      </c>
      <c r="L496" s="1">
        <v>355692760</v>
      </c>
      <c r="M496" s="1">
        <v>94</v>
      </c>
      <c r="N496" s="1" t="s">
        <v>35</v>
      </c>
      <c r="O496" s="1" t="s">
        <v>27</v>
      </c>
      <c r="P496" s="1" t="s">
        <v>2697</v>
      </c>
      <c r="Q496" s="1" t="s">
        <v>2694</v>
      </c>
      <c r="R496" s="5">
        <v>45143</v>
      </c>
      <c r="S496" s="1">
        <v>1030</v>
      </c>
      <c r="T496" s="10" t="s">
        <v>15570</v>
      </c>
      <c r="U496" s="10" t="s">
        <v>15076</v>
      </c>
      <c r="W496" s="13">
        <v>39.999732999999999</v>
      </c>
      <c r="X496" s="13">
        <v>-98.678503399999997</v>
      </c>
      <c r="Y496" s="11">
        <f t="shared" ca="1" si="21"/>
        <v>-1</v>
      </c>
      <c r="Z496" s="14">
        <f t="shared" ca="1" si="22"/>
        <v>38.999732999999999</v>
      </c>
      <c r="AA496" s="14">
        <f t="shared" ca="1" si="23"/>
        <v>-99.678503399999997</v>
      </c>
    </row>
    <row r="497" spans="1:27" ht="12.5" x14ac:dyDescent="0.25">
      <c r="A497" s="1">
        <v>78000000</v>
      </c>
      <c r="B497" s="1" t="s">
        <v>270</v>
      </c>
      <c r="D497" s="1">
        <v>109451</v>
      </c>
      <c r="E497" s="1" t="s">
        <v>21</v>
      </c>
      <c r="F497" s="1" t="s">
        <v>2698</v>
      </c>
      <c r="G497" s="1" t="s">
        <v>2699</v>
      </c>
      <c r="H497" s="3">
        <v>41247402</v>
      </c>
      <c r="I497" s="1" t="s">
        <v>2700</v>
      </c>
      <c r="J497" s="1" t="s">
        <v>34</v>
      </c>
      <c r="K497" s="6">
        <v>41543</v>
      </c>
      <c r="L497" s="1">
        <v>248384621</v>
      </c>
      <c r="M497" s="1">
        <v>95</v>
      </c>
      <c r="N497" s="1" t="s">
        <v>35</v>
      </c>
      <c r="O497" s="1" t="s">
        <v>27</v>
      </c>
      <c r="P497" s="1" t="s">
        <v>2701</v>
      </c>
      <c r="Q497" s="1" t="s">
        <v>2698</v>
      </c>
      <c r="R497" s="5">
        <v>45022</v>
      </c>
      <c r="S497" s="1">
        <v>915</v>
      </c>
      <c r="T497" s="10" t="s">
        <v>15571</v>
      </c>
      <c r="U497" s="10" t="s">
        <v>15076</v>
      </c>
      <c r="W497" s="13">
        <v>39.999732999999999</v>
      </c>
      <c r="X497" s="13">
        <v>-98.678503399999997</v>
      </c>
      <c r="Y497" s="11">
        <f t="shared" ca="1" si="21"/>
        <v>2</v>
      </c>
      <c r="Z497" s="14">
        <f t="shared" ca="1" si="22"/>
        <v>41.999732999999999</v>
      </c>
      <c r="AA497" s="14">
        <f t="shared" ca="1" si="23"/>
        <v>-96.678503399999997</v>
      </c>
    </row>
    <row r="498" spans="1:27" ht="12.5" x14ac:dyDescent="0.25">
      <c r="A498" s="1">
        <v>78000000</v>
      </c>
      <c r="B498" s="1" t="s">
        <v>2702</v>
      </c>
      <c r="D498" s="1">
        <v>9533</v>
      </c>
      <c r="E498" s="1" t="s">
        <v>21</v>
      </c>
      <c r="F498" s="1" t="s">
        <v>2703</v>
      </c>
      <c r="G498" s="1" t="s">
        <v>2704</v>
      </c>
      <c r="H498" s="3">
        <v>10083905</v>
      </c>
      <c r="I498" s="1" t="s">
        <v>2705</v>
      </c>
      <c r="J498" s="1" t="s">
        <v>440</v>
      </c>
      <c r="K498" s="6">
        <v>37528</v>
      </c>
      <c r="L498" s="1">
        <v>209196298</v>
      </c>
      <c r="M498" s="1">
        <v>124</v>
      </c>
      <c r="N498" s="1" t="s">
        <v>35</v>
      </c>
      <c r="O498" s="1" t="s">
        <v>27</v>
      </c>
      <c r="P498" s="1" t="s">
        <v>2706</v>
      </c>
      <c r="Q498" s="1" t="s">
        <v>2703</v>
      </c>
      <c r="R498" s="5">
        <v>45113</v>
      </c>
      <c r="S498" s="1">
        <v>1115</v>
      </c>
      <c r="T498" s="10" t="s">
        <v>15572</v>
      </c>
      <c r="U498" s="10" t="s">
        <v>15076</v>
      </c>
      <c r="W498" s="13">
        <v>39.999732999999999</v>
      </c>
      <c r="X498" s="13">
        <v>-98.678503399999997</v>
      </c>
      <c r="Y498" s="11">
        <f t="shared" ca="1" si="21"/>
        <v>-2</v>
      </c>
      <c r="Z498" s="14">
        <f t="shared" ca="1" si="22"/>
        <v>37.999732999999999</v>
      </c>
      <c r="AA498" s="14">
        <f t="shared" ca="1" si="23"/>
        <v>-100.6785034</v>
      </c>
    </row>
    <row r="499" spans="1:27" ht="12.5" x14ac:dyDescent="0.25">
      <c r="A499" s="1">
        <v>100000000</v>
      </c>
      <c r="B499" s="1" t="s">
        <v>2707</v>
      </c>
      <c r="D499" s="1">
        <v>2023</v>
      </c>
      <c r="E499" s="1" t="s">
        <v>21</v>
      </c>
      <c r="F499" s="1" t="s">
        <v>2708</v>
      </c>
      <c r="G499" s="1" t="s">
        <v>2709</v>
      </c>
      <c r="H499" s="3">
        <v>16759252</v>
      </c>
      <c r="I499" s="1" t="s">
        <v>2710</v>
      </c>
      <c r="J499" s="1" t="s">
        <v>2711</v>
      </c>
      <c r="K499" s="6">
        <v>38051</v>
      </c>
      <c r="L499" s="1">
        <v>108103450</v>
      </c>
      <c r="M499" s="1">
        <v>136</v>
      </c>
      <c r="N499" s="1" t="s">
        <v>35</v>
      </c>
      <c r="O499" s="1" t="s">
        <v>27</v>
      </c>
      <c r="P499" s="1" t="s">
        <v>2712</v>
      </c>
      <c r="Q499" s="1" t="s">
        <v>2708</v>
      </c>
      <c r="R499" s="5">
        <v>45052</v>
      </c>
      <c r="S499" s="1">
        <v>318</v>
      </c>
      <c r="T499" s="10" t="s">
        <v>15573</v>
      </c>
      <c r="U499" s="10" t="s">
        <v>15076</v>
      </c>
      <c r="W499" s="13">
        <v>51.1638175</v>
      </c>
      <c r="X499" s="13">
        <v>10.447831300000001</v>
      </c>
      <c r="Y499" s="11">
        <f t="shared" ca="1" si="21"/>
        <v>-2</v>
      </c>
      <c r="Z499" s="14">
        <f t="shared" ca="1" si="22"/>
        <v>49.1638175</v>
      </c>
      <c r="AA499" s="14">
        <f t="shared" ca="1" si="23"/>
        <v>8.4478313000000007</v>
      </c>
    </row>
    <row r="500" spans="1:27" ht="12.5" x14ac:dyDescent="0.25">
      <c r="A500" s="1">
        <v>79000000</v>
      </c>
      <c r="B500" s="1" t="s">
        <v>906</v>
      </c>
      <c r="C500" s="2" t="s">
        <v>2713</v>
      </c>
      <c r="D500" s="1">
        <v>71880</v>
      </c>
      <c r="E500" s="1" t="s">
        <v>21</v>
      </c>
      <c r="F500" s="1" t="s">
        <v>2714</v>
      </c>
      <c r="G500" s="1" t="s">
        <v>2715</v>
      </c>
      <c r="H500" s="3">
        <v>22132418</v>
      </c>
      <c r="I500" s="1" t="s">
        <v>2716</v>
      </c>
      <c r="J500" s="1" t="s">
        <v>34</v>
      </c>
      <c r="K500" s="4">
        <v>40858</v>
      </c>
      <c r="L500" s="1">
        <v>149673788</v>
      </c>
      <c r="M500" s="1">
        <v>91</v>
      </c>
      <c r="N500" s="1" t="s">
        <v>35</v>
      </c>
      <c r="O500" s="1" t="s">
        <v>27</v>
      </c>
      <c r="P500" s="1" t="s">
        <v>2717</v>
      </c>
      <c r="Q500" s="1" t="s">
        <v>2714</v>
      </c>
      <c r="R500" s="5">
        <v>44930</v>
      </c>
      <c r="S500" s="1">
        <v>604</v>
      </c>
      <c r="T500" s="10" t="s">
        <v>15574</v>
      </c>
      <c r="U500" s="10" t="s">
        <v>15076</v>
      </c>
      <c r="W500" s="13">
        <v>39.999732999999999</v>
      </c>
      <c r="X500" s="13">
        <v>-98.678503399999997</v>
      </c>
      <c r="Y500" s="11">
        <f t="shared" ca="1" si="21"/>
        <v>1</v>
      </c>
      <c r="Z500" s="14">
        <f t="shared" ca="1" si="22"/>
        <v>40.999732999999999</v>
      </c>
      <c r="AA500" s="14">
        <f t="shared" ca="1" si="23"/>
        <v>-97.678503399999997</v>
      </c>
    </row>
    <row r="501" spans="1:27" ht="12.5" x14ac:dyDescent="0.25">
      <c r="A501" s="1">
        <v>76000000</v>
      </c>
      <c r="B501" s="1" t="s">
        <v>595</v>
      </c>
      <c r="D501" s="1">
        <v>584</v>
      </c>
      <c r="E501" s="1" t="s">
        <v>21</v>
      </c>
      <c r="F501" s="1" t="s">
        <v>2718</v>
      </c>
      <c r="G501" s="1" t="s">
        <v>2719</v>
      </c>
      <c r="H501" s="3">
        <v>10520961</v>
      </c>
      <c r="I501" s="1" t="s">
        <v>2720</v>
      </c>
      <c r="J501" s="1" t="s">
        <v>34</v>
      </c>
      <c r="K501" s="6">
        <v>37777</v>
      </c>
      <c r="L501" s="1">
        <v>236350661</v>
      </c>
      <c r="M501" s="1">
        <v>107</v>
      </c>
      <c r="N501" s="1" t="s">
        <v>26</v>
      </c>
      <c r="O501" s="1" t="s">
        <v>27</v>
      </c>
      <c r="P501" s="1" t="s">
        <v>2721</v>
      </c>
      <c r="Q501" s="1" t="s">
        <v>2718</v>
      </c>
      <c r="R501" s="5">
        <v>44963</v>
      </c>
      <c r="S501" s="1">
        <v>2028</v>
      </c>
      <c r="T501" s="10" t="s">
        <v>15575</v>
      </c>
      <c r="U501" s="10" t="s">
        <v>15076</v>
      </c>
      <c r="W501" s="13">
        <v>39.999732999999999</v>
      </c>
      <c r="X501" s="13">
        <v>-98.678503399999997</v>
      </c>
      <c r="Y501" s="11">
        <f t="shared" ca="1" si="21"/>
        <v>-2</v>
      </c>
      <c r="Z501" s="14">
        <f t="shared" ca="1" si="22"/>
        <v>37.999732999999999</v>
      </c>
      <c r="AA501" s="14">
        <f t="shared" ca="1" si="23"/>
        <v>-100.6785034</v>
      </c>
    </row>
    <row r="502" spans="1:27" ht="12.5" x14ac:dyDescent="0.25">
      <c r="A502" s="1">
        <v>64000000</v>
      </c>
      <c r="B502" s="1" t="s">
        <v>2722</v>
      </c>
      <c r="C502" s="2" t="s">
        <v>2723</v>
      </c>
      <c r="D502" s="1">
        <v>309809</v>
      </c>
      <c r="E502" s="1" t="s">
        <v>21</v>
      </c>
      <c r="F502" s="1" t="s">
        <v>2724</v>
      </c>
      <c r="G502" s="1" t="s">
        <v>2725</v>
      </c>
      <c r="H502" s="3">
        <v>35384423</v>
      </c>
      <c r="I502" s="1" t="s">
        <v>2726</v>
      </c>
      <c r="J502" s="1" t="s">
        <v>1803</v>
      </c>
      <c r="K502" s="6">
        <v>42214</v>
      </c>
      <c r="L502" s="1">
        <v>97571250</v>
      </c>
      <c r="M502" s="1">
        <v>92</v>
      </c>
      <c r="N502" s="1" t="s">
        <v>35</v>
      </c>
      <c r="O502" s="1" t="s">
        <v>27</v>
      </c>
      <c r="P502" s="1" t="s">
        <v>2727</v>
      </c>
      <c r="Q502" s="1" t="s">
        <v>2724</v>
      </c>
      <c r="R502" s="5">
        <v>45084</v>
      </c>
      <c r="S502" s="1">
        <v>756</v>
      </c>
      <c r="T502" s="10" t="s">
        <v>15576</v>
      </c>
      <c r="U502" s="10" t="s">
        <v>15076</v>
      </c>
      <c r="W502" s="13">
        <v>39.999732999999999</v>
      </c>
      <c r="X502" s="13">
        <v>-98.678503399999997</v>
      </c>
      <c r="Y502" s="11">
        <f t="shared" ca="1" si="21"/>
        <v>0</v>
      </c>
      <c r="Z502" s="14">
        <f t="shared" ca="1" si="22"/>
        <v>39.999732999999999</v>
      </c>
      <c r="AA502" s="14">
        <f t="shared" ca="1" si="23"/>
        <v>-98.678503399999997</v>
      </c>
    </row>
    <row r="503" spans="1:27" ht="12.5" x14ac:dyDescent="0.25">
      <c r="A503" s="1">
        <v>80000000</v>
      </c>
      <c r="B503" s="1" t="s">
        <v>2728</v>
      </c>
      <c r="D503" s="1">
        <v>4858</v>
      </c>
      <c r="E503" s="1" t="s">
        <v>21</v>
      </c>
      <c r="F503" s="1" t="s">
        <v>2729</v>
      </c>
      <c r="G503" s="1" t="s">
        <v>2730</v>
      </c>
      <c r="H503" s="3">
        <v>15673154</v>
      </c>
      <c r="I503" s="1" t="s">
        <v>2731</v>
      </c>
      <c r="J503" s="1" t="s">
        <v>316</v>
      </c>
      <c r="K503" s="6">
        <v>39311</v>
      </c>
      <c r="L503" s="1">
        <v>15071514</v>
      </c>
      <c r="M503" s="1">
        <v>99</v>
      </c>
      <c r="N503" s="1" t="s">
        <v>2119</v>
      </c>
      <c r="O503" s="1" t="s">
        <v>27</v>
      </c>
      <c r="P503" s="1" t="s">
        <v>2732</v>
      </c>
      <c r="Q503" s="1" t="s">
        <v>2729</v>
      </c>
      <c r="R503" s="5">
        <v>45112</v>
      </c>
      <c r="S503" s="1">
        <v>359</v>
      </c>
      <c r="T503" s="10" t="s">
        <v>15577</v>
      </c>
      <c r="U503" s="10" t="s">
        <v>15076</v>
      </c>
      <c r="W503" s="13">
        <v>51.1638175</v>
      </c>
      <c r="X503" s="13">
        <v>10.447831300000001</v>
      </c>
      <c r="Y503" s="11">
        <f t="shared" ca="1" si="21"/>
        <v>2</v>
      </c>
      <c r="Z503" s="14">
        <f t="shared" ca="1" si="22"/>
        <v>53.1638175</v>
      </c>
      <c r="AA503" s="14">
        <f t="shared" ca="1" si="23"/>
        <v>12.447831300000001</v>
      </c>
    </row>
    <row r="504" spans="1:27" ht="12.5" x14ac:dyDescent="0.25">
      <c r="A504" s="1">
        <v>76000000</v>
      </c>
      <c r="B504" s="1" t="s">
        <v>888</v>
      </c>
      <c r="D504" s="1">
        <v>17711</v>
      </c>
      <c r="E504" s="1" t="s">
        <v>21</v>
      </c>
      <c r="F504" s="1" t="s">
        <v>2733</v>
      </c>
      <c r="G504" s="1" t="s">
        <v>2734</v>
      </c>
      <c r="H504" s="3">
        <v>8981427</v>
      </c>
      <c r="I504" s="1" t="s">
        <v>2735</v>
      </c>
      <c r="J504" s="1" t="s">
        <v>440</v>
      </c>
      <c r="K504" s="6">
        <v>36707</v>
      </c>
      <c r="L504" s="1">
        <v>35134820</v>
      </c>
      <c r="M504" s="1">
        <v>88</v>
      </c>
      <c r="N504" s="1" t="s">
        <v>2736</v>
      </c>
      <c r="O504" s="1" t="s">
        <v>27</v>
      </c>
      <c r="P504" s="1" t="s">
        <v>2737</v>
      </c>
      <c r="Q504" s="1" t="s">
        <v>2733</v>
      </c>
      <c r="R504" s="5">
        <v>45172</v>
      </c>
      <c r="S504" s="1">
        <v>87</v>
      </c>
      <c r="T504" s="10" t="s">
        <v>15578</v>
      </c>
      <c r="U504" s="10" t="s">
        <v>15076</v>
      </c>
      <c r="W504" s="13">
        <v>39.999732999999999</v>
      </c>
      <c r="X504" s="13">
        <v>-98.678503399999997</v>
      </c>
      <c r="Y504" s="11">
        <f t="shared" ca="1" si="21"/>
        <v>2</v>
      </c>
      <c r="Z504" s="14">
        <f t="shared" ca="1" si="22"/>
        <v>41.999732999999999</v>
      </c>
      <c r="AA504" s="14">
        <f t="shared" ca="1" si="23"/>
        <v>-96.678503399999997</v>
      </c>
    </row>
    <row r="505" spans="1:27" ht="12.5" x14ac:dyDescent="0.25">
      <c r="A505" s="1">
        <v>75000000</v>
      </c>
      <c r="B505" s="1" t="s">
        <v>64</v>
      </c>
      <c r="C505" s="2" t="s">
        <v>2738</v>
      </c>
      <c r="D505" s="1">
        <v>328111</v>
      </c>
      <c r="E505" s="1" t="s">
        <v>21</v>
      </c>
      <c r="F505" s="1" t="s">
        <v>2739</v>
      </c>
      <c r="G505" s="1" t="s">
        <v>2740</v>
      </c>
      <c r="H505" s="3">
        <v>31482872</v>
      </c>
      <c r="I505" s="1" t="s">
        <v>2741</v>
      </c>
      <c r="J505" s="1" t="s">
        <v>34</v>
      </c>
      <c r="K505" s="6">
        <v>42539</v>
      </c>
      <c r="L505" s="1">
        <v>875958308</v>
      </c>
      <c r="M505" s="1">
        <v>87</v>
      </c>
      <c r="N505" s="1" t="s">
        <v>35</v>
      </c>
      <c r="O505" s="1" t="s">
        <v>27</v>
      </c>
      <c r="P505" s="1" t="s">
        <v>2742</v>
      </c>
      <c r="Q505" s="1" t="s">
        <v>2739</v>
      </c>
      <c r="R505" s="5">
        <v>45174</v>
      </c>
      <c r="S505" s="1">
        <v>3462</v>
      </c>
      <c r="T505" s="10" t="s">
        <v>15579</v>
      </c>
      <c r="U505" s="10" t="s">
        <v>15076</v>
      </c>
      <c r="W505" s="13">
        <v>51.1638175</v>
      </c>
      <c r="X505" s="13">
        <v>10.447831300000001</v>
      </c>
      <c r="Y505" s="11">
        <f t="shared" ca="1" si="21"/>
        <v>0</v>
      </c>
      <c r="Z505" s="14">
        <f t="shared" ca="1" si="22"/>
        <v>51.1638175</v>
      </c>
      <c r="AA505" s="14">
        <f t="shared" ca="1" si="23"/>
        <v>10.447831300000001</v>
      </c>
    </row>
    <row r="506" spans="1:27" ht="12.5" x14ac:dyDescent="0.25">
      <c r="A506" s="1">
        <v>78000000</v>
      </c>
      <c r="B506" s="1" t="s">
        <v>2743</v>
      </c>
      <c r="D506" s="1">
        <v>8698</v>
      </c>
      <c r="E506" s="1" t="s">
        <v>21</v>
      </c>
      <c r="F506" s="1" t="s">
        <v>2744</v>
      </c>
      <c r="G506" s="1" t="s">
        <v>2745</v>
      </c>
      <c r="H506" s="3">
        <v>47436675</v>
      </c>
      <c r="I506" s="1" t="s">
        <v>2746</v>
      </c>
      <c r="J506" s="1" t="s">
        <v>2669</v>
      </c>
      <c r="K506" s="6">
        <v>37813</v>
      </c>
      <c r="L506" s="1">
        <v>179265204</v>
      </c>
      <c r="M506" s="1">
        <v>110</v>
      </c>
      <c r="N506" s="1" t="s">
        <v>1161</v>
      </c>
      <c r="O506" s="1" t="s">
        <v>27</v>
      </c>
      <c r="P506" s="1" t="s">
        <v>2747</v>
      </c>
      <c r="Q506" s="1" t="s">
        <v>2744</v>
      </c>
      <c r="R506" s="5">
        <v>45112</v>
      </c>
      <c r="S506" s="1">
        <v>1155</v>
      </c>
      <c r="T506" s="10" t="s">
        <v>15580</v>
      </c>
      <c r="U506" s="10" t="s">
        <v>15076</v>
      </c>
      <c r="W506" s="13">
        <v>39.999732999999999</v>
      </c>
      <c r="X506" s="13">
        <v>-98.678503399999997</v>
      </c>
      <c r="Y506" s="11">
        <f t="shared" ca="1" si="21"/>
        <v>0</v>
      </c>
      <c r="Z506" s="14">
        <f t="shared" ca="1" si="22"/>
        <v>39.999732999999999</v>
      </c>
      <c r="AA506" s="14">
        <f t="shared" ca="1" si="23"/>
        <v>-98.678503399999997</v>
      </c>
    </row>
    <row r="507" spans="1:27" ht="12.5" x14ac:dyDescent="0.25">
      <c r="A507" s="1">
        <v>76000000</v>
      </c>
      <c r="B507" s="1" t="s">
        <v>1001</v>
      </c>
      <c r="C507" s="2" t="s">
        <v>2748</v>
      </c>
      <c r="D507" s="1">
        <v>93456</v>
      </c>
      <c r="E507" s="1" t="s">
        <v>21</v>
      </c>
      <c r="F507" s="1" t="s">
        <v>2749</v>
      </c>
      <c r="G507" s="1" t="s">
        <v>2750</v>
      </c>
      <c r="H507" s="3">
        <v>136886704</v>
      </c>
      <c r="I507" s="1" t="s">
        <v>2751</v>
      </c>
      <c r="J507" s="1" t="s">
        <v>34</v>
      </c>
      <c r="K507" s="6">
        <v>41450</v>
      </c>
      <c r="L507" s="1">
        <v>970761885</v>
      </c>
      <c r="M507" s="1">
        <v>98</v>
      </c>
      <c r="N507" s="1" t="s">
        <v>35</v>
      </c>
      <c r="O507" s="1" t="s">
        <v>27</v>
      </c>
      <c r="P507" s="1" t="s">
        <v>2752</v>
      </c>
      <c r="Q507" s="1" t="s">
        <v>2749</v>
      </c>
      <c r="R507" s="1">
        <v>7</v>
      </c>
      <c r="S507" s="1">
        <v>4637</v>
      </c>
      <c r="T507" s="10" t="s">
        <v>15581</v>
      </c>
      <c r="U507" s="10" t="s">
        <v>15076</v>
      </c>
      <c r="W507" s="13">
        <v>49.743904700000002</v>
      </c>
      <c r="X507" s="13">
        <v>15.338106099999999</v>
      </c>
      <c r="Y507" s="11">
        <f t="shared" ca="1" si="21"/>
        <v>-2</v>
      </c>
      <c r="Z507" s="14">
        <f t="shared" ca="1" si="22"/>
        <v>47.743904700000002</v>
      </c>
      <c r="AA507" s="14">
        <f t="shared" ca="1" si="23"/>
        <v>13.338106099999999</v>
      </c>
    </row>
    <row r="508" spans="1:27" ht="12.5" x14ac:dyDescent="0.25">
      <c r="A508" s="1">
        <v>75000000</v>
      </c>
      <c r="B508" s="1" t="s">
        <v>51</v>
      </c>
      <c r="D508" s="1">
        <v>602</v>
      </c>
      <c r="E508" s="1" t="s">
        <v>21</v>
      </c>
      <c r="F508" s="1" t="s">
        <v>2753</v>
      </c>
      <c r="G508" s="1" t="s">
        <v>2754</v>
      </c>
      <c r="H508" s="3">
        <v>60442593</v>
      </c>
      <c r="I508" s="1" t="s">
        <v>2755</v>
      </c>
      <c r="J508" s="1" t="s">
        <v>34</v>
      </c>
      <c r="K508" s="6">
        <v>35241</v>
      </c>
      <c r="L508" s="1">
        <v>816969268</v>
      </c>
      <c r="M508" s="1">
        <v>145</v>
      </c>
      <c r="N508" s="1" t="s">
        <v>35</v>
      </c>
      <c r="O508" s="1" t="s">
        <v>27</v>
      </c>
      <c r="P508" s="1" t="s">
        <v>2756</v>
      </c>
      <c r="Q508" s="1" t="s">
        <v>2753</v>
      </c>
      <c r="R508" s="5">
        <v>45113</v>
      </c>
      <c r="S508" s="1">
        <v>3260</v>
      </c>
      <c r="T508" s="10" t="s">
        <v>15582</v>
      </c>
      <c r="U508" s="10" t="s">
        <v>15076</v>
      </c>
      <c r="W508" s="13">
        <v>39.999732999999999</v>
      </c>
      <c r="X508" s="13">
        <v>-98.678503399999997</v>
      </c>
      <c r="Y508" s="11">
        <f t="shared" ca="1" si="21"/>
        <v>-1</v>
      </c>
      <c r="Z508" s="14">
        <f t="shared" ca="1" si="22"/>
        <v>38.999732999999999</v>
      </c>
      <c r="AA508" s="14">
        <f t="shared" ca="1" si="23"/>
        <v>-99.678503399999997</v>
      </c>
    </row>
    <row r="509" spans="1:27" ht="12.5" x14ac:dyDescent="0.25">
      <c r="A509" s="1">
        <v>73000000</v>
      </c>
      <c r="B509" s="1" t="s">
        <v>182</v>
      </c>
      <c r="D509" s="1">
        <v>330</v>
      </c>
      <c r="E509" s="1" t="s">
        <v>21</v>
      </c>
      <c r="F509" s="1" t="s">
        <v>2757</v>
      </c>
      <c r="G509" s="1" t="s">
        <v>2758</v>
      </c>
      <c r="H509" s="3">
        <v>2502487</v>
      </c>
      <c r="I509" s="1" t="s">
        <v>2759</v>
      </c>
      <c r="J509" s="1" t="s">
        <v>34</v>
      </c>
      <c r="K509" s="6">
        <v>35573</v>
      </c>
      <c r="L509" s="1">
        <v>229074524</v>
      </c>
      <c r="M509" s="1">
        <v>129</v>
      </c>
      <c r="N509" s="1" t="s">
        <v>35</v>
      </c>
      <c r="O509" s="1" t="s">
        <v>27</v>
      </c>
      <c r="P509" s="1" t="s">
        <v>2760</v>
      </c>
      <c r="Q509" s="1" t="s">
        <v>2757</v>
      </c>
      <c r="R509" s="5">
        <v>44963</v>
      </c>
      <c r="S509" s="1">
        <v>2487</v>
      </c>
      <c r="T509" s="10" t="s">
        <v>15583</v>
      </c>
      <c r="U509" s="10" t="s">
        <v>15076</v>
      </c>
      <c r="W509" s="13">
        <v>39.999732999999999</v>
      </c>
      <c r="X509" s="13">
        <v>-98.678503399999997</v>
      </c>
      <c r="Y509" s="11">
        <f t="shared" ca="1" si="21"/>
        <v>1</v>
      </c>
      <c r="Z509" s="14">
        <f t="shared" ca="1" si="22"/>
        <v>40.999732999999999</v>
      </c>
      <c r="AA509" s="14">
        <f t="shared" ca="1" si="23"/>
        <v>-97.678503399999997</v>
      </c>
    </row>
    <row r="510" spans="1:27" ht="12.5" x14ac:dyDescent="0.25">
      <c r="A510" s="1">
        <v>75000000</v>
      </c>
      <c r="B510" s="1" t="s">
        <v>717</v>
      </c>
      <c r="D510" s="1">
        <v>953</v>
      </c>
      <c r="E510" s="1" t="s">
        <v>21</v>
      </c>
      <c r="F510" s="1" t="s">
        <v>2761</v>
      </c>
      <c r="G510" s="1" t="s">
        <v>2762</v>
      </c>
      <c r="H510" s="3">
        <v>48110909</v>
      </c>
      <c r="I510" s="1" t="s">
        <v>2763</v>
      </c>
      <c r="J510" s="1" t="s">
        <v>34</v>
      </c>
      <c r="K510" s="6">
        <v>38497</v>
      </c>
      <c r="L510" s="1">
        <v>532680671</v>
      </c>
      <c r="M510" s="1">
        <v>86</v>
      </c>
      <c r="N510" s="1" t="s">
        <v>2764</v>
      </c>
      <c r="O510" s="1" t="s">
        <v>27</v>
      </c>
      <c r="P510" s="1" t="s">
        <v>2765</v>
      </c>
      <c r="Q510" s="1" t="s">
        <v>2761</v>
      </c>
      <c r="R510" s="5">
        <v>45083</v>
      </c>
      <c r="S510" s="1">
        <v>3237</v>
      </c>
      <c r="T510" s="10" t="s">
        <v>15584</v>
      </c>
      <c r="U510" s="10" t="s">
        <v>15076</v>
      </c>
      <c r="W510" s="13">
        <v>39.999732999999999</v>
      </c>
      <c r="X510" s="13">
        <v>-98.678503399999997</v>
      </c>
      <c r="Y510" s="11">
        <f t="shared" ca="1" si="21"/>
        <v>-1</v>
      </c>
      <c r="Z510" s="14">
        <f t="shared" ca="1" si="22"/>
        <v>38.999732999999999</v>
      </c>
      <c r="AA510" s="14">
        <f t="shared" ca="1" si="23"/>
        <v>-99.678503399999997</v>
      </c>
    </row>
    <row r="511" spans="1:27" ht="12.5" x14ac:dyDescent="0.25">
      <c r="A511" s="1">
        <v>76000000</v>
      </c>
      <c r="B511" s="1" t="s">
        <v>2766</v>
      </c>
      <c r="C511" s="2" t="s">
        <v>2767</v>
      </c>
      <c r="D511" s="1">
        <v>9693</v>
      </c>
      <c r="E511" s="1" t="s">
        <v>21</v>
      </c>
      <c r="F511" s="1" t="s">
        <v>2768</v>
      </c>
      <c r="G511" s="1" t="s">
        <v>2769</v>
      </c>
      <c r="H511" s="3">
        <v>35387874</v>
      </c>
      <c r="I511" s="1" t="s">
        <v>2770</v>
      </c>
      <c r="J511" s="1" t="s">
        <v>42</v>
      </c>
      <c r="K511" s="6">
        <v>38982</v>
      </c>
      <c r="L511" s="1">
        <v>69959751</v>
      </c>
      <c r="M511" s="1">
        <v>109</v>
      </c>
      <c r="N511" s="1" t="s">
        <v>35</v>
      </c>
      <c r="O511" s="1" t="s">
        <v>27</v>
      </c>
      <c r="P511" s="1" t="s">
        <v>2771</v>
      </c>
      <c r="Q511" s="1" t="s">
        <v>2768</v>
      </c>
      <c r="R511" s="5">
        <v>45023</v>
      </c>
      <c r="S511" s="1">
        <v>2071</v>
      </c>
      <c r="T511" s="10" t="s">
        <v>15585</v>
      </c>
      <c r="U511" s="10" t="s">
        <v>15076</v>
      </c>
      <c r="W511" s="13">
        <v>39.999732999999999</v>
      </c>
      <c r="X511" s="13">
        <v>-98.678503399999997</v>
      </c>
      <c r="Y511" s="11">
        <f t="shared" ca="1" si="21"/>
        <v>-2</v>
      </c>
      <c r="Z511" s="14">
        <f t="shared" ca="1" si="22"/>
        <v>37.999732999999999</v>
      </c>
      <c r="AA511" s="14">
        <f t="shared" ca="1" si="23"/>
        <v>-100.6785034</v>
      </c>
    </row>
    <row r="512" spans="1:27" ht="12.5" x14ac:dyDescent="0.25">
      <c r="A512" s="1">
        <v>75000000</v>
      </c>
      <c r="B512" s="1" t="s">
        <v>182</v>
      </c>
      <c r="D512" s="1">
        <v>36657</v>
      </c>
      <c r="E512" s="1" t="s">
        <v>21</v>
      </c>
      <c r="F512" s="1" t="s">
        <v>2772</v>
      </c>
      <c r="G512" s="1" t="s">
        <v>2773</v>
      </c>
      <c r="H512" s="3">
        <v>466891</v>
      </c>
      <c r="I512" s="1" t="s">
        <v>2774</v>
      </c>
      <c r="J512" s="1" t="s">
        <v>34</v>
      </c>
      <c r="K512" s="6">
        <v>36720</v>
      </c>
      <c r="L512" s="1">
        <v>296339527</v>
      </c>
      <c r="M512" s="1">
        <v>104</v>
      </c>
      <c r="N512" s="1" t="s">
        <v>35</v>
      </c>
      <c r="O512" s="1" t="s">
        <v>27</v>
      </c>
      <c r="P512" s="1" t="s">
        <v>2775</v>
      </c>
      <c r="Q512" s="1" t="s">
        <v>2772</v>
      </c>
      <c r="R512" s="5">
        <v>45144</v>
      </c>
      <c r="S512" s="1">
        <v>4097</v>
      </c>
      <c r="T512" s="10" t="s">
        <v>15586</v>
      </c>
      <c r="U512" s="10" t="s">
        <v>15076</v>
      </c>
      <c r="W512" s="13">
        <v>54.702354499999998</v>
      </c>
      <c r="X512" s="13">
        <v>-3.2765753000000002</v>
      </c>
      <c r="Y512" s="11">
        <f t="shared" ca="1" si="21"/>
        <v>0</v>
      </c>
      <c r="Z512" s="14">
        <f t="shared" ca="1" si="22"/>
        <v>54.702354499999998</v>
      </c>
      <c r="AA512" s="14">
        <f t="shared" ca="1" si="23"/>
        <v>-3.2765753000000002</v>
      </c>
    </row>
    <row r="513" spans="1:27" ht="12.5" x14ac:dyDescent="0.25">
      <c r="A513" s="1">
        <v>75000000</v>
      </c>
      <c r="B513" s="1" t="s">
        <v>1163</v>
      </c>
      <c r="C513" s="2" t="s">
        <v>2776</v>
      </c>
      <c r="D513" s="1">
        <v>8909</v>
      </c>
      <c r="E513" s="1" t="s">
        <v>21</v>
      </c>
      <c r="F513" s="1" t="s">
        <v>2777</v>
      </c>
      <c r="G513" s="1" t="s">
        <v>2778</v>
      </c>
      <c r="H513" s="3">
        <v>7382289</v>
      </c>
      <c r="I513" s="1" t="s">
        <v>2779</v>
      </c>
      <c r="J513" s="1" t="s">
        <v>440</v>
      </c>
      <c r="K513" s="6">
        <v>39618</v>
      </c>
      <c r="L513" s="1">
        <v>258270008</v>
      </c>
      <c r="M513" s="1">
        <v>110</v>
      </c>
      <c r="N513" s="1" t="s">
        <v>35</v>
      </c>
      <c r="O513" s="1" t="s">
        <v>27</v>
      </c>
      <c r="P513" s="1" t="s">
        <v>2780</v>
      </c>
      <c r="Q513" s="1" t="s">
        <v>2777</v>
      </c>
      <c r="R513" s="5">
        <v>45022</v>
      </c>
      <c r="S513" s="1">
        <v>2528</v>
      </c>
      <c r="T513" s="10" t="s">
        <v>15587</v>
      </c>
      <c r="U513" s="10" t="s">
        <v>15076</v>
      </c>
      <c r="W513" s="13">
        <v>39.999732999999999</v>
      </c>
      <c r="X513" s="13">
        <v>-98.678503399999997</v>
      </c>
      <c r="Y513" s="11">
        <f t="shared" ca="1" si="21"/>
        <v>2</v>
      </c>
      <c r="Z513" s="14">
        <f t="shared" ca="1" si="22"/>
        <v>41.999732999999999</v>
      </c>
      <c r="AA513" s="14">
        <f t="shared" ca="1" si="23"/>
        <v>-96.678503399999997</v>
      </c>
    </row>
    <row r="514" spans="1:27" ht="12.5" x14ac:dyDescent="0.25">
      <c r="A514" s="1">
        <v>75000000</v>
      </c>
      <c r="B514" s="1" t="s">
        <v>200</v>
      </c>
      <c r="D514" s="1">
        <v>9802</v>
      </c>
      <c r="E514" s="1" t="s">
        <v>21</v>
      </c>
      <c r="F514" s="1" t="s">
        <v>2781</v>
      </c>
      <c r="G514" s="1" t="s">
        <v>2782</v>
      </c>
      <c r="H514" s="3">
        <v>51469576</v>
      </c>
      <c r="I514" s="1" t="s">
        <v>2783</v>
      </c>
      <c r="J514" s="1" t="s">
        <v>34</v>
      </c>
      <c r="K514" s="6">
        <v>35222</v>
      </c>
      <c r="L514" s="1">
        <v>335062621</v>
      </c>
      <c r="M514" s="1">
        <v>136</v>
      </c>
      <c r="N514" s="1" t="s">
        <v>35</v>
      </c>
      <c r="O514" s="1" t="s">
        <v>27</v>
      </c>
      <c r="P514" s="1" t="s">
        <v>2784</v>
      </c>
      <c r="Q514" s="1" t="s">
        <v>2781</v>
      </c>
      <c r="R514" s="5">
        <v>45175</v>
      </c>
      <c r="S514" s="1">
        <v>1456</v>
      </c>
      <c r="T514" s="10" t="s">
        <v>15588</v>
      </c>
      <c r="U514" s="10" t="s">
        <v>15076</v>
      </c>
      <c r="W514" s="13">
        <v>51.1638175</v>
      </c>
      <c r="X514" s="13">
        <v>10.447831300000001</v>
      </c>
      <c r="Y514" s="11">
        <f t="shared" ca="1" si="21"/>
        <v>-2</v>
      </c>
      <c r="Z514" s="14">
        <f t="shared" ca="1" si="22"/>
        <v>49.1638175</v>
      </c>
      <c r="AA514" s="14">
        <f t="shared" ca="1" si="23"/>
        <v>8.4478313000000007</v>
      </c>
    </row>
    <row r="515" spans="1:27" ht="12.5" x14ac:dyDescent="0.25">
      <c r="A515" s="1">
        <v>80000000</v>
      </c>
      <c r="B515" s="1" t="s">
        <v>2785</v>
      </c>
      <c r="C515" s="2" t="s">
        <v>2786</v>
      </c>
      <c r="D515" s="1">
        <v>950</v>
      </c>
      <c r="E515" s="1" t="s">
        <v>21</v>
      </c>
      <c r="F515" s="1" t="s">
        <v>2787</v>
      </c>
      <c r="G515" s="1" t="s">
        <v>2788</v>
      </c>
      <c r="H515" s="3">
        <v>85115058</v>
      </c>
      <c r="I515" s="1" t="s">
        <v>1155</v>
      </c>
      <c r="J515" s="1" t="s">
        <v>34</v>
      </c>
      <c r="K515" s="6">
        <v>38799</v>
      </c>
      <c r="L515" s="1">
        <v>660940780</v>
      </c>
      <c r="M515" s="1">
        <v>91</v>
      </c>
      <c r="N515" s="1" t="s">
        <v>35</v>
      </c>
      <c r="O515" s="1" t="s">
        <v>27</v>
      </c>
      <c r="P515" s="1" t="s">
        <v>2789</v>
      </c>
      <c r="Q515" s="1" t="s">
        <v>2787</v>
      </c>
      <c r="R515" s="5">
        <v>45052</v>
      </c>
      <c r="S515" s="1">
        <v>2951</v>
      </c>
      <c r="T515" s="10" t="s">
        <v>15589</v>
      </c>
      <c r="U515" s="10" t="s">
        <v>15076</v>
      </c>
      <c r="W515" s="13">
        <v>39.999732999999999</v>
      </c>
      <c r="X515" s="13">
        <v>-98.678503399999997</v>
      </c>
      <c r="Y515" s="11">
        <f t="shared" ref="Y515:Y578" ca="1" si="24">RANDBETWEEN(-2,2)</f>
        <v>0</v>
      </c>
      <c r="Z515" s="14">
        <f t="shared" ref="Z515:Z578" ca="1" si="25">SUM(W515,Y515)</f>
        <v>39.999732999999999</v>
      </c>
      <c r="AA515" s="14">
        <f t="shared" ref="AA515:AA578" ca="1" si="26">SUM(X515,Y515)</f>
        <v>-98.678503399999997</v>
      </c>
    </row>
    <row r="516" spans="1:27" ht="12.5" x14ac:dyDescent="0.25">
      <c r="A516" s="1">
        <v>75000000</v>
      </c>
      <c r="B516" s="1" t="s">
        <v>1536</v>
      </c>
      <c r="D516" s="1">
        <v>1824</v>
      </c>
      <c r="E516" s="1" t="s">
        <v>21</v>
      </c>
      <c r="F516" s="1" t="s">
        <v>2790</v>
      </c>
      <c r="G516" s="1" t="s">
        <v>2791</v>
      </c>
      <c r="H516" s="3">
        <v>61437586</v>
      </c>
      <c r="I516" s="1" t="s">
        <v>2792</v>
      </c>
      <c r="J516" s="1" t="s">
        <v>34</v>
      </c>
      <c r="K516" s="6">
        <v>38030</v>
      </c>
      <c r="L516" s="1">
        <v>196482882</v>
      </c>
      <c r="M516" s="1">
        <v>99</v>
      </c>
      <c r="N516" s="1" t="s">
        <v>35</v>
      </c>
      <c r="O516" s="1" t="s">
        <v>27</v>
      </c>
      <c r="P516" s="1" t="s">
        <v>2793</v>
      </c>
      <c r="Q516" s="1" t="s">
        <v>2790</v>
      </c>
      <c r="R516" s="5">
        <v>45083</v>
      </c>
      <c r="S516" s="1">
        <v>2105</v>
      </c>
      <c r="T516" s="10" t="s">
        <v>15590</v>
      </c>
      <c r="U516" s="10" t="s">
        <v>15076</v>
      </c>
      <c r="W516" s="13">
        <v>39.999732999999999</v>
      </c>
      <c r="X516" s="13">
        <v>-98.678503399999997</v>
      </c>
      <c r="Y516" s="11">
        <f t="shared" ca="1" si="24"/>
        <v>2</v>
      </c>
      <c r="Z516" s="14">
        <f t="shared" ca="1" si="25"/>
        <v>41.999732999999999</v>
      </c>
      <c r="AA516" s="14">
        <f t="shared" ca="1" si="26"/>
        <v>-96.678503399999997</v>
      </c>
    </row>
    <row r="517" spans="1:27" ht="12.5" x14ac:dyDescent="0.25">
      <c r="A517" s="1">
        <v>50000000</v>
      </c>
      <c r="B517" s="1" t="s">
        <v>2794</v>
      </c>
      <c r="C517" s="2" t="s">
        <v>2795</v>
      </c>
      <c r="D517" s="1">
        <v>2976</v>
      </c>
      <c r="E517" s="1" t="s">
        <v>21</v>
      </c>
      <c r="F517" s="1" t="s">
        <v>2796</v>
      </c>
      <c r="G517" s="1" t="s">
        <v>2797</v>
      </c>
      <c r="H517" s="3">
        <v>31160542</v>
      </c>
      <c r="I517" s="1" t="s">
        <v>2798</v>
      </c>
      <c r="J517" s="1" t="s">
        <v>42</v>
      </c>
      <c r="K517" s="6">
        <v>39276</v>
      </c>
      <c r="L517" s="1">
        <v>90450008</v>
      </c>
      <c r="M517" s="1">
        <v>117</v>
      </c>
      <c r="N517" s="1" t="s">
        <v>35</v>
      </c>
      <c r="O517" s="1" t="s">
        <v>27</v>
      </c>
      <c r="P517" s="1" t="s">
        <v>2799</v>
      </c>
      <c r="Q517" s="1" t="s">
        <v>2796</v>
      </c>
      <c r="R517" s="5">
        <v>45052</v>
      </c>
      <c r="S517" s="1">
        <v>709</v>
      </c>
      <c r="T517" s="10" t="s">
        <v>15591</v>
      </c>
      <c r="U517" s="10" t="s">
        <v>15076</v>
      </c>
      <c r="W517" s="13">
        <v>39.999732999999999</v>
      </c>
      <c r="X517" s="13">
        <v>-98.678503399999997</v>
      </c>
      <c r="Y517" s="11">
        <f t="shared" ca="1" si="24"/>
        <v>0</v>
      </c>
      <c r="Z517" s="14">
        <f t="shared" ca="1" si="25"/>
        <v>39.999732999999999</v>
      </c>
      <c r="AA517" s="14">
        <f t="shared" ca="1" si="26"/>
        <v>-98.678503399999997</v>
      </c>
    </row>
    <row r="518" spans="1:27" ht="12.5" x14ac:dyDescent="0.25">
      <c r="A518" s="1">
        <v>80000000</v>
      </c>
      <c r="B518" s="1" t="s">
        <v>2800</v>
      </c>
      <c r="D518" s="1">
        <v>11026</v>
      </c>
      <c r="E518" s="1" t="s">
        <v>21</v>
      </c>
      <c r="F518" s="1" t="s">
        <v>2801</v>
      </c>
      <c r="G518" s="1" t="s">
        <v>2802</v>
      </c>
      <c r="H518" s="3">
        <v>15761384</v>
      </c>
      <c r="I518" s="1" t="s">
        <v>2803</v>
      </c>
      <c r="J518" s="1" t="s">
        <v>34</v>
      </c>
      <c r="K518" s="6">
        <v>38219</v>
      </c>
      <c r="L518" s="1">
        <v>78000586</v>
      </c>
      <c r="M518" s="1">
        <v>114</v>
      </c>
      <c r="N518" s="1" t="s">
        <v>35</v>
      </c>
      <c r="O518" s="1" t="s">
        <v>27</v>
      </c>
      <c r="P518" s="1" t="s">
        <v>2804</v>
      </c>
      <c r="Q518" s="1" t="s">
        <v>2801</v>
      </c>
      <c r="R518" s="5">
        <v>45111</v>
      </c>
      <c r="S518" s="1">
        <v>183</v>
      </c>
      <c r="T518" s="10" t="s">
        <v>15592</v>
      </c>
      <c r="U518" s="10" t="s">
        <v>15076</v>
      </c>
      <c r="W518" s="13">
        <v>54.702354499999998</v>
      </c>
      <c r="X518" s="13">
        <v>-3.2765753000000002</v>
      </c>
      <c r="Y518" s="11">
        <f t="shared" ca="1" si="24"/>
        <v>0</v>
      </c>
      <c r="Z518" s="14">
        <f t="shared" ca="1" si="25"/>
        <v>54.702354499999998</v>
      </c>
      <c r="AA518" s="14">
        <f t="shared" ca="1" si="26"/>
        <v>-3.2765753000000002</v>
      </c>
    </row>
    <row r="519" spans="1:27" ht="12.5" x14ac:dyDescent="0.25">
      <c r="A519" s="1">
        <v>75000000</v>
      </c>
      <c r="B519" s="1" t="s">
        <v>2805</v>
      </c>
      <c r="D519" s="1">
        <v>332</v>
      </c>
      <c r="E519" s="1" t="s">
        <v>21</v>
      </c>
      <c r="F519" s="1" t="s">
        <v>2806</v>
      </c>
      <c r="G519" s="1" t="s">
        <v>2807</v>
      </c>
      <c r="H519" s="3">
        <v>17561955</v>
      </c>
      <c r="I519" s="1" t="s">
        <v>2808</v>
      </c>
      <c r="J519" s="1" t="s">
        <v>34</v>
      </c>
      <c r="K519" s="6">
        <v>36364</v>
      </c>
      <c r="L519" s="1">
        <v>0</v>
      </c>
      <c r="M519" s="1">
        <v>78</v>
      </c>
      <c r="N519" s="1" t="s">
        <v>2809</v>
      </c>
      <c r="O519" s="1" t="s">
        <v>27</v>
      </c>
      <c r="P519" s="1" t="s">
        <v>2810</v>
      </c>
      <c r="Q519" s="1" t="s">
        <v>2806</v>
      </c>
      <c r="R519" s="5">
        <v>44989</v>
      </c>
      <c r="S519" s="1">
        <v>318</v>
      </c>
      <c r="T519" s="10" t="s">
        <v>15593</v>
      </c>
      <c r="U519" s="10" t="s">
        <v>15076</v>
      </c>
      <c r="W519" s="13">
        <v>39.999732999999999</v>
      </c>
      <c r="X519" s="13">
        <v>-98.678503399999997</v>
      </c>
      <c r="Y519" s="11">
        <f t="shared" ca="1" si="24"/>
        <v>1</v>
      </c>
      <c r="Z519" s="14">
        <f t="shared" ca="1" si="25"/>
        <v>40.999732999999999</v>
      </c>
      <c r="AA519" s="14">
        <f t="shared" ca="1" si="26"/>
        <v>-97.678503399999997</v>
      </c>
    </row>
    <row r="520" spans="1:27" ht="12.5" x14ac:dyDescent="0.25">
      <c r="A520" s="1">
        <v>75000000</v>
      </c>
      <c r="B520" s="1" t="s">
        <v>1401</v>
      </c>
      <c r="D520" s="1">
        <v>75656</v>
      </c>
      <c r="E520" s="1" t="s">
        <v>21</v>
      </c>
      <c r="F520" s="1" t="s">
        <v>2811</v>
      </c>
      <c r="G520" s="1" t="s">
        <v>2812</v>
      </c>
      <c r="H520" s="3">
        <v>71124686</v>
      </c>
      <c r="I520" s="1" t="s">
        <v>2813</v>
      </c>
      <c r="J520" s="1" t="s">
        <v>2814</v>
      </c>
      <c r="K520" s="6">
        <v>41423</v>
      </c>
      <c r="L520" s="1">
        <v>117698894</v>
      </c>
      <c r="M520" s="1">
        <v>115</v>
      </c>
      <c r="N520" s="1" t="s">
        <v>904</v>
      </c>
      <c r="O520" s="1" t="s">
        <v>27</v>
      </c>
      <c r="P520" s="1" t="s">
        <v>2815</v>
      </c>
      <c r="Q520" s="1" t="s">
        <v>2811</v>
      </c>
      <c r="R520" s="5">
        <v>44992</v>
      </c>
      <c r="S520" s="1">
        <v>5487</v>
      </c>
      <c r="T520" s="10" t="s">
        <v>15594</v>
      </c>
      <c r="U520" s="10" t="s">
        <v>15076</v>
      </c>
      <c r="W520" s="13">
        <v>39.999732999999999</v>
      </c>
      <c r="X520" s="13">
        <v>-98.678503399999997</v>
      </c>
      <c r="Y520" s="11">
        <f t="shared" ca="1" si="24"/>
        <v>1</v>
      </c>
      <c r="Z520" s="14">
        <f t="shared" ca="1" si="25"/>
        <v>40.999732999999999</v>
      </c>
      <c r="AA520" s="14">
        <f t="shared" ca="1" si="26"/>
        <v>-97.678503399999997</v>
      </c>
    </row>
    <row r="521" spans="1:27" ht="12.5" x14ac:dyDescent="0.25">
      <c r="A521" s="1">
        <v>80000000</v>
      </c>
      <c r="B521" s="1" t="s">
        <v>906</v>
      </c>
      <c r="C521" s="2" t="s">
        <v>2816</v>
      </c>
      <c r="D521" s="1">
        <v>38365</v>
      </c>
      <c r="E521" s="1" t="s">
        <v>21</v>
      </c>
      <c r="F521" s="1" t="s">
        <v>2817</v>
      </c>
      <c r="G521" s="1" t="s">
        <v>2818</v>
      </c>
      <c r="H521" s="3">
        <v>38864027</v>
      </c>
      <c r="I521" s="1" t="s">
        <v>2819</v>
      </c>
      <c r="J521" s="1" t="s">
        <v>34</v>
      </c>
      <c r="K521" s="6">
        <v>40353</v>
      </c>
      <c r="L521" s="1">
        <v>271430189</v>
      </c>
      <c r="M521" s="1">
        <v>102</v>
      </c>
      <c r="N521" s="1" t="s">
        <v>35</v>
      </c>
      <c r="O521" s="1" t="s">
        <v>27</v>
      </c>
      <c r="P521" s="1" t="s">
        <v>2820</v>
      </c>
      <c r="Q521" s="1" t="s">
        <v>2817</v>
      </c>
      <c r="R521" s="1">
        <v>6</v>
      </c>
      <c r="S521" s="1">
        <v>1705</v>
      </c>
      <c r="T521" s="10" t="s">
        <v>15595</v>
      </c>
      <c r="U521" s="10" t="s">
        <v>15076</v>
      </c>
      <c r="W521" s="13">
        <v>39.999732999999999</v>
      </c>
      <c r="X521" s="13">
        <v>-98.678503399999997</v>
      </c>
      <c r="Y521" s="11">
        <f t="shared" ca="1" si="24"/>
        <v>2</v>
      </c>
      <c r="Z521" s="14">
        <f t="shared" ca="1" si="25"/>
        <v>41.999732999999999</v>
      </c>
      <c r="AA521" s="14">
        <f t="shared" ca="1" si="26"/>
        <v>-96.678503399999997</v>
      </c>
    </row>
    <row r="522" spans="1:27" ht="12.5" x14ac:dyDescent="0.25">
      <c r="A522" s="1">
        <v>60000000</v>
      </c>
      <c r="B522" s="1" t="s">
        <v>2377</v>
      </c>
      <c r="C522" s="2" t="s">
        <v>2821</v>
      </c>
      <c r="D522" s="1">
        <v>594</v>
      </c>
      <c r="E522" s="1" t="s">
        <v>21</v>
      </c>
      <c r="F522" s="1" t="s">
        <v>2822</v>
      </c>
      <c r="G522" s="1" t="s">
        <v>2823</v>
      </c>
      <c r="H522" s="3">
        <v>57753914</v>
      </c>
      <c r="I522" s="1" t="s">
        <v>2824</v>
      </c>
      <c r="J522" s="1" t="s">
        <v>34</v>
      </c>
      <c r="K522" s="6">
        <v>38155</v>
      </c>
      <c r="L522" s="1">
        <v>219417255</v>
      </c>
      <c r="M522" s="1">
        <v>128</v>
      </c>
      <c r="N522" s="1" t="s">
        <v>2825</v>
      </c>
      <c r="O522" s="1" t="s">
        <v>27</v>
      </c>
      <c r="P522" s="1" t="s">
        <v>2826</v>
      </c>
      <c r="Q522" s="1" t="s">
        <v>2822</v>
      </c>
      <c r="R522" s="1">
        <v>7</v>
      </c>
      <c r="S522" s="1">
        <v>1910</v>
      </c>
      <c r="T522" s="10" t="s">
        <v>15596</v>
      </c>
      <c r="U522" s="10" t="s">
        <v>15076</v>
      </c>
      <c r="W522" s="13">
        <v>39.999732999999999</v>
      </c>
      <c r="X522" s="13">
        <v>-98.678503399999997</v>
      </c>
      <c r="Y522" s="11">
        <f t="shared" ca="1" si="24"/>
        <v>0</v>
      </c>
      <c r="Z522" s="14">
        <f t="shared" ca="1" si="25"/>
        <v>39.999732999999999</v>
      </c>
      <c r="AA522" s="14">
        <f t="shared" ca="1" si="26"/>
        <v>-98.678503399999997</v>
      </c>
    </row>
    <row r="523" spans="1:27" ht="12.5" x14ac:dyDescent="0.25">
      <c r="A523" s="1">
        <v>35000000</v>
      </c>
      <c r="B523" s="1" t="s">
        <v>2165</v>
      </c>
      <c r="D523" s="1">
        <v>15189</v>
      </c>
      <c r="E523" s="1" t="s">
        <v>21</v>
      </c>
      <c r="F523" s="1" t="s">
        <v>2827</v>
      </c>
      <c r="G523" s="1" t="s">
        <v>2828</v>
      </c>
      <c r="H523" s="3">
        <v>1325753</v>
      </c>
      <c r="I523" s="1" t="s">
        <v>2829</v>
      </c>
      <c r="J523" s="1" t="s">
        <v>34</v>
      </c>
      <c r="K523" s="6">
        <v>39829</v>
      </c>
      <c r="L523" s="1">
        <v>73034460</v>
      </c>
      <c r="M523" s="1">
        <v>100</v>
      </c>
      <c r="N523" s="1" t="s">
        <v>35</v>
      </c>
      <c r="O523" s="1" t="s">
        <v>27</v>
      </c>
      <c r="P523" s="1" t="s">
        <v>2830</v>
      </c>
      <c r="Q523" s="1" t="s">
        <v>2827</v>
      </c>
      <c r="R523" s="5">
        <v>45112</v>
      </c>
      <c r="S523" s="1">
        <v>202</v>
      </c>
      <c r="T523" s="10" t="s">
        <v>15597</v>
      </c>
      <c r="U523" s="10" t="s">
        <v>15076</v>
      </c>
      <c r="W523" s="13">
        <v>39.999732999999999</v>
      </c>
      <c r="X523" s="13">
        <v>-98.678503399999997</v>
      </c>
      <c r="Y523" s="11">
        <f t="shared" ca="1" si="24"/>
        <v>-1</v>
      </c>
      <c r="Z523" s="14">
        <f t="shared" ca="1" si="25"/>
        <v>38.999732999999999</v>
      </c>
      <c r="AA523" s="14">
        <f t="shared" ca="1" si="26"/>
        <v>-99.678503399999997</v>
      </c>
    </row>
    <row r="524" spans="1:27" ht="12.5" x14ac:dyDescent="0.25">
      <c r="A524" s="1">
        <v>75000000</v>
      </c>
      <c r="B524" s="1" t="s">
        <v>200</v>
      </c>
      <c r="C524" s="2" t="s">
        <v>2831</v>
      </c>
      <c r="D524" s="1">
        <v>11678</v>
      </c>
      <c r="E524" s="1" t="s">
        <v>21</v>
      </c>
      <c r="F524" s="1" t="s">
        <v>2832</v>
      </c>
      <c r="G524" s="1" t="s">
        <v>2833</v>
      </c>
      <c r="H524" s="3">
        <v>13318744</v>
      </c>
      <c r="I524" s="1" t="s">
        <v>2023</v>
      </c>
      <c r="J524" s="1" t="s">
        <v>2834</v>
      </c>
      <c r="K524" s="6">
        <v>36868</v>
      </c>
      <c r="L524" s="1">
        <v>215663859</v>
      </c>
      <c r="M524" s="1">
        <v>124</v>
      </c>
      <c r="N524" s="1" t="s">
        <v>2835</v>
      </c>
      <c r="O524" s="1" t="s">
        <v>27</v>
      </c>
      <c r="P524" s="1" t="s">
        <v>2836</v>
      </c>
      <c r="Q524" s="1" t="s">
        <v>2832</v>
      </c>
      <c r="R524" s="5">
        <v>45174</v>
      </c>
      <c r="S524" s="1">
        <v>283</v>
      </c>
      <c r="T524" s="10" t="s">
        <v>15598</v>
      </c>
      <c r="U524" s="10" t="s">
        <v>15076</v>
      </c>
      <c r="W524" s="13">
        <v>39.999732999999999</v>
      </c>
      <c r="X524" s="13">
        <v>-98.678503399999997</v>
      </c>
      <c r="Y524" s="11">
        <f t="shared" ca="1" si="24"/>
        <v>-2</v>
      </c>
      <c r="Z524" s="14">
        <f t="shared" ca="1" si="25"/>
        <v>37.999732999999999</v>
      </c>
      <c r="AA524" s="14">
        <f t="shared" ca="1" si="26"/>
        <v>-100.6785034</v>
      </c>
    </row>
    <row r="525" spans="1:27" ht="12.5" x14ac:dyDescent="0.25">
      <c r="A525" s="1">
        <v>75000000</v>
      </c>
      <c r="B525" s="1" t="s">
        <v>2837</v>
      </c>
      <c r="C525" s="2" t="s">
        <v>2838</v>
      </c>
      <c r="D525" s="1">
        <v>6538</v>
      </c>
      <c r="E525" s="1" t="s">
        <v>21</v>
      </c>
      <c r="F525" s="1" t="s">
        <v>2839</v>
      </c>
      <c r="G525" s="1" t="s">
        <v>2840</v>
      </c>
      <c r="H525" s="3">
        <v>1870031</v>
      </c>
      <c r="I525" s="1" t="s">
        <v>2841</v>
      </c>
      <c r="J525" s="1" t="s">
        <v>34</v>
      </c>
      <c r="K525" s="4">
        <v>39435</v>
      </c>
      <c r="L525" s="1">
        <v>119000410</v>
      </c>
      <c r="M525" s="1">
        <v>102</v>
      </c>
      <c r="N525" s="1" t="s">
        <v>2842</v>
      </c>
      <c r="O525" s="1" t="s">
        <v>27</v>
      </c>
      <c r="P525" s="1" t="s">
        <v>2843</v>
      </c>
      <c r="Q525" s="1" t="s">
        <v>2839</v>
      </c>
      <c r="R525" s="5">
        <v>45052</v>
      </c>
      <c r="S525" s="1">
        <v>338</v>
      </c>
      <c r="T525" s="10" t="s">
        <v>15599</v>
      </c>
      <c r="U525" s="10" t="s">
        <v>15076</v>
      </c>
      <c r="W525" s="13">
        <v>-41.500083099999998</v>
      </c>
      <c r="X525" s="13">
        <v>172.83440770000001</v>
      </c>
      <c r="Y525" s="11">
        <f t="shared" ca="1" si="24"/>
        <v>0</v>
      </c>
      <c r="Z525" s="14">
        <f t="shared" ca="1" si="25"/>
        <v>-41.500083099999998</v>
      </c>
      <c r="AA525" s="14">
        <f t="shared" ca="1" si="26"/>
        <v>172.83440770000001</v>
      </c>
    </row>
    <row r="526" spans="1:27" ht="12.5" x14ac:dyDescent="0.25">
      <c r="A526" s="1">
        <v>75000000</v>
      </c>
      <c r="B526" s="1" t="s">
        <v>2844</v>
      </c>
      <c r="D526" s="1">
        <v>10555</v>
      </c>
      <c r="E526" s="1" t="s">
        <v>21</v>
      </c>
      <c r="F526" s="1" t="s">
        <v>2845</v>
      </c>
      <c r="G526" s="1" t="s">
        <v>2846</v>
      </c>
      <c r="H526" s="3">
        <v>47094369</v>
      </c>
      <c r="I526" s="1" t="s">
        <v>2763</v>
      </c>
      <c r="J526" s="1" t="s">
        <v>34</v>
      </c>
      <c r="K526" s="6">
        <v>38250</v>
      </c>
      <c r="L526" s="1">
        <v>367275019</v>
      </c>
      <c r="M526" s="1">
        <v>90</v>
      </c>
      <c r="N526" s="1" t="s">
        <v>35</v>
      </c>
      <c r="O526" s="1" t="s">
        <v>27</v>
      </c>
      <c r="P526" s="1" t="s">
        <v>2847</v>
      </c>
      <c r="Q526" s="1" t="s">
        <v>2845</v>
      </c>
      <c r="R526" s="5">
        <v>45143</v>
      </c>
      <c r="S526" s="1">
        <v>1557</v>
      </c>
      <c r="T526" s="10" t="s">
        <v>15600</v>
      </c>
      <c r="U526" s="10" t="s">
        <v>15076</v>
      </c>
      <c r="W526" s="13">
        <v>39.999732999999999</v>
      </c>
      <c r="X526" s="13">
        <v>-98.678503399999997</v>
      </c>
      <c r="Y526" s="11">
        <f t="shared" ca="1" si="24"/>
        <v>-2</v>
      </c>
      <c r="Z526" s="14">
        <f t="shared" ca="1" si="25"/>
        <v>37.999732999999999</v>
      </c>
      <c r="AA526" s="14">
        <f t="shared" ca="1" si="26"/>
        <v>-100.6785034</v>
      </c>
    </row>
    <row r="527" spans="1:27" ht="12.5" x14ac:dyDescent="0.25">
      <c r="A527" s="1">
        <v>70000000</v>
      </c>
      <c r="B527" s="1" t="s">
        <v>1102</v>
      </c>
      <c r="C527" s="2" t="s">
        <v>2848</v>
      </c>
      <c r="D527" s="1">
        <v>1125</v>
      </c>
      <c r="E527" s="1" t="s">
        <v>21</v>
      </c>
      <c r="F527" s="1" t="s">
        <v>2849</v>
      </c>
      <c r="G527" s="1" t="s">
        <v>2850</v>
      </c>
      <c r="H527" s="3">
        <v>14486311</v>
      </c>
      <c r="I527" s="1" t="s">
        <v>2851</v>
      </c>
      <c r="J527" s="1" t="s">
        <v>34</v>
      </c>
      <c r="K527" s="4">
        <v>39076</v>
      </c>
      <c r="L527" s="1">
        <v>154937680</v>
      </c>
      <c r="M527" s="1">
        <v>134</v>
      </c>
      <c r="N527" s="1" t="s">
        <v>35</v>
      </c>
      <c r="O527" s="1" t="s">
        <v>27</v>
      </c>
      <c r="P527" s="1" t="s">
        <v>2852</v>
      </c>
      <c r="Q527" s="1" t="s">
        <v>2849</v>
      </c>
      <c r="R527" s="5">
        <v>45083</v>
      </c>
      <c r="S527" s="1">
        <v>284</v>
      </c>
      <c r="T527" s="10" t="s">
        <v>15601</v>
      </c>
      <c r="U527" s="10" t="s">
        <v>15076</v>
      </c>
      <c r="W527" s="13">
        <v>39.999732999999999</v>
      </c>
      <c r="X527" s="13">
        <v>-98.678503399999997</v>
      </c>
      <c r="Y527" s="11">
        <f t="shared" ca="1" si="24"/>
        <v>2</v>
      </c>
      <c r="Z527" s="14">
        <f t="shared" ca="1" si="25"/>
        <v>41.999732999999999</v>
      </c>
      <c r="AA527" s="14">
        <f t="shared" ca="1" si="26"/>
        <v>-96.678503399999997</v>
      </c>
    </row>
    <row r="528" spans="1:27" ht="12.5" x14ac:dyDescent="0.25">
      <c r="A528" s="1">
        <v>53000000</v>
      </c>
      <c r="B528" s="1" t="s">
        <v>2853</v>
      </c>
      <c r="D528" s="1">
        <v>4551</v>
      </c>
      <c r="E528" s="1" t="s">
        <v>21</v>
      </c>
      <c r="F528" s="1" t="s">
        <v>2854</v>
      </c>
      <c r="G528" s="1" t="s">
        <v>2855</v>
      </c>
      <c r="H528" s="3">
        <v>1861472</v>
      </c>
      <c r="I528" s="1" t="s">
        <v>2856</v>
      </c>
      <c r="J528" s="1" t="s">
        <v>34</v>
      </c>
      <c r="K528" s="6">
        <v>38415</v>
      </c>
      <c r="L528" s="1">
        <v>95226116</v>
      </c>
      <c r="M528" s="1">
        <v>118</v>
      </c>
      <c r="N528" s="1" t="s">
        <v>874</v>
      </c>
      <c r="O528" s="1" t="s">
        <v>27</v>
      </c>
      <c r="P528" s="1" t="s">
        <v>2857</v>
      </c>
      <c r="Q528" s="1" t="s">
        <v>2854</v>
      </c>
      <c r="R528" s="5">
        <v>45021</v>
      </c>
      <c r="S528" s="1">
        <v>292</v>
      </c>
      <c r="T528" s="10" t="s">
        <v>15602</v>
      </c>
      <c r="U528" s="10" t="s">
        <v>15076</v>
      </c>
      <c r="W528" s="13">
        <v>39.999732999999999</v>
      </c>
      <c r="X528" s="13">
        <v>-98.678503399999997</v>
      </c>
      <c r="Y528" s="11">
        <f t="shared" ca="1" si="24"/>
        <v>2</v>
      </c>
      <c r="Z528" s="14">
        <f t="shared" ca="1" si="25"/>
        <v>41.999732999999999</v>
      </c>
      <c r="AA528" s="14">
        <f t="shared" ca="1" si="26"/>
        <v>-96.678503399999997</v>
      </c>
    </row>
    <row r="529" spans="1:27" ht="12.5" x14ac:dyDescent="0.25">
      <c r="A529" s="1">
        <v>70000000</v>
      </c>
      <c r="B529" s="1" t="s">
        <v>2858</v>
      </c>
      <c r="D529" s="1">
        <v>612</v>
      </c>
      <c r="E529" s="1" t="s">
        <v>21</v>
      </c>
      <c r="F529" s="1" t="s">
        <v>2859</v>
      </c>
      <c r="G529" s="1" t="s">
        <v>2860</v>
      </c>
      <c r="H529" s="3">
        <v>29035222</v>
      </c>
      <c r="I529" s="1" t="s">
        <v>2861</v>
      </c>
      <c r="J529" s="1" t="s">
        <v>2862</v>
      </c>
      <c r="K529" s="4">
        <v>38708</v>
      </c>
      <c r="L529" s="1">
        <v>130358911</v>
      </c>
      <c r="M529" s="1">
        <v>164</v>
      </c>
      <c r="N529" s="1" t="s">
        <v>2863</v>
      </c>
      <c r="O529" s="1" t="s">
        <v>27</v>
      </c>
      <c r="P529" s="1" t="s">
        <v>2864</v>
      </c>
      <c r="Q529" s="1" t="s">
        <v>2859</v>
      </c>
      <c r="R529" s="5">
        <v>45175</v>
      </c>
      <c r="S529" s="1">
        <v>696</v>
      </c>
      <c r="T529" s="10" t="s">
        <v>15603</v>
      </c>
      <c r="U529" s="10" t="s">
        <v>15076</v>
      </c>
      <c r="W529" s="13">
        <v>39.999732999999999</v>
      </c>
      <c r="X529" s="13">
        <v>-98.678503399999997</v>
      </c>
      <c r="Y529" s="11">
        <f t="shared" ca="1" si="24"/>
        <v>2</v>
      </c>
      <c r="Z529" s="14">
        <f t="shared" ca="1" si="25"/>
        <v>41.999732999999999</v>
      </c>
      <c r="AA529" s="14">
        <f t="shared" ca="1" si="26"/>
        <v>-96.678503399999997</v>
      </c>
    </row>
    <row r="530" spans="1:27" ht="12.5" x14ac:dyDescent="0.25">
      <c r="A530" s="1">
        <v>70000000</v>
      </c>
      <c r="B530" s="1" t="s">
        <v>2865</v>
      </c>
      <c r="D530" s="1">
        <v>9567</v>
      </c>
      <c r="E530" s="1" t="s">
        <v>21</v>
      </c>
      <c r="F530" s="1" t="s">
        <v>2866</v>
      </c>
      <c r="G530" s="1" t="s">
        <v>2867</v>
      </c>
      <c r="H530" s="3">
        <v>27055085</v>
      </c>
      <c r="I530" s="1" t="s">
        <v>2868</v>
      </c>
      <c r="J530" s="1" t="s">
        <v>34</v>
      </c>
      <c r="K530" s="6">
        <v>37687</v>
      </c>
      <c r="L530" s="1">
        <v>85632458</v>
      </c>
      <c r="M530" s="1">
        <v>121</v>
      </c>
      <c r="N530" s="1" t="s">
        <v>35</v>
      </c>
      <c r="O530" s="1" t="s">
        <v>27</v>
      </c>
      <c r="P530" s="1" t="s">
        <v>2869</v>
      </c>
      <c r="Q530" s="1" t="s">
        <v>2866</v>
      </c>
      <c r="R530" s="5">
        <v>45022</v>
      </c>
      <c r="S530" s="1">
        <v>573</v>
      </c>
      <c r="T530" s="10" t="s">
        <v>15604</v>
      </c>
      <c r="U530" s="10" t="s">
        <v>15076</v>
      </c>
      <c r="W530" s="13">
        <v>61.066692199999999</v>
      </c>
      <c r="X530" s="13">
        <v>-107.99170700000001</v>
      </c>
      <c r="Y530" s="11">
        <f t="shared" ca="1" si="24"/>
        <v>2</v>
      </c>
      <c r="Z530" s="14">
        <f t="shared" ca="1" si="25"/>
        <v>63.066692199999999</v>
      </c>
      <c r="AA530" s="14">
        <f t="shared" ca="1" si="26"/>
        <v>-105.99170700000001</v>
      </c>
    </row>
    <row r="531" spans="1:27" ht="12.5" x14ac:dyDescent="0.25">
      <c r="A531" s="1">
        <v>75000000</v>
      </c>
      <c r="B531" s="1" t="s">
        <v>2870</v>
      </c>
      <c r="C531" s="2" t="s">
        <v>2871</v>
      </c>
      <c r="D531" s="1">
        <v>37821</v>
      </c>
      <c r="E531" s="1" t="s">
        <v>21</v>
      </c>
      <c r="F531" s="1" t="s">
        <v>2872</v>
      </c>
      <c r="G531" s="1" t="s">
        <v>2873</v>
      </c>
      <c r="H531" s="3">
        <v>23004607</v>
      </c>
      <c r="I531" s="1" t="s">
        <v>2874</v>
      </c>
      <c r="J531" s="1" t="s">
        <v>34</v>
      </c>
      <c r="K531" s="6">
        <v>40333</v>
      </c>
      <c r="L531" s="1">
        <v>98159963</v>
      </c>
      <c r="M531" s="1">
        <v>100</v>
      </c>
      <c r="N531" s="1" t="s">
        <v>35</v>
      </c>
      <c r="O531" s="1" t="s">
        <v>27</v>
      </c>
      <c r="P531" s="1" t="s">
        <v>2875</v>
      </c>
      <c r="Q531" s="1" t="s">
        <v>2872</v>
      </c>
      <c r="R531" s="5">
        <v>45112</v>
      </c>
      <c r="S531" s="1">
        <v>772</v>
      </c>
      <c r="T531" s="10" t="s">
        <v>15605</v>
      </c>
      <c r="U531" s="10" t="s">
        <v>15076</v>
      </c>
      <c r="W531" s="13">
        <v>39.999732999999999</v>
      </c>
      <c r="X531" s="13">
        <v>-98.678503399999997</v>
      </c>
      <c r="Y531" s="11">
        <f t="shared" ca="1" si="24"/>
        <v>2</v>
      </c>
      <c r="Z531" s="14">
        <f t="shared" ca="1" si="25"/>
        <v>41.999732999999999</v>
      </c>
      <c r="AA531" s="14">
        <f t="shared" ca="1" si="26"/>
        <v>-96.678503399999997</v>
      </c>
    </row>
    <row r="532" spans="1:27" ht="12.5" x14ac:dyDescent="0.25">
      <c r="A532" s="1">
        <v>75000000</v>
      </c>
      <c r="B532" s="1" t="s">
        <v>2876</v>
      </c>
      <c r="D532" s="1">
        <v>203801</v>
      </c>
      <c r="E532" s="1" t="s">
        <v>21</v>
      </c>
      <c r="F532" s="1" t="s">
        <v>2877</v>
      </c>
      <c r="G532" s="1" t="s">
        <v>2878</v>
      </c>
      <c r="H532" s="3">
        <v>48744209</v>
      </c>
      <c r="I532" s="1" t="s">
        <v>2879</v>
      </c>
      <c r="J532" s="1" t="s">
        <v>34</v>
      </c>
      <c r="K532" s="6">
        <v>42229</v>
      </c>
      <c r="L532" s="1">
        <v>108145109</v>
      </c>
      <c r="M532" s="1">
        <v>116</v>
      </c>
      <c r="N532" s="1" t="s">
        <v>2880</v>
      </c>
      <c r="O532" s="1" t="s">
        <v>27</v>
      </c>
      <c r="P532" s="1" t="s">
        <v>2881</v>
      </c>
      <c r="Q532" s="1" t="s">
        <v>2877</v>
      </c>
      <c r="R532" s="5">
        <v>44933</v>
      </c>
      <c r="S532" s="1">
        <v>2265</v>
      </c>
      <c r="T532" s="10" t="s">
        <v>15606</v>
      </c>
      <c r="U532" s="10" t="s">
        <v>15076</v>
      </c>
      <c r="W532" s="13">
        <v>39.999732999999999</v>
      </c>
      <c r="X532" s="13">
        <v>-98.678503399999997</v>
      </c>
      <c r="Y532" s="11">
        <f t="shared" ca="1" si="24"/>
        <v>0</v>
      </c>
      <c r="Z532" s="14">
        <f t="shared" ca="1" si="25"/>
        <v>39.999732999999999</v>
      </c>
      <c r="AA532" s="14">
        <f t="shared" ca="1" si="26"/>
        <v>-98.678503399999997</v>
      </c>
    </row>
    <row r="533" spans="1:27" ht="12.5" x14ac:dyDescent="0.25">
      <c r="A533" s="1">
        <v>80000000</v>
      </c>
      <c r="B533" s="1" t="s">
        <v>906</v>
      </c>
      <c r="D533" s="1">
        <v>2539</v>
      </c>
      <c r="E533" s="1" t="s">
        <v>21</v>
      </c>
      <c r="F533" s="1" t="s">
        <v>2882</v>
      </c>
      <c r="G533" s="1" t="s">
        <v>2883</v>
      </c>
      <c r="H533" s="3">
        <v>14209329</v>
      </c>
      <c r="I533" s="1" t="s">
        <v>2884</v>
      </c>
      <c r="J533" s="1" t="s">
        <v>34</v>
      </c>
      <c r="K533" s="4">
        <v>38338</v>
      </c>
      <c r="L533" s="1">
        <v>55041367</v>
      </c>
      <c r="M533" s="1">
        <v>130</v>
      </c>
      <c r="N533" s="1" t="s">
        <v>668</v>
      </c>
      <c r="O533" s="1" t="s">
        <v>27</v>
      </c>
      <c r="P533" s="1" t="s">
        <v>2885</v>
      </c>
      <c r="Q533" s="1" t="s">
        <v>2882</v>
      </c>
      <c r="R533" s="5">
        <v>45143</v>
      </c>
      <c r="S533" s="1">
        <v>369</v>
      </c>
      <c r="T533" s="10" t="s">
        <v>15607</v>
      </c>
      <c r="U533" s="10" t="s">
        <v>15076</v>
      </c>
      <c r="W533" s="13">
        <v>39.999732999999999</v>
      </c>
      <c r="X533" s="13">
        <v>-98.678503399999997</v>
      </c>
      <c r="Y533" s="11">
        <f t="shared" ca="1" si="24"/>
        <v>0</v>
      </c>
      <c r="Z533" s="14">
        <f t="shared" ca="1" si="25"/>
        <v>39.999732999999999</v>
      </c>
      <c r="AA533" s="14">
        <f t="shared" ca="1" si="26"/>
        <v>-98.678503399999997</v>
      </c>
    </row>
    <row r="534" spans="1:27" ht="12.5" x14ac:dyDescent="0.25">
      <c r="A534" s="1">
        <v>75000000</v>
      </c>
      <c r="B534" s="1" t="s">
        <v>705</v>
      </c>
      <c r="C534" s="2" t="s">
        <v>2886</v>
      </c>
      <c r="D534" s="1">
        <v>9297</v>
      </c>
      <c r="E534" s="1" t="s">
        <v>21</v>
      </c>
      <c r="F534" s="1" t="s">
        <v>2887</v>
      </c>
      <c r="G534" s="1" t="s">
        <v>2888</v>
      </c>
      <c r="H534" s="3">
        <v>36368839</v>
      </c>
      <c r="I534" s="1" t="s">
        <v>2889</v>
      </c>
      <c r="J534" s="1" t="s">
        <v>34</v>
      </c>
      <c r="K534" s="6">
        <v>38919</v>
      </c>
      <c r="L534" s="1">
        <v>140175006</v>
      </c>
      <c r="M534" s="1">
        <v>91</v>
      </c>
      <c r="N534" s="1" t="s">
        <v>35</v>
      </c>
      <c r="O534" s="1" t="s">
        <v>27</v>
      </c>
      <c r="P534" s="1" t="s">
        <v>2890</v>
      </c>
      <c r="Q534" s="1" t="s">
        <v>2887</v>
      </c>
      <c r="R534" s="5">
        <v>44991</v>
      </c>
      <c r="S534" s="1">
        <v>874</v>
      </c>
      <c r="T534" s="10" t="s">
        <v>15608</v>
      </c>
      <c r="U534" s="10" t="s">
        <v>15076</v>
      </c>
      <c r="W534" s="13">
        <v>39.999732999999999</v>
      </c>
      <c r="X534" s="13">
        <v>-98.678503399999997</v>
      </c>
      <c r="Y534" s="11">
        <f t="shared" ca="1" si="24"/>
        <v>1</v>
      </c>
      <c r="Z534" s="14">
        <f t="shared" ca="1" si="25"/>
        <v>40.999732999999999</v>
      </c>
      <c r="AA534" s="14">
        <f t="shared" ca="1" si="26"/>
        <v>-97.678503399999997</v>
      </c>
    </row>
    <row r="535" spans="1:27" ht="12.5" x14ac:dyDescent="0.25">
      <c r="A535" s="1">
        <v>75000000</v>
      </c>
      <c r="B535" s="1" t="s">
        <v>2891</v>
      </c>
      <c r="D535" s="1">
        <v>3172</v>
      </c>
      <c r="E535" s="1" t="s">
        <v>21</v>
      </c>
      <c r="F535" s="1" t="s">
        <v>2892</v>
      </c>
      <c r="G535" s="1" t="s">
        <v>2893</v>
      </c>
      <c r="H535" s="3">
        <v>24353302</v>
      </c>
      <c r="I535" s="1" t="s">
        <v>2894</v>
      </c>
      <c r="J535" s="1" t="s">
        <v>34</v>
      </c>
      <c r="K535" s="4">
        <v>37176</v>
      </c>
      <c r="L535" s="1">
        <v>67631903</v>
      </c>
      <c r="M535" s="1">
        <v>123</v>
      </c>
      <c r="N535" s="1" t="s">
        <v>35</v>
      </c>
      <c r="O535" s="1" t="s">
        <v>27</v>
      </c>
      <c r="P535" s="1" t="s">
        <v>2895</v>
      </c>
      <c r="Q535" s="1" t="s">
        <v>2892</v>
      </c>
      <c r="R535" s="5">
        <v>44963</v>
      </c>
      <c r="S535" s="1">
        <v>302</v>
      </c>
      <c r="T535" s="10" t="s">
        <v>15609</v>
      </c>
      <c r="U535" s="10" t="s">
        <v>15076</v>
      </c>
      <c r="W535" s="13">
        <v>39.999732999999999</v>
      </c>
      <c r="X535" s="13">
        <v>-98.678503399999997</v>
      </c>
      <c r="Y535" s="11">
        <f t="shared" ca="1" si="24"/>
        <v>-1</v>
      </c>
      <c r="Z535" s="14">
        <f t="shared" ca="1" si="25"/>
        <v>38.999732999999999</v>
      </c>
      <c r="AA535" s="14">
        <f t="shared" ca="1" si="26"/>
        <v>-99.678503399999997</v>
      </c>
    </row>
    <row r="536" spans="1:27" ht="12.5" x14ac:dyDescent="0.25">
      <c r="A536" s="1">
        <v>55000000</v>
      </c>
      <c r="B536" s="1" t="s">
        <v>2896</v>
      </c>
      <c r="D536" s="1">
        <v>6520</v>
      </c>
      <c r="E536" s="1" t="s">
        <v>21</v>
      </c>
      <c r="F536" s="1" t="s">
        <v>2897</v>
      </c>
      <c r="G536" s="1" t="s">
        <v>2898</v>
      </c>
      <c r="H536" s="3">
        <v>19143321</v>
      </c>
      <c r="I536" s="1" t="s">
        <v>2899</v>
      </c>
      <c r="J536" s="1" t="s">
        <v>34</v>
      </c>
      <c r="K536" s="6">
        <v>34887</v>
      </c>
      <c r="L536" s="1">
        <v>127600435</v>
      </c>
      <c r="M536" s="1">
        <v>134</v>
      </c>
      <c r="N536" s="1" t="s">
        <v>62</v>
      </c>
      <c r="O536" s="1" t="s">
        <v>27</v>
      </c>
      <c r="P536" s="1" t="s">
        <v>2900</v>
      </c>
      <c r="Q536" s="1" t="s">
        <v>2897</v>
      </c>
      <c r="R536" s="5">
        <v>45174</v>
      </c>
      <c r="S536" s="1">
        <v>311</v>
      </c>
      <c r="T536" s="10" t="s">
        <v>15610</v>
      </c>
      <c r="U536" s="10" t="s">
        <v>15076</v>
      </c>
      <c r="W536" s="13">
        <v>39.999732999999999</v>
      </c>
      <c r="X536" s="13">
        <v>-98.678503399999997</v>
      </c>
      <c r="Y536" s="11">
        <f t="shared" ca="1" si="24"/>
        <v>2</v>
      </c>
      <c r="Z536" s="14">
        <f t="shared" ca="1" si="25"/>
        <v>41.999732999999999</v>
      </c>
      <c r="AA536" s="14">
        <f t="shared" ca="1" si="26"/>
        <v>-96.678503399999997</v>
      </c>
    </row>
    <row r="537" spans="1:27" ht="12.5" x14ac:dyDescent="0.25">
      <c r="A537" s="1">
        <v>75000000</v>
      </c>
      <c r="B537" s="1" t="s">
        <v>2223</v>
      </c>
      <c r="D537" s="1">
        <v>1439</v>
      </c>
      <c r="E537" s="1" t="s">
        <v>21</v>
      </c>
      <c r="F537" s="1" t="s">
        <v>2901</v>
      </c>
      <c r="G537" s="1" t="s">
        <v>2902</v>
      </c>
      <c r="H537" s="3">
        <v>13327372</v>
      </c>
      <c r="I537" s="1" t="s">
        <v>2386</v>
      </c>
      <c r="J537" s="1" t="s">
        <v>2903</v>
      </c>
      <c r="K537" s="4">
        <v>36510</v>
      </c>
      <c r="L537" s="1">
        <v>0</v>
      </c>
      <c r="M537" s="1">
        <v>148</v>
      </c>
      <c r="N537" s="1" t="s">
        <v>156</v>
      </c>
      <c r="O537" s="1" t="s">
        <v>27</v>
      </c>
      <c r="Q537" s="1" t="s">
        <v>2901</v>
      </c>
      <c r="R537" s="5">
        <v>45022</v>
      </c>
      <c r="S537" s="1">
        <v>197</v>
      </c>
      <c r="T537" s="10" t="s">
        <v>15611</v>
      </c>
      <c r="U537" s="10" t="s">
        <v>15076</v>
      </c>
      <c r="W537" s="13">
        <v>39.999732999999999</v>
      </c>
      <c r="X537" s="13">
        <v>-98.678503399999997</v>
      </c>
      <c r="Y537" s="11">
        <f t="shared" ca="1" si="24"/>
        <v>-1</v>
      </c>
      <c r="Z537" s="14">
        <f t="shared" ca="1" si="25"/>
        <v>38.999732999999999</v>
      </c>
      <c r="AA537" s="14">
        <f t="shared" ca="1" si="26"/>
        <v>-99.678503399999997</v>
      </c>
    </row>
    <row r="538" spans="1:27" ht="12.5" x14ac:dyDescent="0.25">
      <c r="A538" s="1">
        <v>75000000</v>
      </c>
      <c r="B538" s="1" t="s">
        <v>2904</v>
      </c>
      <c r="C538" s="2" t="s">
        <v>2905</v>
      </c>
      <c r="D538" s="1">
        <v>37958</v>
      </c>
      <c r="E538" s="1" t="s">
        <v>21</v>
      </c>
      <c r="F538" s="1" t="s">
        <v>2906</v>
      </c>
      <c r="G538" s="1" t="s">
        <v>2907</v>
      </c>
      <c r="H538" s="3">
        <v>37917002</v>
      </c>
      <c r="I538" s="1" t="s">
        <v>2908</v>
      </c>
      <c r="J538" s="1" t="s">
        <v>34</v>
      </c>
      <c r="K538" s="4">
        <v>40857</v>
      </c>
      <c r="L538" s="1">
        <v>226904017</v>
      </c>
      <c r="M538" s="1">
        <v>110</v>
      </c>
      <c r="N538" s="1" t="s">
        <v>2909</v>
      </c>
      <c r="O538" s="1" t="s">
        <v>27</v>
      </c>
      <c r="P538" s="1" t="s">
        <v>2910</v>
      </c>
      <c r="Q538" s="1" t="s">
        <v>2906</v>
      </c>
      <c r="R538" s="5">
        <v>45112</v>
      </c>
      <c r="S538" s="1">
        <v>880</v>
      </c>
      <c r="T538" s="10" t="s">
        <v>15612</v>
      </c>
      <c r="U538" s="10" t="s">
        <v>15076</v>
      </c>
      <c r="W538" s="13">
        <v>4.5693754000000002</v>
      </c>
      <c r="X538" s="13">
        <v>102.26568229999999</v>
      </c>
      <c r="Y538" s="11">
        <f t="shared" ca="1" si="24"/>
        <v>-2</v>
      </c>
      <c r="Z538" s="14">
        <f t="shared" ca="1" si="25"/>
        <v>2.5693754000000002</v>
      </c>
      <c r="AA538" s="14">
        <f t="shared" ca="1" si="26"/>
        <v>100.26568229999999</v>
      </c>
    </row>
    <row r="539" spans="1:27" ht="12.5" x14ac:dyDescent="0.25">
      <c r="A539" s="1">
        <v>52000000</v>
      </c>
      <c r="B539" s="1" t="s">
        <v>2911</v>
      </c>
      <c r="D539" s="1">
        <v>2026</v>
      </c>
      <c r="E539" s="1" t="s">
        <v>21</v>
      </c>
      <c r="F539" s="1" t="s">
        <v>2912</v>
      </c>
      <c r="G539" s="1" t="s">
        <v>2913</v>
      </c>
      <c r="H539" s="3">
        <v>23663713</v>
      </c>
      <c r="I539" s="1" t="s">
        <v>2914</v>
      </c>
      <c r="J539" s="1" t="s">
        <v>440</v>
      </c>
      <c r="K539" s="6">
        <v>38420</v>
      </c>
      <c r="L539" s="1">
        <v>77944725</v>
      </c>
      <c r="M539" s="1">
        <v>113</v>
      </c>
      <c r="N539" s="1" t="s">
        <v>35</v>
      </c>
      <c r="O539" s="1" t="s">
        <v>27</v>
      </c>
      <c r="P539" s="1" t="s">
        <v>2915</v>
      </c>
      <c r="Q539" s="1" t="s">
        <v>2912</v>
      </c>
      <c r="R539" s="5">
        <v>44963</v>
      </c>
      <c r="S539" s="1">
        <v>512</v>
      </c>
      <c r="T539" s="10" t="s">
        <v>15613</v>
      </c>
      <c r="U539" s="10" t="s">
        <v>15076</v>
      </c>
      <c r="W539" s="13">
        <v>39.999732999999999</v>
      </c>
      <c r="X539" s="13">
        <v>-98.678503399999997</v>
      </c>
      <c r="Y539" s="11">
        <f t="shared" ca="1" si="24"/>
        <v>-1</v>
      </c>
      <c r="Z539" s="14">
        <f t="shared" ca="1" si="25"/>
        <v>38.999732999999999</v>
      </c>
      <c r="AA539" s="14">
        <f t="shared" ca="1" si="26"/>
        <v>-99.678503399999997</v>
      </c>
    </row>
    <row r="540" spans="1:27" ht="12.5" x14ac:dyDescent="0.25">
      <c r="A540" s="1">
        <v>75000000</v>
      </c>
      <c r="B540" s="1" t="s">
        <v>2916</v>
      </c>
      <c r="D540" s="1">
        <v>7450</v>
      </c>
      <c r="E540" s="1" t="s">
        <v>21</v>
      </c>
      <c r="F540" s="1" t="s">
        <v>2917</v>
      </c>
      <c r="G540" s="1" t="s">
        <v>2918</v>
      </c>
      <c r="H540" s="3">
        <v>1444381</v>
      </c>
      <c r="I540" s="1" t="s">
        <v>2919</v>
      </c>
      <c r="J540" s="1" t="s">
        <v>34</v>
      </c>
      <c r="K540" s="6">
        <v>36693</v>
      </c>
      <c r="L540" s="1">
        <v>36754634</v>
      </c>
      <c r="M540" s="1">
        <v>94</v>
      </c>
      <c r="N540" s="1" t="s">
        <v>406</v>
      </c>
      <c r="O540" s="1" t="s">
        <v>27</v>
      </c>
      <c r="P540" s="1" t="s">
        <v>2920</v>
      </c>
      <c r="Q540" s="1" t="s">
        <v>2917</v>
      </c>
      <c r="R540" s="5">
        <v>44991</v>
      </c>
      <c r="S540" s="1">
        <v>313</v>
      </c>
      <c r="T540" s="10" t="s">
        <v>15614</v>
      </c>
      <c r="U540" s="10" t="s">
        <v>15076</v>
      </c>
      <c r="W540" s="13">
        <v>51.1638175</v>
      </c>
      <c r="X540" s="13">
        <v>10.447831300000001</v>
      </c>
      <c r="Y540" s="11">
        <f t="shared" ca="1" si="24"/>
        <v>-1</v>
      </c>
      <c r="Z540" s="14">
        <f t="shared" ca="1" si="25"/>
        <v>50.1638175</v>
      </c>
      <c r="AA540" s="14">
        <f t="shared" ca="1" si="26"/>
        <v>9.4478313000000007</v>
      </c>
    </row>
    <row r="541" spans="1:27" ht="12.5" x14ac:dyDescent="0.25">
      <c r="A541" s="1">
        <v>75000000</v>
      </c>
      <c r="B541" s="1" t="s">
        <v>2921</v>
      </c>
      <c r="D541" s="1">
        <v>11375</v>
      </c>
      <c r="E541" s="1" t="s">
        <v>21</v>
      </c>
      <c r="F541" s="1" t="s">
        <v>2922</v>
      </c>
      <c r="G541" s="1" t="s">
        <v>2923</v>
      </c>
      <c r="H541" s="3">
        <v>10605084</v>
      </c>
      <c r="I541" s="1" t="s">
        <v>2924</v>
      </c>
      <c r="J541" s="1" t="s">
        <v>34</v>
      </c>
      <c r="K541" s="6">
        <v>37781</v>
      </c>
      <c r="L541" s="1">
        <v>51142659</v>
      </c>
      <c r="M541" s="1">
        <v>116</v>
      </c>
      <c r="N541" s="1" t="s">
        <v>35</v>
      </c>
      <c r="O541" s="1" t="s">
        <v>27</v>
      </c>
      <c r="Q541" s="1" t="s">
        <v>2922</v>
      </c>
      <c r="R541" s="1">
        <v>5</v>
      </c>
      <c r="S541" s="1">
        <v>166</v>
      </c>
      <c r="T541" s="10" t="s">
        <v>15615</v>
      </c>
      <c r="U541" s="10" t="s">
        <v>15076</v>
      </c>
      <c r="W541" s="13">
        <v>39.999732999999999</v>
      </c>
      <c r="X541" s="13">
        <v>-98.678503399999997</v>
      </c>
      <c r="Y541" s="11">
        <f t="shared" ca="1" si="24"/>
        <v>-2</v>
      </c>
      <c r="Z541" s="14">
        <f t="shared" ca="1" si="25"/>
        <v>37.999732999999999</v>
      </c>
      <c r="AA541" s="14">
        <f t="shared" ca="1" si="26"/>
        <v>-100.6785034</v>
      </c>
    </row>
    <row r="542" spans="1:27" ht="12.5" x14ac:dyDescent="0.25">
      <c r="A542" s="1">
        <v>75000000</v>
      </c>
      <c r="B542" s="1" t="s">
        <v>2925</v>
      </c>
      <c r="C542" s="2" t="s">
        <v>2926</v>
      </c>
      <c r="D542" s="1">
        <v>9425</v>
      </c>
      <c r="E542" s="1" t="s">
        <v>21</v>
      </c>
      <c r="F542" s="1" t="s">
        <v>2927</v>
      </c>
      <c r="G542" s="1" t="s">
        <v>2928</v>
      </c>
      <c r="H542" s="3">
        <v>11873856</v>
      </c>
      <c r="I542" s="1" t="s">
        <v>2929</v>
      </c>
      <c r="J542" s="1" t="s">
        <v>34</v>
      </c>
      <c r="K542" s="4">
        <v>36091</v>
      </c>
      <c r="L542" s="1">
        <v>14567883</v>
      </c>
      <c r="M542" s="1">
        <v>99</v>
      </c>
      <c r="N542" s="1" t="s">
        <v>35</v>
      </c>
      <c r="O542" s="1" t="s">
        <v>27</v>
      </c>
      <c r="P542" s="1" t="s">
        <v>2930</v>
      </c>
      <c r="Q542" s="1" t="s">
        <v>2927</v>
      </c>
      <c r="R542" s="5">
        <v>44932</v>
      </c>
      <c r="S542" s="1">
        <v>221</v>
      </c>
      <c r="T542" s="10" t="s">
        <v>15616</v>
      </c>
      <c r="U542" s="10" t="s">
        <v>15076</v>
      </c>
      <c r="W542" s="13">
        <v>39.999732999999999</v>
      </c>
      <c r="X542" s="13">
        <v>-98.678503399999997</v>
      </c>
      <c r="Y542" s="11">
        <f t="shared" ca="1" si="24"/>
        <v>-2</v>
      </c>
      <c r="Z542" s="14">
        <f t="shared" ca="1" si="25"/>
        <v>37.999732999999999</v>
      </c>
      <c r="AA542" s="14">
        <f t="shared" ca="1" si="26"/>
        <v>-100.6785034</v>
      </c>
    </row>
    <row r="543" spans="1:27" ht="12.5" x14ac:dyDescent="0.25">
      <c r="A543" s="1">
        <v>0</v>
      </c>
      <c r="B543" s="1" t="s">
        <v>290</v>
      </c>
      <c r="D543" s="1">
        <v>25769</v>
      </c>
      <c r="E543" s="1" t="s">
        <v>21</v>
      </c>
      <c r="F543" s="1" t="s">
        <v>2931</v>
      </c>
      <c r="G543" s="1" t="s">
        <v>2932</v>
      </c>
      <c r="H543" s="3">
        <v>12708963</v>
      </c>
      <c r="I543" s="1" t="s">
        <v>2933</v>
      </c>
      <c r="J543" s="1" t="s">
        <v>34</v>
      </c>
      <c r="K543" s="6">
        <v>40060</v>
      </c>
      <c r="L543" s="1">
        <v>5802422</v>
      </c>
      <c r="M543" s="1">
        <v>84</v>
      </c>
      <c r="N543" s="1" t="s">
        <v>35</v>
      </c>
      <c r="O543" s="1" t="s">
        <v>27</v>
      </c>
      <c r="P543" s="1" t="s">
        <v>2934</v>
      </c>
      <c r="Q543" s="1" t="s">
        <v>2931</v>
      </c>
      <c r="R543" s="5">
        <v>45143</v>
      </c>
      <c r="S543" s="1">
        <v>282</v>
      </c>
      <c r="T543" s="10" t="s">
        <v>15617</v>
      </c>
      <c r="U543" s="10" t="s">
        <v>15076</v>
      </c>
      <c r="W543" s="13">
        <v>39.999732999999999</v>
      </c>
      <c r="X543" s="13">
        <v>-98.678503399999997</v>
      </c>
      <c r="Y543" s="11">
        <f t="shared" ca="1" si="24"/>
        <v>2</v>
      </c>
      <c r="Z543" s="14">
        <f t="shared" ca="1" si="25"/>
        <v>41.999732999999999</v>
      </c>
      <c r="AA543" s="14">
        <f t="shared" ca="1" si="26"/>
        <v>-96.678503399999997</v>
      </c>
    </row>
    <row r="544" spans="1:27" ht="12.5" x14ac:dyDescent="0.25">
      <c r="A544" s="1">
        <v>75000000</v>
      </c>
      <c r="B544" s="1" t="s">
        <v>2935</v>
      </c>
      <c r="D544" s="1">
        <v>23685</v>
      </c>
      <c r="E544" s="1" t="s">
        <v>21</v>
      </c>
      <c r="F544" s="1" t="s">
        <v>2936</v>
      </c>
      <c r="G544" s="1" t="s">
        <v>2937</v>
      </c>
      <c r="H544" s="3">
        <v>8098369</v>
      </c>
      <c r="I544" s="1" t="s">
        <v>2938</v>
      </c>
      <c r="J544" s="1" t="s">
        <v>34</v>
      </c>
      <c r="K544" s="6">
        <v>36945</v>
      </c>
      <c r="L544" s="1">
        <v>5409517</v>
      </c>
      <c r="M544" s="1">
        <v>93</v>
      </c>
      <c r="N544" s="1" t="s">
        <v>35</v>
      </c>
      <c r="O544" s="1" t="s">
        <v>27</v>
      </c>
      <c r="P544" s="1" t="s">
        <v>2939</v>
      </c>
      <c r="Q544" s="1" t="s">
        <v>2936</v>
      </c>
      <c r="R544" s="5">
        <v>44989</v>
      </c>
      <c r="S544" s="1">
        <v>78</v>
      </c>
      <c r="T544" s="10" t="s">
        <v>15618</v>
      </c>
      <c r="U544" s="10" t="s">
        <v>15076</v>
      </c>
      <c r="W544" s="13">
        <v>39.999732999999999</v>
      </c>
      <c r="X544" s="13">
        <v>-98.678503399999997</v>
      </c>
      <c r="Y544" s="11">
        <f t="shared" ca="1" si="24"/>
        <v>-2</v>
      </c>
      <c r="Z544" s="14">
        <f t="shared" ca="1" si="25"/>
        <v>37.999732999999999</v>
      </c>
      <c r="AA544" s="14">
        <f t="shared" ca="1" si="26"/>
        <v>-100.6785034</v>
      </c>
    </row>
    <row r="545" spans="1:27" ht="12.5" x14ac:dyDescent="0.25">
      <c r="A545" s="1">
        <v>45000000</v>
      </c>
      <c r="B545" s="1" t="s">
        <v>2940</v>
      </c>
      <c r="D545" s="1">
        <v>11866</v>
      </c>
      <c r="E545" s="1" t="s">
        <v>21</v>
      </c>
      <c r="F545" s="1" t="s">
        <v>2941</v>
      </c>
      <c r="G545" s="1" t="s">
        <v>2942</v>
      </c>
      <c r="H545" s="3">
        <v>20374308</v>
      </c>
      <c r="I545" s="1" t="s">
        <v>2943</v>
      </c>
      <c r="J545" s="1" t="s">
        <v>34</v>
      </c>
      <c r="K545" s="4">
        <v>38338</v>
      </c>
      <c r="L545" s="1">
        <v>21009180</v>
      </c>
      <c r="M545" s="1">
        <v>113</v>
      </c>
      <c r="N545" s="1" t="s">
        <v>35</v>
      </c>
      <c r="O545" s="1" t="s">
        <v>27</v>
      </c>
      <c r="P545" s="1" t="s">
        <v>2944</v>
      </c>
      <c r="Q545" s="1" t="s">
        <v>2941</v>
      </c>
      <c r="R545" s="5">
        <v>45112</v>
      </c>
      <c r="S545" s="1">
        <v>276</v>
      </c>
      <c r="T545" s="10" t="s">
        <v>15619</v>
      </c>
      <c r="U545" s="10" t="s">
        <v>15076</v>
      </c>
      <c r="W545" s="13">
        <v>39.999732999999999</v>
      </c>
      <c r="X545" s="13">
        <v>-98.678503399999997</v>
      </c>
      <c r="Y545" s="11">
        <f t="shared" ca="1" si="24"/>
        <v>1</v>
      </c>
      <c r="Z545" s="14">
        <f t="shared" ca="1" si="25"/>
        <v>40.999732999999999</v>
      </c>
      <c r="AA545" s="14">
        <f t="shared" ca="1" si="26"/>
        <v>-97.678503399999997</v>
      </c>
    </row>
    <row r="546" spans="1:27" ht="12.5" x14ac:dyDescent="0.25">
      <c r="A546" s="1">
        <v>75000000</v>
      </c>
      <c r="B546" s="1" t="s">
        <v>1357</v>
      </c>
      <c r="D546" s="1">
        <v>9741</v>
      </c>
      <c r="E546" s="1" t="s">
        <v>21</v>
      </c>
      <c r="F546" s="1" t="s">
        <v>2945</v>
      </c>
      <c r="G546" s="1" t="s">
        <v>2946</v>
      </c>
      <c r="H546" s="3">
        <v>42006908</v>
      </c>
      <c r="I546" s="1" t="s">
        <v>2947</v>
      </c>
      <c r="J546" s="1" t="s">
        <v>34</v>
      </c>
      <c r="K546" s="4">
        <v>36843</v>
      </c>
      <c r="L546" s="1">
        <v>248118121</v>
      </c>
      <c r="M546" s="1">
        <v>106</v>
      </c>
      <c r="N546" s="1" t="s">
        <v>35</v>
      </c>
      <c r="O546" s="1" t="s">
        <v>27</v>
      </c>
      <c r="P546" s="1" t="s">
        <v>2948</v>
      </c>
      <c r="Q546" s="1" t="s">
        <v>2945</v>
      </c>
      <c r="R546" s="5">
        <v>45175</v>
      </c>
      <c r="S546" s="1">
        <v>1946</v>
      </c>
      <c r="T546" s="10" t="s">
        <v>15620</v>
      </c>
      <c r="U546" s="10" t="s">
        <v>15076</v>
      </c>
      <c r="W546" s="13">
        <v>39.999732999999999</v>
      </c>
      <c r="X546" s="13">
        <v>-98.678503399999997</v>
      </c>
      <c r="Y546" s="11">
        <f t="shared" ca="1" si="24"/>
        <v>1</v>
      </c>
      <c r="Z546" s="14">
        <f t="shared" ca="1" si="25"/>
        <v>40.999732999999999</v>
      </c>
      <c r="AA546" s="14">
        <f t="shared" ca="1" si="26"/>
        <v>-97.678503399999997</v>
      </c>
    </row>
    <row r="547" spans="1:27" ht="12.5" x14ac:dyDescent="0.25">
      <c r="A547" s="1">
        <v>74000000</v>
      </c>
      <c r="B547" s="1" t="s">
        <v>802</v>
      </c>
      <c r="C547" s="2" t="s">
        <v>2949</v>
      </c>
      <c r="D547" s="1">
        <v>211672</v>
      </c>
      <c r="E547" s="1" t="s">
        <v>21</v>
      </c>
      <c r="F547" s="1" t="s">
        <v>2950</v>
      </c>
      <c r="G547" s="1" t="s">
        <v>2951</v>
      </c>
      <c r="H547" s="3">
        <v>875581305</v>
      </c>
      <c r="I547" s="1" t="s">
        <v>2751</v>
      </c>
      <c r="J547" s="1" t="s">
        <v>34</v>
      </c>
      <c r="K547" s="6">
        <v>42172</v>
      </c>
      <c r="L547" s="1">
        <v>1156730962</v>
      </c>
      <c r="M547" s="1">
        <v>91</v>
      </c>
      <c r="N547" s="1" t="s">
        <v>35</v>
      </c>
      <c r="O547" s="1" t="s">
        <v>27</v>
      </c>
      <c r="P547" s="1" t="s">
        <v>2952</v>
      </c>
      <c r="Q547" s="1" t="s">
        <v>2950</v>
      </c>
      <c r="R547" s="5">
        <v>45022</v>
      </c>
      <c r="S547" s="1">
        <v>4571</v>
      </c>
      <c r="T547" s="10" t="s">
        <v>15621</v>
      </c>
      <c r="U547" s="10" t="s">
        <v>15076</v>
      </c>
      <c r="W547" s="13">
        <v>39.999732999999999</v>
      </c>
      <c r="X547" s="13">
        <v>-98.678503399999997</v>
      </c>
      <c r="Y547" s="11">
        <f t="shared" ca="1" si="24"/>
        <v>1</v>
      </c>
      <c r="Z547" s="14">
        <f t="shared" ca="1" si="25"/>
        <v>40.999732999999999</v>
      </c>
      <c r="AA547" s="14">
        <f t="shared" ca="1" si="26"/>
        <v>-97.678503399999997</v>
      </c>
    </row>
    <row r="548" spans="1:27" ht="12.5" x14ac:dyDescent="0.25">
      <c r="A548" s="1">
        <v>82000000</v>
      </c>
      <c r="B548" s="1" t="s">
        <v>2953</v>
      </c>
      <c r="C548" s="2" t="s">
        <v>2954</v>
      </c>
      <c r="D548" s="1">
        <v>23629</v>
      </c>
      <c r="E548" s="1" t="s">
        <v>21</v>
      </c>
      <c r="F548" s="1" t="s">
        <v>2955</v>
      </c>
      <c r="G548" s="1" t="s">
        <v>2956</v>
      </c>
      <c r="H548" s="3">
        <v>39127082</v>
      </c>
      <c r="I548" s="1" t="s">
        <v>2957</v>
      </c>
      <c r="J548" s="1" t="s">
        <v>34</v>
      </c>
      <c r="K548" s="6">
        <v>40626</v>
      </c>
      <c r="L548" s="1">
        <v>89792502</v>
      </c>
      <c r="M548" s="1">
        <v>110</v>
      </c>
      <c r="N548" s="1" t="s">
        <v>393</v>
      </c>
      <c r="O548" s="1" t="s">
        <v>27</v>
      </c>
      <c r="P548" s="1" t="s">
        <v>2958</v>
      </c>
      <c r="Q548" s="1" t="s">
        <v>2955</v>
      </c>
      <c r="R548" s="5">
        <v>45174</v>
      </c>
      <c r="S548" s="1">
        <v>1623</v>
      </c>
      <c r="T548" s="10" t="s">
        <v>15622</v>
      </c>
      <c r="U548" s="10" t="s">
        <v>15076</v>
      </c>
      <c r="W548" s="13">
        <v>39.999732999999999</v>
      </c>
      <c r="X548" s="13">
        <v>-98.678503399999997</v>
      </c>
      <c r="Y548" s="11">
        <f t="shared" ca="1" si="24"/>
        <v>2</v>
      </c>
      <c r="Z548" s="14">
        <f t="shared" ca="1" si="25"/>
        <v>41.999732999999999</v>
      </c>
      <c r="AA548" s="14">
        <f t="shared" ca="1" si="26"/>
        <v>-96.678503399999997</v>
      </c>
    </row>
    <row r="549" spans="1:27" ht="12.5" x14ac:dyDescent="0.25">
      <c r="A549" s="1">
        <v>73000000</v>
      </c>
      <c r="B549" s="1" t="s">
        <v>2959</v>
      </c>
      <c r="D549" s="1">
        <v>8688</v>
      </c>
      <c r="E549" s="1" t="s">
        <v>21</v>
      </c>
      <c r="F549" s="1" t="s">
        <v>2960</v>
      </c>
      <c r="G549" s="1" t="s">
        <v>2961</v>
      </c>
      <c r="H549" s="3">
        <v>20790703</v>
      </c>
      <c r="I549" s="1" t="s">
        <v>2962</v>
      </c>
      <c r="J549" s="1" t="s">
        <v>370</v>
      </c>
      <c r="K549" s="6">
        <v>36014</v>
      </c>
      <c r="L549" s="1">
        <v>103891409</v>
      </c>
      <c r="M549" s="1">
        <v>98</v>
      </c>
      <c r="N549" s="1" t="s">
        <v>2963</v>
      </c>
      <c r="O549" s="1" t="s">
        <v>27</v>
      </c>
      <c r="P549" s="1" t="s">
        <v>2964</v>
      </c>
      <c r="Q549" s="1" t="s">
        <v>2960</v>
      </c>
      <c r="R549" s="5">
        <v>45143</v>
      </c>
      <c r="S549" s="1">
        <v>327</v>
      </c>
      <c r="T549" s="10" t="s">
        <v>15623</v>
      </c>
      <c r="U549" s="10" t="s">
        <v>15076</v>
      </c>
      <c r="W549" s="13">
        <v>39.999732999999999</v>
      </c>
      <c r="X549" s="13">
        <v>-98.678503399999997</v>
      </c>
      <c r="Y549" s="11">
        <f t="shared" ca="1" si="24"/>
        <v>-2</v>
      </c>
      <c r="Z549" s="14">
        <f t="shared" ca="1" si="25"/>
        <v>37.999732999999999</v>
      </c>
      <c r="AA549" s="14">
        <f t="shared" ca="1" si="26"/>
        <v>-100.6785034</v>
      </c>
    </row>
    <row r="550" spans="1:27" ht="12.5" x14ac:dyDescent="0.25">
      <c r="A550" s="1">
        <v>75000000</v>
      </c>
      <c r="B550" s="1" t="s">
        <v>395</v>
      </c>
      <c r="C550" s="2" t="s">
        <v>2965</v>
      </c>
      <c r="D550" s="1">
        <v>10153</v>
      </c>
      <c r="E550" s="1" t="s">
        <v>21</v>
      </c>
      <c r="F550" s="1" t="s">
        <v>2966</v>
      </c>
      <c r="G550" s="1" t="s">
        <v>2967</v>
      </c>
      <c r="H550" s="3">
        <v>1865988</v>
      </c>
      <c r="I550" s="1" t="s">
        <v>2968</v>
      </c>
      <c r="J550" s="1" t="s">
        <v>34</v>
      </c>
      <c r="K550" s="6">
        <v>35839</v>
      </c>
      <c r="L550" s="1">
        <v>13100000</v>
      </c>
      <c r="M550" s="1">
        <v>134</v>
      </c>
      <c r="N550" s="1" t="s">
        <v>35</v>
      </c>
      <c r="O550" s="1" t="s">
        <v>27</v>
      </c>
      <c r="P550" s="1" t="s">
        <v>2969</v>
      </c>
      <c r="Q550" s="1" t="s">
        <v>2966</v>
      </c>
      <c r="R550" s="5">
        <v>45143</v>
      </c>
      <c r="S550" s="1">
        <v>476</v>
      </c>
      <c r="T550" s="10" t="s">
        <v>15624</v>
      </c>
      <c r="U550" s="10" t="s">
        <v>15076</v>
      </c>
      <c r="W550" s="13">
        <v>61.066692199999999</v>
      </c>
      <c r="X550" s="13">
        <v>-107.99170700000001</v>
      </c>
      <c r="Y550" s="11">
        <f t="shared" ca="1" si="24"/>
        <v>0</v>
      </c>
      <c r="Z550" s="14">
        <f t="shared" ca="1" si="25"/>
        <v>61.066692199999999</v>
      </c>
      <c r="AA550" s="14">
        <f t="shared" ca="1" si="26"/>
        <v>-107.99170700000001</v>
      </c>
    </row>
    <row r="551" spans="1:27" ht="12.5" x14ac:dyDescent="0.25">
      <c r="A551" s="1">
        <v>73000000</v>
      </c>
      <c r="B551" s="1" t="s">
        <v>717</v>
      </c>
      <c r="C551" s="2" t="s">
        <v>2970</v>
      </c>
      <c r="D551" s="1">
        <v>153518</v>
      </c>
      <c r="E551" s="1" t="s">
        <v>21</v>
      </c>
      <c r="F551" s="1" t="s">
        <v>2971</v>
      </c>
      <c r="G551" s="1" t="s">
        <v>2972</v>
      </c>
      <c r="H551" s="3">
        <v>45720894</v>
      </c>
      <c r="I551" s="1" t="s">
        <v>2973</v>
      </c>
      <c r="J551" s="1" t="s">
        <v>2974</v>
      </c>
      <c r="K551" s="6">
        <v>42501</v>
      </c>
      <c r="L551" s="1">
        <v>349779543</v>
      </c>
      <c r="M551" s="1">
        <v>97</v>
      </c>
      <c r="N551" s="1" t="s">
        <v>35</v>
      </c>
      <c r="O551" s="1" t="s">
        <v>27</v>
      </c>
      <c r="P551" s="1" t="s">
        <v>2975</v>
      </c>
      <c r="Q551" s="1" t="s">
        <v>2971</v>
      </c>
      <c r="R551" s="5">
        <v>45174</v>
      </c>
      <c r="S551" s="1">
        <v>1022</v>
      </c>
      <c r="T551" s="10" t="s">
        <v>15625</v>
      </c>
      <c r="U551" s="10" t="s">
        <v>15076</v>
      </c>
      <c r="W551" s="13">
        <v>39.999732999999999</v>
      </c>
      <c r="X551" s="13">
        <v>-98.678503399999997</v>
      </c>
      <c r="Y551" s="11">
        <f t="shared" ca="1" si="24"/>
        <v>1</v>
      </c>
      <c r="Z551" s="14">
        <f t="shared" ca="1" si="25"/>
        <v>40.999732999999999</v>
      </c>
      <c r="AA551" s="14">
        <f t="shared" ca="1" si="26"/>
        <v>-97.678503399999997</v>
      </c>
    </row>
    <row r="552" spans="1:27" ht="12.5" x14ac:dyDescent="0.25">
      <c r="A552" s="1">
        <v>70000000</v>
      </c>
      <c r="B552" s="1" t="s">
        <v>2976</v>
      </c>
      <c r="C552" s="2" t="s">
        <v>2977</v>
      </c>
      <c r="D552" s="1">
        <v>8676</v>
      </c>
      <c r="E552" s="1" t="s">
        <v>21</v>
      </c>
      <c r="F552" s="1" t="s">
        <v>2978</v>
      </c>
      <c r="G552" s="1" t="s">
        <v>2979</v>
      </c>
      <c r="H552" s="3">
        <v>21789615</v>
      </c>
      <c r="I552" s="1" t="s">
        <v>2980</v>
      </c>
      <c r="J552" s="1" t="s">
        <v>34</v>
      </c>
      <c r="K552" s="6">
        <v>39485</v>
      </c>
      <c r="L552" s="1">
        <v>111231041</v>
      </c>
      <c r="M552" s="1">
        <v>112</v>
      </c>
      <c r="N552" s="1" t="s">
        <v>35</v>
      </c>
      <c r="O552" s="1" t="s">
        <v>27</v>
      </c>
      <c r="P552" s="1" t="s">
        <v>2981</v>
      </c>
      <c r="Q552" s="1" t="s">
        <v>2978</v>
      </c>
      <c r="R552" s="5">
        <v>45021</v>
      </c>
      <c r="S552" s="1">
        <v>444</v>
      </c>
      <c r="T552" s="10" t="s">
        <v>15626</v>
      </c>
      <c r="U552" s="10" t="s">
        <v>15076</v>
      </c>
      <c r="W552" s="13">
        <v>63.246777700000003</v>
      </c>
      <c r="X552" s="13">
        <v>25.920916399999999</v>
      </c>
      <c r="Y552" s="11">
        <f t="shared" ca="1" si="24"/>
        <v>0</v>
      </c>
      <c r="Z552" s="14">
        <f t="shared" ca="1" si="25"/>
        <v>63.246777700000003</v>
      </c>
      <c r="AA552" s="14">
        <f t="shared" ca="1" si="26"/>
        <v>25.920916399999999</v>
      </c>
    </row>
    <row r="553" spans="1:27" ht="12.5" x14ac:dyDescent="0.25">
      <c r="A553" s="1">
        <v>75000000</v>
      </c>
      <c r="B553" s="1" t="s">
        <v>2377</v>
      </c>
      <c r="C553" s="2" t="s">
        <v>2982</v>
      </c>
      <c r="D553" s="1">
        <v>20829</v>
      </c>
      <c r="E553" s="1" t="s">
        <v>21</v>
      </c>
      <c r="F553" s="1" t="s">
        <v>2983</v>
      </c>
      <c r="G553" s="1" t="s">
        <v>2984</v>
      </c>
      <c r="H553" s="3">
        <v>20199057</v>
      </c>
      <c r="I553" s="1" t="s">
        <v>2985</v>
      </c>
      <c r="J553" s="1" t="s">
        <v>34</v>
      </c>
      <c r="K553" s="6">
        <v>40025</v>
      </c>
      <c r="L553" s="1">
        <v>61458982</v>
      </c>
      <c r="M553" s="1">
        <v>146</v>
      </c>
      <c r="N553" s="1" t="s">
        <v>35</v>
      </c>
      <c r="O553" s="1" t="s">
        <v>27</v>
      </c>
      <c r="P553" s="1" t="s">
        <v>2986</v>
      </c>
      <c r="Q553" s="1" t="s">
        <v>2983</v>
      </c>
      <c r="R553" s="5">
        <v>45112</v>
      </c>
      <c r="S553" s="1">
        <v>390</v>
      </c>
      <c r="T553" s="10" t="s">
        <v>15627</v>
      </c>
      <c r="U553" s="10" t="s">
        <v>15076</v>
      </c>
      <c r="W553" s="13">
        <v>39.999732999999999</v>
      </c>
      <c r="X553" s="13">
        <v>-98.678503399999997</v>
      </c>
      <c r="Y553" s="11">
        <f t="shared" ca="1" si="24"/>
        <v>1</v>
      </c>
      <c r="Z553" s="14">
        <f t="shared" ca="1" si="25"/>
        <v>40.999732999999999</v>
      </c>
      <c r="AA553" s="14">
        <f t="shared" ca="1" si="26"/>
        <v>-97.678503399999997</v>
      </c>
    </row>
    <row r="554" spans="1:27" ht="12.5" x14ac:dyDescent="0.25">
      <c r="A554" s="1">
        <v>70000000</v>
      </c>
      <c r="B554" s="1" t="s">
        <v>2987</v>
      </c>
      <c r="C554" s="2" t="s">
        <v>2988</v>
      </c>
      <c r="D554" s="1">
        <v>4349</v>
      </c>
      <c r="E554" s="1" t="s">
        <v>21</v>
      </c>
      <c r="F554" s="1" t="s">
        <v>2989</v>
      </c>
      <c r="G554" s="1" t="s">
        <v>2990</v>
      </c>
      <c r="H554" s="3">
        <v>26123705</v>
      </c>
      <c r="I554" s="1" t="s">
        <v>2991</v>
      </c>
      <c r="J554" s="1" t="s">
        <v>440</v>
      </c>
      <c r="K554" s="6">
        <v>39316</v>
      </c>
      <c r="L554" s="1">
        <v>86658558</v>
      </c>
      <c r="M554" s="1">
        <v>110</v>
      </c>
      <c r="N554" s="1" t="s">
        <v>2992</v>
      </c>
      <c r="O554" s="1" t="s">
        <v>27</v>
      </c>
      <c r="P554" s="1" t="s">
        <v>2993</v>
      </c>
      <c r="Q554" s="1" t="s">
        <v>2989</v>
      </c>
      <c r="R554" s="5">
        <v>45052</v>
      </c>
      <c r="S554" s="1">
        <v>513</v>
      </c>
      <c r="T554" s="10" t="s">
        <v>15628</v>
      </c>
      <c r="U554" s="10" t="s">
        <v>15076</v>
      </c>
      <c r="W554" s="13">
        <v>39.999732999999999</v>
      </c>
      <c r="X554" s="13">
        <v>-98.678503399999997</v>
      </c>
      <c r="Y554" s="11">
        <f t="shared" ca="1" si="24"/>
        <v>2</v>
      </c>
      <c r="Z554" s="14">
        <f t="shared" ca="1" si="25"/>
        <v>41.999732999999999</v>
      </c>
      <c r="AA554" s="14">
        <f t="shared" ca="1" si="26"/>
        <v>-96.678503399999997</v>
      </c>
    </row>
    <row r="555" spans="1:27" ht="12.5" x14ac:dyDescent="0.25">
      <c r="A555" s="1">
        <v>72500000</v>
      </c>
      <c r="B555" s="1" t="s">
        <v>906</v>
      </c>
      <c r="C555" s="2" t="s">
        <v>2994</v>
      </c>
      <c r="D555" s="1">
        <v>9718</v>
      </c>
      <c r="E555" s="1" t="s">
        <v>21</v>
      </c>
      <c r="F555" s="1" t="s">
        <v>2995</v>
      </c>
      <c r="G555" s="1" t="s">
        <v>2996</v>
      </c>
      <c r="H555" s="3">
        <v>12599836</v>
      </c>
      <c r="I555" s="1" t="s">
        <v>2997</v>
      </c>
      <c r="J555" s="1" t="s">
        <v>34</v>
      </c>
      <c r="K555" s="6">
        <v>38933</v>
      </c>
      <c r="L555" s="1">
        <v>162966177</v>
      </c>
      <c r="M555" s="1">
        <v>116</v>
      </c>
      <c r="N555" s="1" t="s">
        <v>35</v>
      </c>
      <c r="O555" s="1" t="s">
        <v>27</v>
      </c>
      <c r="P555" s="1" t="s">
        <v>2998</v>
      </c>
      <c r="Q555" s="1" t="s">
        <v>2995</v>
      </c>
      <c r="R555" s="5">
        <v>44963</v>
      </c>
      <c r="S555" s="1">
        <v>491</v>
      </c>
      <c r="T555" s="10" t="s">
        <v>15629</v>
      </c>
      <c r="U555" s="10" t="s">
        <v>15076</v>
      </c>
      <c r="W555" s="13">
        <v>51.1638175</v>
      </c>
      <c r="X555" s="13">
        <v>10.447831300000001</v>
      </c>
      <c r="Y555" s="11">
        <f t="shared" ca="1" si="24"/>
        <v>1</v>
      </c>
      <c r="Z555" s="14">
        <f t="shared" ca="1" si="25"/>
        <v>52.1638175</v>
      </c>
      <c r="AA555" s="14">
        <f t="shared" ca="1" si="26"/>
        <v>11.447831300000001</v>
      </c>
    </row>
    <row r="556" spans="1:27" ht="12.5" x14ac:dyDescent="0.25">
      <c r="A556" s="1">
        <v>70000000</v>
      </c>
      <c r="B556" s="1" t="s">
        <v>2999</v>
      </c>
      <c r="D556" s="1">
        <v>10808</v>
      </c>
      <c r="E556" s="1" t="s">
        <v>21</v>
      </c>
      <c r="F556" s="1" t="s">
        <v>3000</v>
      </c>
      <c r="G556" s="1" t="s">
        <v>3001</v>
      </c>
      <c r="H556" s="3">
        <v>13543053</v>
      </c>
      <c r="I556" s="1" t="s">
        <v>3002</v>
      </c>
      <c r="J556" s="1" t="s">
        <v>34</v>
      </c>
      <c r="K556" s="6">
        <v>37064</v>
      </c>
      <c r="L556" s="1">
        <v>176104344</v>
      </c>
      <c r="M556" s="1">
        <v>87</v>
      </c>
      <c r="N556" s="1" t="s">
        <v>35</v>
      </c>
      <c r="O556" s="1" t="s">
        <v>27</v>
      </c>
      <c r="P556" s="1" t="s">
        <v>3003</v>
      </c>
      <c r="Q556" s="1" t="s">
        <v>3000</v>
      </c>
      <c r="R556" s="5">
        <v>45173</v>
      </c>
      <c r="S556" s="1">
        <v>410</v>
      </c>
      <c r="T556" s="10" t="s">
        <v>15630</v>
      </c>
      <c r="U556" s="10" t="s">
        <v>15076</v>
      </c>
      <c r="W556" s="13">
        <v>39.999732999999999</v>
      </c>
      <c r="X556" s="13">
        <v>-98.678503399999997</v>
      </c>
      <c r="Y556" s="11">
        <f t="shared" ca="1" si="24"/>
        <v>-2</v>
      </c>
      <c r="Z556" s="14">
        <f t="shared" ca="1" si="25"/>
        <v>37.999732999999999</v>
      </c>
      <c r="AA556" s="14">
        <f t="shared" ca="1" si="26"/>
        <v>-100.6785034</v>
      </c>
    </row>
    <row r="557" spans="1:27" ht="12.5" x14ac:dyDescent="0.25">
      <c r="A557" s="1">
        <v>72000000</v>
      </c>
      <c r="B557" s="1" t="s">
        <v>3004</v>
      </c>
      <c r="D557" s="1">
        <v>197</v>
      </c>
      <c r="E557" s="1" t="s">
        <v>21</v>
      </c>
      <c r="F557" s="1" t="s">
        <v>3005</v>
      </c>
      <c r="G557" s="1" t="s">
        <v>3006</v>
      </c>
      <c r="H557" s="3">
        <v>60722162</v>
      </c>
      <c r="I557" s="1" t="s">
        <v>3007</v>
      </c>
      <c r="J557" s="1" t="s">
        <v>34</v>
      </c>
      <c r="K557" s="6">
        <v>34843</v>
      </c>
      <c r="L557" s="1">
        <v>210000000</v>
      </c>
      <c r="M557" s="1">
        <v>177</v>
      </c>
      <c r="N557" s="1" t="s">
        <v>3008</v>
      </c>
      <c r="O557" s="1" t="s">
        <v>27</v>
      </c>
      <c r="P557" s="1" t="s">
        <v>3009</v>
      </c>
      <c r="Q557" s="1" t="s">
        <v>3005</v>
      </c>
      <c r="R557" s="5">
        <v>45114</v>
      </c>
      <c r="S557" s="1">
        <v>3336</v>
      </c>
      <c r="T557" s="10" t="s">
        <v>15631</v>
      </c>
      <c r="U557" s="10" t="s">
        <v>15076</v>
      </c>
      <c r="W557" s="13">
        <v>39.999732999999999</v>
      </c>
      <c r="X557" s="13">
        <v>-98.678503399999997</v>
      </c>
      <c r="Y557" s="11">
        <f t="shared" ca="1" si="24"/>
        <v>0</v>
      </c>
      <c r="Z557" s="14">
        <f t="shared" ca="1" si="25"/>
        <v>39.999732999999999</v>
      </c>
      <c r="AA557" s="14">
        <f t="shared" ca="1" si="26"/>
        <v>-98.678503399999997</v>
      </c>
    </row>
    <row r="558" spans="1:27" ht="12.5" x14ac:dyDescent="0.25">
      <c r="A558" s="1">
        <v>72000000</v>
      </c>
      <c r="B558" s="1" t="s">
        <v>3010</v>
      </c>
      <c r="D558" s="1">
        <v>25</v>
      </c>
      <c r="E558" s="1" t="s">
        <v>21</v>
      </c>
      <c r="F558" s="1" t="s">
        <v>3011</v>
      </c>
      <c r="G558" s="1" t="s">
        <v>3012</v>
      </c>
      <c r="H558" s="3">
        <v>32227223</v>
      </c>
      <c r="I558" s="1" t="s">
        <v>3013</v>
      </c>
      <c r="J558" s="1" t="s">
        <v>440</v>
      </c>
      <c r="K558" s="6">
        <v>38660</v>
      </c>
      <c r="L558" s="1">
        <v>96889998</v>
      </c>
      <c r="M558" s="1">
        <v>125</v>
      </c>
      <c r="N558" s="1" t="s">
        <v>3014</v>
      </c>
      <c r="O558" s="1" t="s">
        <v>27</v>
      </c>
      <c r="P558" s="1" t="s">
        <v>3015</v>
      </c>
      <c r="Q558" s="1" t="s">
        <v>3011</v>
      </c>
      <c r="R558" s="5">
        <v>45083</v>
      </c>
      <c r="S558" s="1">
        <v>765</v>
      </c>
      <c r="T558" s="10" t="s">
        <v>15632</v>
      </c>
      <c r="U558" s="10" t="s">
        <v>15076</v>
      </c>
      <c r="W558" s="13">
        <v>39.999732999999999</v>
      </c>
      <c r="X558" s="13">
        <v>-98.678503399999997</v>
      </c>
      <c r="Y558" s="11">
        <f t="shared" ca="1" si="24"/>
        <v>1</v>
      </c>
      <c r="Z558" s="14">
        <f t="shared" ca="1" si="25"/>
        <v>40.999732999999999</v>
      </c>
      <c r="AA558" s="14">
        <f t="shared" ca="1" si="26"/>
        <v>-97.678503399999997</v>
      </c>
    </row>
    <row r="559" spans="1:27" ht="12.5" x14ac:dyDescent="0.25">
      <c r="A559" s="1">
        <v>75000000</v>
      </c>
      <c r="B559" s="1" t="s">
        <v>1001</v>
      </c>
      <c r="C559" s="2" t="s">
        <v>3016</v>
      </c>
      <c r="D559" s="1">
        <v>35</v>
      </c>
      <c r="E559" s="1" t="s">
        <v>21</v>
      </c>
      <c r="F559" s="1" t="s">
        <v>3017</v>
      </c>
      <c r="G559" s="1" t="s">
        <v>3018</v>
      </c>
      <c r="H559" s="3">
        <v>46875375</v>
      </c>
      <c r="I559" s="1" t="s">
        <v>3019</v>
      </c>
      <c r="J559" s="1" t="s">
        <v>34</v>
      </c>
      <c r="K559" s="6">
        <v>39288</v>
      </c>
      <c r="L559" s="1">
        <v>527068851</v>
      </c>
      <c r="M559" s="1">
        <v>87</v>
      </c>
      <c r="N559" s="1" t="s">
        <v>35</v>
      </c>
      <c r="O559" s="1" t="s">
        <v>27</v>
      </c>
      <c r="P559" s="1" t="s">
        <v>3020</v>
      </c>
      <c r="Q559" s="1" t="s">
        <v>3017</v>
      </c>
      <c r="R559" s="5">
        <v>45175</v>
      </c>
      <c r="S559" s="1">
        <v>2264</v>
      </c>
      <c r="T559" s="10" t="s">
        <v>15633</v>
      </c>
      <c r="U559" s="10" t="s">
        <v>15076</v>
      </c>
      <c r="W559" s="13">
        <v>51.1638175</v>
      </c>
      <c r="X559" s="13">
        <v>10.447831300000001</v>
      </c>
      <c r="Y559" s="11">
        <f t="shared" ca="1" si="24"/>
        <v>-2</v>
      </c>
      <c r="Z559" s="14">
        <f t="shared" ca="1" si="25"/>
        <v>49.1638175</v>
      </c>
      <c r="AA559" s="14">
        <f t="shared" ca="1" si="26"/>
        <v>8.4478313000000007</v>
      </c>
    </row>
    <row r="560" spans="1:27" ht="12.5" x14ac:dyDescent="0.25">
      <c r="A560" s="1">
        <v>72000000</v>
      </c>
      <c r="B560" s="1" t="s">
        <v>312</v>
      </c>
      <c r="D560" s="1">
        <v>11086</v>
      </c>
      <c r="E560" s="1" t="s">
        <v>21</v>
      </c>
      <c r="F560" s="1" t="s">
        <v>3021</v>
      </c>
      <c r="G560" s="1" t="s">
        <v>3022</v>
      </c>
      <c r="H560" s="3">
        <v>11215702</v>
      </c>
      <c r="I560" s="1" t="s">
        <v>3023</v>
      </c>
      <c r="J560" s="1" t="s">
        <v>34</v>
      </c>
      <c r="K560" s="4">
        <v>37246</v>
      </c>
      <c r="L560" s="1">
        <v>37317558</v>
      </c>
      <c r="M560" s="1">
        <v>152</v>
      </c>
      <c r="N560" s="1" t="s">
        <v>35</v>
      </c>
      <c r="O560" s="1" t="s">
        <v>27</v>
      </c>
      <c r="P560" s="1" t="s">
        <v>3024</v>
      </c>
      <c r="Q560" s="1" t="s">
        <v>3021</v>
      </c>
      <c r="R560" s="5">
        <v>45083</v>
      </c>
      <c r="S560" s="1">
        <v>188</v>
      </c>
      <c r="T560" s="10" t="s">
        <v>15634</v>
      </c>
      <c r="U560" s="10" t="s">
        <v>15076</v>
      </c>
      <c r="W560" s="13">
        <v>39.999732999999999</v>
      </c>
      <c r="X560" s="13">
        <v>-98.678503399999997</v>
      </c>
      <c r="Y560" s="11">
        <f t="shared" ca="1" si="24"/>
        <v>-1</v>
      </c>
      <c r="Z560" s="14">
        <f t="shared" ca="1" si="25"/>
        <v>38.999732999999999</v>
      </c>
      <c r="AA560" s="14">
        <f t="shared" ca="1" si="26"/>
        <v>-99.678503399999997</v>
      </c>
    </row>
    <row r="561" spans="1:27" ht="12.5" x14ac:dyDescent="0.25">
      <c r="A561" s="1">
        <v>94000000</v>
      </c>
      <c r="B561" s="1" t="s">
        <v>283</v>
      </c>
      <c r="D561" s="1">
        <v>10477</v>
      </c>
      <c r="E561" s="1" t="s">
        <v>21</v>
      </c>
      <c r="F561" s="1" t="s">
        <v>3025</v>
      </c>
      <c r="G561" s="1" t="s">
        <v>3026</v>
      </c>
      <c r="H561" s="3">
        <v>8468586</v>
      </c>
      <c r="I561" s="1" t="s">
        <v>3027</v>
      </c>
      <c r="J561" s="1" t="s">
        <v>3028</v>
      </c>
      <c r="K561" s="6">
        <v>37008</v>
      </c>
      <c r="L561" s="1">
        <v>54744738</v>
      </c>
      <c r="M561" s="1">
        <v>116</v>
      </c>
      <c r="N561" s="1" t="s">
        <v>464</v>
      </c>
      <c r="O561" s="1" t="s">
        <v>27</v>
      </c>
      <c r="P561" s="1" t="s">
        <v>3029</v>
      </c>
      <c r="Q561" s="1" t="s">
        <v>3025</v>
      </c>
      <c r="R561" s="5">
        <v>45050</v>
      </c>
      <c r="S561" s="1">
        <v>179</v>
      </c>
      <c r="T561" s="10" t="s">
        <v>15635</v>
      </c>
      <c r="U561" s="10" t="s">
        <v>15076</v>
      </c>
      <c r="W561" s="13">
        <v>39.999732999999999</v>
      </c>
      <c r="X561" s="13">
        <v>-98.678503399999997</v>
      </c>
      <c r="Y561" s="11">
        <f t="shared" ca="1" si="24"/>
        <v>-2</v>
      </c>
      <c r="Z561" s="14">
        <f t="shared" ca="1" si="25"/>
        <v>37.999732999999999</v>
      </c>
      <c r="AA561" s="14">
        <f t="shared" ca="1" si="26"/>
        <v>-100.6785034</v>
      </c>
    </row>
    <row r="562" spans="1:27" ht="12.5" x14ac:dyDescent="0.25">
      <c r="A562" s="1">
        <v>74500000</v>
      </c>
      <c r="B562" s="1" t="s">
        <v>424</v>
      </c>
      <c r="D562" s="1">
        <v>1997</v>
      </c>
      <c r="E562" s="1" t="s">
        <v>21</v>
      </c>
      <c r="F562" s="1" t="s">
        <v>3030</v>
      </c>
      <c r="G562" s="1" t="s">
        <v>3031</v>
      </c>
      <c r="H562" s="3">
        <v>8884318</v>
      </c>
      <c r="I562" s="1" t="s">
        <v>3032</v>
      </c>
      <c r="J562" s="1" t="s">
        <v>3033</v>
      </c>
      <c r="K562" s="6">
        <v>38084</v>
      </c>
      <c r="L562" s="1">
        <v>62172050</v>
      </c>
      <c r="M562" s="1">
        <v>109</v>
      </c>
      <c r="N562" s="1" t="s">
        <v>3034</v>
      </c>
      <c r="O562" s="1" t="s">
        <v>27</v>
      </c>
      <c r="P562" s="1" t="s">
        <v>3035</v>
      </c>
      <c r="Q562" s="1" t="s">
        <v>3036</v>
      </c>
      <c r="R562" s="5">
        <v>45175</v>
      </c>
      <c r="S562" s="1">
        <v>180</v>
      </c>
      <c r="T562" s="10" t="s">
        <v>15636</v>
      </c>
      <c r="U562" s="10" t="s">
        <v>15076</v>
      </c>
      <c r="W562" s="13">
        <v>-24.776108600000001</v>
      </c>
      <c r="X562" s="13">
        <v>134.755</v>
      </c>
      <c r="Y562" s="11">
        <f t="shared" ca="1" si="24"/>
        <v>-2</v>
      </c>
      <c r="Z562" s="14">
        <f t="shared" ca="1" si="25"/>
        <v>-26.776108600000001</v>
      </c>
      <c r="AA562" s="14">
        <f t="shared" ca="1" si="26"/>
        <v>132.755</v>
      </c>
    </row>
    <row r="563" spans="1:27" ht="12.5" x14ac:dyDescent="0.25">
      <c r="A563" s="1">
        <v>60000000</v>
      </c>
      <c r="B563" s="1" t="s">
        <v>3037</v>
      </c>
      <c r="D563" s="1">
        <v>6947</v>
      </c>
      <c r="E563" s="1" t="s">
        <v>21</v>
      </c>
      <c r="F563" s="1" t="s">
        <v>3038</v>
      </c>
      <c r="G563" s="1" t="s">
        <v>3039</v>
      </c>
      <c r="H563" s="3">
        <v>27491891</v>
      </c>
      <c r="I563" s="1" t="s">
        <v>3040</v>
      </c>
      <c r="J563" s="1" t="s">
        <v>34</v>
      </c>
      <c r="K563" s="6">
        <v>38198</v>
      </c>
      <c r="L563" s="1">
        <v>256697520</v>
      </c>
      <c r="M563" s="1">
        <v>108</v>
      </c>
      <c r="N563" s="1" t="s">
        <v>35</v>
      </c>
      <c r="O563" s="1" t="s">
        <v>27</v>
      </c>
      <c r="P563" s="1" t="s">
        <v>3041</v>
      </c>
      <c r="Q563" s="1" t="s">
        <v>3038</v>
      </c>
      <c r="R563" s="5">
        <v>44963</v>
      </c>
      <c r="S563" s="1">
        <v>1071</v>
      </c>
      <c r="T563" s="10" t="s">
        <v>15637</v>
      </c>
      <c r="U563" s="10" t="s">
        <v>15076</v>
      </c>
      <c r="W563" s="13">
        <v>46.603354000000003</v>
      </c>
      <c r="X563" s="13">
        <v>1.8883335000000001</v>
      </c>
      <c r="Y563" s="11">
        <f t="shared" ca="1" si="24"/>
        <v>0</v>
      </c>
      <c r="Z563" s="14">
        <f t="shared" ca="1" si="25"/>
        <v>46.603354000000003</v>
      </c>
      <c r="AA563" s="14">
        <f t="shared" ca="1" si="26"/>
        <v>1.8883335000000001</v>
      </c>
    </row>
    <row r="564" spans="1:27" ht="12.5" x14ac:dyDescent="0.25">
      <c r="A564" s="1">
        <v>71000000</v>
      </c>
      <c r="B564" s="1" t="s">
        <v>2360</v>
      </c>
      <c r="D564" s="1">
        <v>3050</v>
      </c>
      <c r="E564" s="1" t="s">
        <v>21</v>
      </c>
      <c r="F564" s="1" t="s">
        <v>3042</v>
      </c>
      <c r="G564" s="1" t="s">
        <v>3043</v>
      </c>
      <c r="H564" s="3">
        <v>21462935</v>
      </c>
      <c r="I564" s="1" t="s">
        <v>3002</v>
      </c>
      <c r="J564" s="1" t="s">
        <v>34</v>
      </c>
      <c r="K564" s="6">
        <v>35968</v>
      </c>
      <c r="L564" s="1">
        <v>294456605</v>
      </c>
      <c r="M564" s="1">
        <v>85</v>
      </c>
      <c r="N564" s="1" t="s">
        <v>35</v>
      </c>
      <c r="O564" s="1" t="s">
        <v>27</v>
      </c>
      <c r="P564" s="1" t="s">
        <v>3044</v>
      </c>
      <c r="Q564" s="1" t="s">
        <v>3042</v>
      </c>
      <c r="R564" s="5">
        <v>45021</v>
      </c>
      <c r="S564" s="1">
        <v>686</v>
      </c>
      <c r="T564" s="10" t="s">
        <v>15638</v>
      </c>
      <c r="U564" s="10" t="s">
        <v>15076</v>
      </c>
      <c r="W564" s="13">
        <v>39.999732999999999</v>
      </c>
      <c r="X564" s="13">
        <v>-98.678503399999997</v>
      </c>
      <c r="Y564" s="11">
        <f t="shared" ca="1" si="24"/>
        <v>1</v>
      </c>
      <c r="Z564" s="14">
        <f t="shared" ca="1" si="25"/>
        <v>40.999732999999999</v>
      </c>
      <c r="AA564" s="14">
        <f t="shared" ca="1" si="26"/>
        <v>-97.678503399999997</v>
      </c>
    </row>
    <row r="565" spans="1:27" ht="12.5" x14ac:dyDescent="0.25">
      <c r="A565" s="1">
        <v>72000000</v>
      </c>
      <c r="B565" s="1" t="s">
        <v>3045</v>
      </c>
      <c r="D565" s="1">
        <v>2675</v>
      </c>
      <c r="E565" s="1" t="s">
        <v>21</v>
      </c>
      <c r="F565" s="1" t="s">
        <v>3046</v>
      </c>
      <c r="G565" s="1" t="s">
        <v>3047</v>
      </c>
      <c r="H565" s="3">
        <v>28848187</v>
      </c>
      <c r="I565" s="1" t="s">
        <v>3048</v>
      </c>
      <c r="J565" s="1" t="s">
        <v>34</v>
      </c>
      <c r="K565" s="6">
        <v>37470</v>
      </c>
      <c r="L565" s="1">
        <v>408247917</v>
      </c>
      <c r="M565" s="1">
        <v>106</v>
      </c>
      <c r="N565" s="1" t="s">
        <v>1156</v>
      </c>
      <c r="O565" s="1" t="s">
        <v>27</v>
      </c>
      <c r="P565" s="1" t="s">
        <v>3049</v>
      </c>
      <c r="Q565" s="1" t="s">
        <v>3046</v>
      </c>
      <c r="R565" s="5">
        <v>45022</v>
      </c>
      <c r="S565" s="1">
        <v>1599</v>
      </c>
      <c r="T565" s="10" t="s">
        <v>15639</v>
      </c>
      <c r="U565" s="10" t="s">
        <v>15076</v>
      </c>
      <c r="W565" s="13">
        <v>39.999732999999999</v>
      </c>
      <c r="X565" s="13">
        <v>-98.678503399999997</v>
      </c>
      <c r="Y565" s="11">
        <f t="shared" ca="1" si="24"/>
        <v>-2</v>
      </c>
      <c r="Z565" s="14">
        <f t="shared" ca="1" si="25"/>
        <v>37.999732999999999</v>
      </c>
      <c r="AA565" s="14">
        <f t="shared" ca="1" si="26"/>
        <v>-100.6785034</v>
      </c>
    </row>
    <row r="566" spans="1:27" ht="12.5" x14ac:dyDescent="0.25">
      <c r="A566" s="1">
        <v>150000000</v>
      </c>
      <c r="B566" s="1" t="s">
        <v>1326</v>
      </c>
      <c r="C566" s="2" t="s">
        <v>3050</v>
      </c>
      <c r="D566" s="1">
        <v>809</v>
      </c>
      <c r="E566" s="1" t="s">
        <v>21</v>
      </c>
      <c r="F566" s="1" t="s">
        <v>3051</v>
      </c>
      <c r="G566" s="1" t="s">
        <v>3052</v>
      </c>
      <c r="H566" s="3">
        <v>47320801</v>
      </c>
      <c r="I566" s="1" t="s">
        <v>2763</v>
      </c>
      <c r="J566" s="1" t="s">
        <v>34</v>
      </c>
      <c r="K566" s="6">
        <v>38126</v>
      </c>
      <c r="L566" s="1">
        <v>919838758</v>
      </c>
      <c r="M566" s="1">
        <v>93</v>
      </c>
      <c r="N566" s="1" t="s">
        <v>35</v>
      </c>
      <c r="O566" s="1" t="s">
        <v>27</v>
      </c>
      <c r="P566" s="1" t="s">
        <v>3053</v>
      </c>
      <c r="Q566" s="1" t="s">
        <v>3051</v>
      </c>
      <c r="R566" s="5">
        <v>45113</v>
      </c>
      <c r="S566" s="1">
        <v>2988</v>
      </c>
      <c r="T566" s="10" t="s">
        <v>15640</v>
      </c>
      <c r="U566" s="10" t="s">
        <v>15076</v>
      </c>
      <c r="W566" s="13">
        <v>39.999732999999999</v>
      </c>
      <c r="X566" s="13">
        <v>-98.678503399999997</v>
      </c>
      <c r="Y566" s="11">
        <f t="shared" ca="1" si="24"/>
        <v>2</v>
      </c>
      <c r="Z566" s="14">
        <f t="shared" ca="1" si="25"/>
        <v>41.999732999999999</v>
      </c>
      <c r="AA566" s="14">
        <f t="shared" ca="1" si="26"/>
        <v>-96.678503399999997</v>
      </c>
    </row>
    <row r="567" spans="1:27" ht="12.5" x14ac:dyDescent="0.25">
      <c r="A567" s="1">
        <v>120000000</v>
      </c>
      <c r="B567" s="1" t="s">
        <v>1151</v>
      </c>
      <c r="C567" s="2" t="s">
        <v>3054</v>
      </c>
      <c r="D567" s="1">
        <v>920</v>
      </c>
      <c r="E567" s="1" t="s">
        <v>21</v>
      </c>
      <c r="F567" s="1" t="s">
        <v>3055</v>
      </c>
      <c r="G567" s="1" t="s">
        <v>3056</v>
      </c>
      <c r="H567" s="3">
        <v>82643036</v>
      </c>
      <c r="I567" s="1" t="s">
        <v>231</v>
      </c>
      <c r="J567" s="1" t="s">
        <v>34</v>
      </c>
      <c r="K567" s="6">
        <v>38876</v>
      </c>
      <c r="L567" s="1">
        <v>461983149</v>
      </c>
      <c r="M567" s="1">
        <v>117</v>
      </c>
      <c r="N567" s="1" t="s">
        <v>3057</v>
      </c>
      <c r="O567" s="1" t="s">
        <v>27</v>
      </c>
      <c r="P567" s="1" t="s">
        <v>3058</v>
      </c>
      <c r="Q567" s="1" t="s">
        <v>3055</v>
      </c>
      <c r="R567" s="5">
        <v>45083</v>
      </c>
      <c r="S567" s="1">
        <v>3877</v>
      </c>
      <c r="T567" s="10" t="s">
        <v>15641</v>
      </c>
      <c r="U567" s="10" t="s">
        <v>15076</v>
      </c>
      <c r="W567" s="13">
        <v>39.999732999999999</v>
      </c>
      <c r="X567" s="13">
        <v>-98.678503399999997</v>
      </c>
      <c r="Y567" s="11">
        <f t="shared" ca="1" si="24"/>
        <v>-2</v>
      </c>
      <c r="Z567" s="14">
        <f t="shared" ca="1" si="25"/>
        <v>37.999732999999999</v>
      </c>
      <c r="AA567" s="14">
        <f t="shared" ca="1" si="26"/>
        <v>-100.6785034</v>
      </c>
    </row>
    <row r="568" spans="1:27" ht="12.5" x14ac:dyDescent="0.25">
      <c r="A568" s="1">
        <v>70000000</v>
      </c>
      <c r="B568" s="1" t="s">
        <v>1536</v>
      </c>
      <c r="D568" s="1">
        <v>4806</v>
      </c>
      <c r="E568" s="1" t="s">
        <v>21</v>
      </c>
      <c r="F568" s="1" t="s">
        <v>3059</v>
      </c>
      <c r="G568" s="1" t="s">
        <v>3060</v>
      </c>
      <c r="H568" s="3">
        <v>20230535</v>
      </c>
      <c r="I568" s="1" t="s">
        <v>3061</v>
      </c>
      <c r="J568" s="1" t="s">
        <v>34</v>
      </c>
      <c r="K568" s="6">
        <v>36371</v>
      </c>
      <c r="L568" s="1">
        <v>309457509</v>
      </c>
      <c r="M568" s="1">
        <v>116</v>
      </c>
      <c r="N568" s="1" t="s">
        <v>35</v>
      </c>
      <c r="O568" s="1" t="s">
        <v>27</v>
      </c>
      <c r="P568" s="1" t="s">
        <v>3062</v>
      </c>
      <c r="Q568" s="1" t="s">
        <v>3059</v>
      </c>
      <c r="R568" s="5">
        <v>45112</v>
      </c>
      <c r="S568" s="1">
        <v>455</v>
      </c>
      <c r="T568" s="10" t="s">
        <v>15642</v>
      </c>
      <c r="U568" s="10" t="s">
        <v>15076</v>
      </c>
      <c r="W568" s="13">
        <v>39.999732999999999</v>
      </c>
      <c r="X568" s="13">
        <v>-98.678503399999997</v>
      </c>
      <c r="Y568" s="11">
        <f t="shared" ca="1" si="24"/>
        <v>2</v>
      </c>
      <c r="Z568" s="14">
        <f t="shared" ca="1" si="25"/>
        <v>41.999732999999999</v>
      </c>
      <c r="AA568" s="14">
        <f t="shared" ca="1" si="26"/>
        <v>-96.678503399999997</v>
      </c>
    </row>
    <row r="569" spans="1:27" ht="12.5" x14ac:dyDescent="0.25">
      <c r="A569" s="1">
        <v>70000000</v>
      </c>
      <c r="B569" s="1" t="s">
        <v>200</v>
      </c>
      <c r="C569" s="2" t="s">
        <v>3063</v>
      </c>
      <c r="D569" s="1">
        <v>7451</v>
      </c>
      <c r="E569" s="1" t="s">
        <v>21</v>
      </c>
      <c r="F569" s="1" t="s">
        <v>3064</v>
      </c>
      <c r="G569" s="1" t="s">
        <v>3065</v>
      </c>
      <c r="H569" s="3">
        <v>46217769</v>
      </c>
      <c r="I569" s="1" t="s">
        <v>3066</v>
      </c>
      <c r="J569" s="1" t="s">
        <v>34</v>
      </c>
      <c r="K569" s="6">
        <v>37477</v>
      </c>
      <c r="L569" s="1">
        <v>277448382</v>
      </c>
      <c r="M569" s="1">
        <v>124</v>
      </c>
      <c r="N569" s="1" t="s">
        <v>3067</v>
      </c>
      <c r="O569" s="1" t="s">
        <v>27</v>
      </c>
      <c r="P569" s="1" t="s">
        <v>3068</v>
      </c>
      <c r="Q569" s="1" t="s">
        <v>3064</v>
      </c>
      <c r="R569" s="5">
        <v>45143</v>
      </c>
      <c r="S569" s="1">
        <v>1424</v>
      </c>
      <c r="T569" s="10" t="s">
        <v>15643</v>
      </c>
      <c r="U569" s="10" t="s">
        <v>15076</v>
      </c>
      <c r="W569" s="13">
        <v>39.999732999999999</v>
      </c>
      <c r="X569" s="13">
        <v>-98.678503399999997</v>
      </c>
      <c r="Y569" s="11">
        <f t="shared" ca="1" si="24"/>
        <v>-2</v>
      </c>
      <c r="Z569" s="14">
        <f t="shared" ca="1" si="25"/>
        <v>37.999732999999999</v>
      </c>
      <c r="AA569" s="14">
        <f t="shared" ca="1" si="26"/>
        <v>-100.6785034</v>
      </c>
    </row>
    <row r="570" spans="1:27" ht="12.5" x14ac:dyDescent="0.25">
      <c r="A570" s="1">
        <v>74000000</v>
      </c>
      <c r="B570" s="1" t="s">
        <v>1151</v>
      </c>
      <c r="C570" s="2" t="s">
        <v>3069</v>
      </c>
      <c r="D570" s="1">
        <v>228165</v>
      </c>
      <c r="E570" s="1" t="s">
        <v>21</v>
      </c>
      <c r="F570" s="1" t="s">
        <v>3070</v>
      </c>
      <c r="G570" s="1" t="s">
        <v>3071</v>
      </c>
      <c r="H570" s="3">
        <v>36952268</v>
      </c>
      <c r="I570" s="1" t="s">
        <v>3072</v>
      </c>
      <c r="J570" s="1" t="s">
        <v>34</v>
      </c>
      <c r="K570" s="6">
        <v>42040</v>
      </c>
      <c r="L570" s="1">
        <v>311594032</v>
      </c>
      <c r="M570" s="1">
        <v>93</v>
      </c>
      <c r="N570" s="1" t="s">
        <v>35</v>
      </c>
      <c r="O570" s="1" t="s">
        <v>27</v>
      </c>
      <c r="P570" s="1" t="s">
        <v>3073</v>
      </c>
      <c r="Q570" s="1" t="s">
        <v>3070</v>
      </c>
      <c r="R570" s="5">
        <v>45143</v>
      </c>
      <c r="S570" s="1">
        <v>719</v>
      </c>
      <c r="T570" s="10" t="s">
        <v>15644</v>
      </c>
      <c r="U570" s="10" t="s">
        <v>15076</v>
      </c>
      <c r="W570" s="13">
        <v>39.999732999999999</v>
      </c>
      <c r="X570" s="13">
        <v>-98.678503399999997</v>
      </c>
      <c r="Y570" s="11">
        <f t="shared" ca="1" si="24"/>
        <v>0</v>
      </c>
      <c r="Z570" s="14">
        <f t="shared" ca="1" si="25"/>
        <v>39.999732999999999</v>
      </c>
      <c r="AA570" s="14">
        <f t="shared" ca="1" si="26"/>
        <v>-98.678503399999997</v>
      </c>
    </row>
    <row r="571" spans="1:27" ht="12.5" x14ac:dyDescent="0.25">
      <c r="A571" s="1">
        <v>80000000</v>
      </c>
      <c r="B571" s="1" t="s">
        <v>1190</v>
      </c>
      <c r="D571" s="1">
        <v>3595</v>
      </c>
      <c r="E571" s="1" t="s">
        <v>21</v>
      </c>
      <c r="F571" s="1" t="s">
        <v>3074</v>
      </c>
      <c r="G571" s="1" t="s">
        <v>3075</v>
      </c>
      <c r="H571" s="3">
        <v>16411345</v>
      </c>
      <c r="I571" s="1" t="s">
        <v>3076</v>
      </c>
      <c r="J571" s="1" t="s">
        <v>34</v>
      </c>
      <c r="K571" s="6">
        <v>35377</v>
      </c>
      <c r="L571" s="1">
        <v>309492681</v>
      </c>
      <c r="M571" s="1">
        <v>117</v>
      </c>
      <c r="N571" s="1" t="s">
        <v>35</v>
      </c>
      <c r="O571" s="1" t="s">
        <v>27</v>
      </c>
      <c r="P571" s="1" t="s">
        <v>3077</v>
      </c>
      <c r="Q571" s="1" t="s">
        <v>3074</v>
      </c>
      <c r="R571" s="5">
        <v>45022</v>
      </c>
      <c r="S571" s="1">
        <v>470</v>
      </c>
      <c r="T571" s="10" t="s">
        <v>15645</v>
      </c>
      <c r="U571" s="10" t="s">
        <v>15076</v>
      </c>
      <c r="W571" s="13">
        <v>39.999732999999999</v>
      </c>
      <c r="X571" s="13">
        <v>-98.678503399999997</v>
      </c>
      <c r="Y571" s="11">
        <f t="shared" ca="1" si="24"/>
        <v>0</v>
      </c>
      <c r="Z571" s="14">
        <f t="shared" ca="1" si="25"/>
        <v>39.999732999999999</v>
      </c>
      <c r="AA571" s="14">
        <f t="shared" ca="1" si="26"/>
        <v>-98.678503399999997</v>
      </c>
    </row>
    <row r="572" spans="1:27" ht="12.5" x14ac:dyDescent="0.25">
      <c r="A572" s="1">
        <v>70000000</v>
      </c>
      <c r="B572" s="1" t="s">
        <v>3078</v>
      </c>
      <c r="C572" s="2" t="s">
        <v>3079</v>
      </c>
      <c r="D572" s="1">
        <v>16869</v>
      </c>
      <c r="E572" s="1" t="s">
        <v>21</v>
      </c>
      <c r="F572" s="1" t="s">
        <v>3080</v>
      </c>
      <c r="G572" s="1" t="s">
        <v>3081</v>
      </c>
      <c r="H572" s="3">
        <v>72595961</v>
      </c>
      <c r="I572" s="1" t="s">
        <v>3082</v>
      </c>
      <c r="J572" s="1" t="s">
        <v>440</v>
      </c>
      <c r="K572" s="6">
        <v>40043</v>
      </c>
      <c r="L572" s="1">
        <v>319131050</v>
      </c>
      <c r="M572" s="1">
        <v>153</v>
      </c>
      <c r="N572" s="1" t="s">
        <v>3083</v>
      </c>
      <c r="O572" s="1" t="s">
        <v>27</v>
      </c>
      <c r="P572" s="1" t="s">
        <v>3084</v>
      </c>
      <c r="Q572" s="1" t="s">
        <v>3080</v>
      </c>
      <c r="R572" s="5">
        <v>45176</v>
      </c>
      <c r="S572" s="1">
        <v>6430</v>
      </c>
      <c r="T572" s="10" t="s">
        <v>15646</v>
      </c>
      <c r="U572" s="10" t="s">
        <v>15076</v>
      </c>
      <c r="W572" s="13">
        <v>39.999732999999999</v>
      </c>
      <c r="X572" s="13">
        <v>-98.678503399999997</v>
      </c>
      <c r="Y572" s="11">
        <f t="shared" ca="1" si="24"/>
        <v>-1</v>
      </c>
      <c r="Z572" s="14">
        <f t="shared" ca="1" si="25"/>
        <v>38.999732999999999</v>
      </c>
      <c r="AA572" s="14">
        <f t="shared" ca="1" si="26"/>
        <v>-99.678503399999997</v>
      </c>
    </row>
    <row r="573" spans="1:27" ht="12.5" x14ac:dyDescent="0.25">
      <c r="A573" s="1">
        <v>70000000</v>
      </c>
      <c r="B573" s="1" t="s">
        <v>3085</v>
      </c>
      <c r="D573" s="1">
        <v>879</v>
      </c>
      <c r="E573" s="1" t="s">
        <v>21</v>
      </c>
      <c r="F573" s="1" t="s">
        <v>3086</v>
      </c>
      <c r="G573" s="1" t="s">
        <v>3087</v>
      </c>
      <c r="H573" s="3">
        <v>33648404</v>
      </c>
      <c r="I573" s="1" t="s">
        <v>3088</v>
      </c>
      <c r="J573" s="1" t="s">
        <v>34</v>
      </c>
      <c r="K573" s="4">
        <v>33583</v>
      </c>
      <c r="L573" s="1">
        <v>300854823</v>
      </c>
      <c r="M573" s="1">
        <v>144</v>
      </c>
      <c r="N573" s="1" t="s">
        <v>35</v>
      </c>
      <c r="O573" s="1" t="s">
        <v>27</v>
      </c>
      <c r="P573" s="1" t="s">
        <v>3089</v>
      </c>
      <c r="Q573" s="1" t="s">
        <v>3086</v>
      </c>
      <c r="R573" s="5">
        <v>45083</v>
      </c>
      <c r="S573" s="1">
        <v>1532</v>
      </c>
      <c r="T573" s="10" t="s">
        <v>15647</v>
      </c>
      <c r="U573" s="10" t="s">
        <v>15076</v>
      </c>
      <c r="W573" s="13">
        <v>51.1638175</v>
      </c>
      <c r="X573" s="13">
        <v>10.447831300000001</v>
      </c>
      <c r="Y573" s="11">
        <f t="shared" ca="1" si="24"/>
        <v>1</v>
      </c>
      <c r="Z573" s="14">
        <f t="shared" ca="1" si="25"/>
        <v>52.1638175</v>
      </c>
      <c r="AA573" s="14">
        <f t="shared" ca="1" si="26"/>
        <v>11.447831300000001</v>
      </c>
    </row>
    <row r="574" spans="1:27" ht="12.5" x14ac:dyDescent="0.25">
      <c r="A574" s="1">
        <v>70000000</v>
      </c>
      <c r="B574" s="1" t="s">
        <v>1190</v>
      </c>
      <c r="D574" s="1">
        <v>1573</v>
      </c>
      <c r="E574" s="1" t="s">
        <v>21</v>
      </c>
      <c r="F574" s="1" t="s">
        <v>3090</v>
      </c>
      <c r="G574" s="1" t="s">
        <v>3091</v>
      </c>
      <c r="H574" s="3">
        <v>5769847</v>
      </c>
      <c r="I574" s="1" t="s">
        <v>3092</v>
      </c>
      <c r="J574" s="1" t="s">
        <v>34</v>
      </c>
      <c r="K574" s="6">
        <v>33056</v>
      </c>
      <c r="L574" s="1">
        <v>240031094</v>
      </c>
      <c r="M574" s="1">
        <v>124</v>
      </c>
      <c r="N574" s="1" t="s">
        <v>26</v>
      </c>
      <c r="O574" s="1" t="s">
        <v>27</v>
      </c>
      <c r="P574" s="1" t="s">
        <v>3093</v>
      </c>
      <c r="Q574" s="1" t="s">
        <v>3090</v>
      </c>
      <c r="R574" s="5">
        <v>45083</v>
      </c>
      <c r="S574" s="1">
        <v>1896</v>
      </c>
      <c r="T574" s="10" t="s">
        <v>15648</v>
      </c>
      <c r="U574" s="10" t="s">
        <v>15076</v>
      </c>
      <c r="W574" s="13">
        <v>39.999732999999999</v>
      </c>
      <c r="X574" s="13">
        <v>-98.678503399999997</v>
      </c>
      <c r="Y574" s="11">
        <f t="shared" ca="1" si="24"/>
        <v>-1</v>
      </c>
      <c r="Z574" s="14">
        <f t="shared" ca="1" si="25"/>
        <v>38.999732999999999</v>
      </c>
      <c r="AA574" s="14">
        <f t="shared" ca="1" si="26"/>
        <v>-99.678503399999997</v>
      </c>
    </row>
    <row r="575" spans="1:27" ht="12.5" x14ac:dyDescent="0.25">
      <c r="A575" s="1">
        <v>80000000</v>
      </c>
      <c r="B575" s="1" t="s">
        <v>1163</v>
      </c>
      <c r="C575" s="2" t="s">
        <v>3094</v>
      </c>
      <c r="D575" s="1">
        <v>9257</v>
      </c>
      <c r="E575" s="1" t="s">
        <v>21</v>
      </c>
      <c r="F575" s="1" t="s">
        <v>3095</v>
      </c>
      <c r="G575" s="1" t="s">
        <v>3096</v>
      </c>
      <c r="H575" s="3">
        <v>34052253</v>
      </c>
      <c r="I575" s="1" t="s">
        <v>3097</v>
      </c>
      <c r="J575" s="1" t="s">
        <v>34</v>
      </c>
      <c r="K575" s="6">
        <v>37841</v>
      </c>
      <c r="L575" s="1">
        <v>116643346</v>
      </c>
      <c r="M575" s="1">
        <v>117</v>
      </c>
      <c r="N575" s="1" t="s">
        <v>3098</v>
      </c>
      <c r="O575" s="1" t="s">
        <v>27</v>
      </c>
      <c r="P575" s="1" t="s">
        <v>3099</v>
      </c>
      <c r="Q575" s="1" t="s">
        <v>3095</v>
      </c>
      <c r="R575" s="5">
        <v>45143</v>
      </c>
      <c r="S575" s="1">
        <v>770</v>
      </c>
      <c r="T575" s="10" t="s">
        <v>15649</v>
      </c>
      <c r="U575" s="10" t="s">
        <v>15076</v>
      </c>
      <c r="W575" s="13">
        <v>39.999732999999999</v>
      </c>
      <c r="X575" s="13">
        <v>-98.678503399999997</v>
      </c>
      <c r="Y575" s="11">
        <f t="shared" ca="1" si="24"/>
        <v>0</v>
      </c>
      <c r="Z575" s="14">
        <f t="shared" ca="1" si="25"/>
        <v>39.999732999999999</v>
      </c>
      <c r="AA575" s="14">
        <f t="shared" ca="1" si="26"/>
        <v>-98.678503399999997</v>
      </c>
    </row>
    <row r="576" spans="1:27" ht="12.5" x14ac:dyDescent="0.25">
      <c r="A576" s="1">
        <v>68000000</v>
      </c>
      <c r="B576" s="1" t="s">
        <v>3100</v>
      </c>
      <c r="D576" s="1">
        <v>1903</v>
      </c>
      <c r="E576" s="1" t="s">
        <v>21</v>
      </c>
      <c r="F576" s="1" t="s">
        <v>3101</v>
      </c>
      <c r="G576" s="1" t="s">
        <v>3102</v>
      </c>
      <c r="H576" s="3">
        <v>27299301</v>
      </c>
      <c r="I576" s="1" t="s">
        <v>3103</v>
      </c>
      <c r="J576" s="1" t="s">
        <v>34</v>
      </c>
      <c r="K576" s="4">
        <v>37235</v>
      </c>
      <c r="L576" s="1">
        <v>203388341</v>
      </c>
      <c r="M576" s="1">
        <v>136</v>
      </c>
      <c r="N576" s="1" t="s">
        <v>35</v>
      </c>
      <c r="O576" s="1" t="s">
        <v>27</v>
      </c>
      <c r="P576" s="1" t="s">
        <v>3104</v>
      </c>
      <c r="Q576" s="1" t="s">
        <v>3101</v>
      </c>
      <c r="R576" s="5">
        <v>45052</v>
      </c>
      <c r="S576" s="1">
        <v>1078</v>
      </c>
      <c r="T576" s="10" t="s">
        <v>15650</v>
      </c>
      <c r="U576" s="10" t="s">
        <v>15076</v>
      </c>
      <c r="W576" s="13">
        <v>39.999732999999999</v>
      </c>
      <c r="X576" s="13">
        <v>-98.678503399999997</v>
      </c>
      <c r="Y576" s="11">
        <f t="shared" ca="1" si="24"/>
        <v>1</v>
      </c>
      <c r="Z576" s="14">
        <f t="shared" ca="1" si="25"/>
        <v>40.999732999999999</v>
      </c>
      <c r="AA576" s="14">
        <f t="shared" ca="1" si="26"/>
        <v>-97.678503399999997</v>
      </c>
    </row>
    <row r="577" spans="1:27" ht="12.5" x14ac:dyDescent="0.25">
      <c r="A577" s="1">
        <v>75000000</v>
      </c>
      <c r="B577" s="1" t="s">
        <v>3105</v>
      </c>
      <c r="D577" s="1">
        <v>9697</v>
      </c>
      <c r="E577" s="1" t="s">
        <v>21</v>
      </c>
      <c r="F577" s="1" t="s">
        <v>3106</v>
      </c>
      <c r="G577" s="1" t="s">
        <v>3107</v>
      </c>
      <c r="H577" s="3">
        <v>20219385</v>
      </c>
      <c r="I577" s="1" t="s">
        <v>3108</v>
      </c>
      <c r="J577" s="1" t="s">
        <v>34</v>
      </c>
      <c r="K577" s="6">
        <v>38919</v>
      </c>
      <c r="L577" s="1">
        <v>42285169</v>
      </c>
      <c r="M577" s="1">
        <v>110</v>
      </c>
      <c r="N577" s="1" t="s">
        <v>35</v>
      </c>
      <c r="O577" s="1" t="s">
        <v>27</v>
      </c>
      <c r="P577" s="1" t="s">
        <v>3109</v>
      </c>
      <c r="Q577" s="1" t="s">
        <v>3106</v>
      </c>
      <c r="R577" s="5">
        <v>44990</v>
      </c>
      <c r="S577" s="1">
        <v>409</v>
      </c>
      <c r="T577" s="10" t="s">
        <v>15651</v>
      </c>
      <c r="U577" s="10" t="s">
        <v>15076</v>
      </c>
      <c r="W577" s="13">
        <v>39.999732999999999</v>
      </c>
      <c r="X577" s="13">
        <v>-98.678503399999997</v>
      </c>
      <c r="Y577" s="11">
        <f t="shared" ca="1" si="24"/>
        <v>1</v>
      </c>
      <c r="Z577" s="14">
        <f t="shared" ca="1" si="25"/>
        <v>40.999732999999999</v>
      </c>
      <c r="AA577" s="14">
        <f t="shared" ca="1" si="26"/>
        <v>-97.678503399999997</v>
      </c>
    </row>
    <row r="578" spans="1:27" ht="12.5" x14ac:dyDescent="0.25">
      <c r="A578" s="1">
        <v>70000000</v>
      </c>
      <c r="B578" s="1" t="s">
        <v>664</v>
      </c>
      <c r="C578" s="2" t="s">
        <v>3110</v>
      </c>
      <c r="D578" s="1">
        <v>395</v>
      </c>
      <c r="E578" s="1" t="s">
        <v>21</v>
      </c>
      <c r="F578" s="1" t="s">
        <v>3111</v>
      </c>
      <c r="G578" s="1" t="s">
        <v>3112</v>
      </c>
      <c r="H578" s="3">
        <v>42957216</v>
      </c>
      <c r="I578" s="1" t="s">
        <v>3113</v>
      </c>
      <c r="J578" s="1" t="s">
        <v>3114</v>
      </c>
      <c r="K578" s="6">
        <v>38211</v>
      </c>
      <c r="L578" s="1">
        <v>171183863</v>
      </c>
      <c r="M578" s="1">
        <v>101</v>
      </c>
      <c r="N578" s="1" t="s">
        <v>2141</v>
      </c>
      <c r="O578" s="1" t="s">
        <v>27</v>
      </c>
      <c r="P578" s="1" t="s">
        <v>3115</v>
      </c>
      <c r="Q578" s="1" t="s">
        <v>3111</v>
      </c>
      <c r="R578" s="5">
        <v>45051</v>
      </c>
      <c r="S578" s="1">
        <v>1217</v>
      </c>
      <c r="T578" s="10" t="s">
        <v>15652</v>
      </c>
      <c r="U578" s="10" t="s">
        <v>15076</v>
      </c>
      <c r="W578" s="13">
        <v>39.999732999999999</v>
      </c>
      <c r="X578" s="13">
        <v>-98.678503399999997</v>
      </c>
      <c r="Y578" s="11">
        <f t="shared" ca="1" si="24"/>
        <v>2</v>
      </c>
      <c r="Z578" s="14">
        <f t="shared" ca="1" si="25"/>
        <v>41.999732999999999</v>
      </c>
      <c r="AA578" s="14">
        <f t="shared" ca="1" si="26"/>
        <v>-96.678503399999997</v>
      </c>
    </row>
    <row r="579" spans="1:27" ht="12.5" x14ac:dyDescent="0.25">
      <c r="A579" s="1">
        <v>75000000</v>
      </c>
      <c r="B579" s="1" t="s">
        <v>3116</v>
      </c>
      <c r="C579" s="2" t="s">
        <v>2383</v>
      </c>
      <c r="D579" s="1">
        <v>23398</v>
      </c>
      <c r="E579" s="1" t="s">
        <v>21</v>
      </c>
      <c r="F579" s="1" t="s">
        <v>3117</v>
      </c>
      <c r="G579" s="1" t="s">
        <v>3118</v>
      </c>
      <c r="H579" s="3">
        <v>29412262</v>
      </c>
      <c r="I579" s="1" t="s">
        <v>3119</v>
      </c>
      <c r="J579" s="1" t="s">
        <v>34</v>
      </c>
      <c r="K579" s="4">
        <v>40168</v>
      </c>
      <c r="L579" s="1">
        <v>443140005</v>
      </c>
      <c r="M579" s="1">
        <v>88</v>
      </c>
      <c r="N579" s="1" t="s">
        <v>62</v>
      </c>
      <c r="O579" s="1" t="s">
        <v>27</v>
      </c>
      <c r="P579" s="1" t="s">
        <v>3120</v>
      </c>
      <c r="Q579" s="1" t="s">
        <v>3117</v>
      </c>
      <c r="R579" s="5">
        <v>45021</v>
      </c>
      <c r="S579" s="1">
        <v>666</v>
      </c>
      <c r="T579" s="10" t="s">
        <v>15653</v>
      </c>
      <c r="U579" s="10" t="s">
        <v>15076</v>
      </c>
      <c r="W579" s="13">
        <v>61.066692199999999</v>
      </c>
      <c r="X579" s="13">
        <v>-107.99170700000001</v>
      </c>
      <c r="Y579" s="11">
        <f t="shared" ref="Y579:Y628" ca="1" si="27">RANDBETWEEN(-2,2)</f>
        <v>1</v>
      </c>
      <c r="Z579" s="14">
        <f t="shared" ref="Z579:Z642" ca="1" si="28">SUM(W579,Y579)</f>
        <v>62.066692199999999</v>
      </c>
      <c r="AA579" s="14">
        <f t="shared" ref="AA579:AA642" ca="1" si="29">SUM(X579,Y579)</f>
        <v>-106.99170700000001</v>
      </c>
    </row>
    <row r="580" spans="1:27" ht="12.5" x14ac:dyDescent="0.25">
      <c r="A580" s="1">
        <v>75000000</v>
      </c>
      <c r="B580" s="1" t="s">
        <v>1789</v>
      </c>
      <c r="D580" s="1">
        <v>10590</v>
      </c>
      <c r="E580" s="1" t="s">
        <v>21</v>
      </c>
      <c r="F580" s="1" t="s">
        <v>3121</v>
      </c>
      <c r="G580" s="1" t="s">
        <v>3122</v>
      </c>
      <c r="H580" s="3">
        <v>19708731</v>
      </c>
      <c r="I580" s="1" t="s">
        <v>3123</v>
      </c>
      <c r="J580" s="1" t="s">
        <v>440</v>
      </c>
      <c r="K580" s="6">
        <v>37316</v>
      </c>
      <c r="L580" s="1">
        <v>114660784</v>
      </c>
      <c r="M580" s="1">
        <v>138</v>
      </c>
      <c r="N580" s="1" t="s">
        <v>3124</v>
      </c>
      <c r="O580" s="1" t="s">
        <v>27</v>
      </c>
      <c r="P580" s="1" t="s">
        <v>3125</v>
      </c>
      <c r="Q580" s="1" t="s">
        <v>3121</v>
      </c>
      <c r="R580" s="5">
        <v>45113</v>
      </c>
      <c r="S580" s="1">
        <v>521</v>
      </c>
      <c r="T580" s="10" t="s">
        <v>15654</v>
      </c>
      <c r="U580" s="10" t="s">
        <v>15076</v>
      </c>
      <c r="W580" s="13">
        <v>39.999732999999999</v>
      </c>
      <c r="X580" s="13">
        <v>-98.678503399999997</v>
      </c>
      <c r="Y580" s="11">
        <f t="shared" ca="1" si="27"/>
        <v>0</v>
      </c>
      <c r="Z580" s="14">
        <f t="shared" ca="1" si="28"/>
        <v>39.999732999999999</v>
      </c>
      <c r="AA580" s="14">
        <f t="shared" ca="1" si="29"/>
        <v>-98.678503399999997</v>
      </c>
    </row>
    <row r="581" spans="1:27" ht="12.5" x14ac:dyDescent="0.25">
      <c r="A581" s="1">
        <v>70000000</v>
      </c>
      <c r="B581" s="1" t="s">
        <v>1190</v>
      </c>
      <c r="D581" s="1">
        <v>117263</v>
      </c>
      <c r="E581" s="1" t="s">
        <v>21</v>
      </c>
      <c r="F581" s="1" t="s">
        <v>3126</v>
      </c>
      <c r="G581" s="1" t="s">
        <v>3127</v>
      </c>
      <c r="H581" s="3">
        <v>59428223</v>
      </c>
      <c r="I581" s="1" t="s">
        <v>1625</v>
      </c>
      <c r="J581" s="1" t="s">
        <v>34</v>
      </c>
      <c r="K581" s="6">
        <v>41353</v>
      </c>
      <c r="L581" s="1">
        <v>161025640</v>
      </c>
      <c r="M581" s="1">
        <v>120</v>
      </c>
      <c r="N581" s="1" t="s">
        <v>3128</v>
      </c>
      <c r="O581" s="1" t="s">
        <v>27</v>
      </c>
      <c r="P581" s="1" t="s">
        <v>3129</v>
      </c>
      <c r="Q581" s="1" t="s">
        <v>3126</v>
      </c>
      <c r="R581" s="5">
        <v>44963</v>
      </c>
      <c r="S581" s="1">
        <v>2981</v>
      </c>
      <c r="T581" s="10" t="s">
        <v>15655</v>
      </c>
      <c r="U581" s="10" t="s">
        <v>15076</v>
      </c>
      <c r="W581" s="13">
        <v>51.1638175</v>
      </c>
      <c r="X581" s="13">
        <v>10.447831300000001</v>
      </c>
      <c r="Y581" s="11">
        <f t="shared" ca="1" si="27"/>
        <v>-2</v>
      </c>
      <c r="Z581" s="14">
        <f t="shared" ca="1" si="28"/>
        <v>49.1638175</v>
      </c>
      <c r="AA581" s="14">
        <f t="shared" ca="1" si="29"/>
        <v>8.4478313000000007</v>
      </c>
    </row>
    <row r="582" spans="1:27" ht="12.5" x14ac:dyDescent="0.25">
      <c r="A582" s="1">
        <v>70000000</v>
      </c>
      <c r="B582" s="1" t="s">
        <v>3130</v>
      </c>
      <c r="D582" s="1">
        <v>200</v>
      </c>
      <c r="E582" s="1" t="s">
        <v>21</v>
      </c>
      <c r="F582" s="1" t="s">
        <v>3131</v>
      </c>
      <c r="G582" s="1" t="s">
        <v>3132</v>
      </c>
      <c r="H582" s="3">
        <v>19711951</v>
      </c>
      <c r="I582" s="1" t="s">
        <v>3133</v>
      </c>
      <c r="J582" s="1" t="s">
        <v>34</v>
      </c>
      <c r="K582" s="4">
        <v>36139</v>
      </c>
      <c r="L582" s="1">
        <v>118000000</v>
      </c>
      <c r="M582" s="1">
        <v>103</v>
      </c>
      <c r="N582" s="1" t="s">
        <v>35</v>
      </c>
      <c r="O582" s="1" t="s">
        <v>27</v>
      </c>
      <c r="P582" s="1" t="s">
        <v>3134</v>
      </c>
      <c r="Q582" s="1" t="s">
        <v>3131</v>
      </c>
      <c r="R582" s="5">
        <v>44991</v>
      </c>
      <c r="S582" s="1">
        <v>391</v>
      </c>
      <c r="T582" s="10" t="s">
        <v>15656</v>
      </c>
      <c r="U582" s="10" t="s">
        <v>15076</v>
      </c>
      <c r="W582" s="13">
        <v>39.999732999999999</v>
      </c>
      <c r="X582" s="13">
        <v>-98.678503399999997</v>
      </c>
      <c r="Y582" s="11">
        <f t="shared" ca="1" si="27"/>
        <v>-2</v>
      </c>
      <c r="Z582" s="14">
        <f t="shared" ca="1" si="28"/>
        <v>37.999732999999999</v>
      </c>
      <c r="AA582" s="14">
        <f t="shared" ca="1" si="29"/>
        <v>-100.6785034</v>
      </c>
    </row>
    <row r="583" spans="1:27" ht="12.5" x14ac:dyDescent="0.25">
      <c r="A583" s="1">
        <v>70000000</v>
      </c>
      <c r="B583" s="1" t="s">
        <v>454</v>
      </c>
      <c r="C583" s="2" t="s">
        <v>3135</v>
      </c>
      <c r="D583" s="1">
        <v>44943</v>
      </c>
      <c r="E583" s="1" t="s">
        <v>21</v>
      </c>
      <c r="F583" s="1" t="s">
        <v>3136</v>
      </c>
      <c r="G583" s="1" t="s">
        <v>3137</v>
      </c>
      <c r="H583" s="3">
        <v>49199234</v>
      </c>
      <c r="I583" s="1" t="s">
        <v>3138</v>
      </c>
      <c r="J583" s="1" t="s">
        <v>34</v>
      </c>
      <c r="K583" s="6">
        <v>40610</v>
      </c>
      <c r="L583" s="1">
        <v>202466756</v>
      </c>
      <c r="M583" s="1">
        <v>116</v>
      </c>
      <c r="N583" s="1" t="s">
        <v>35</v>
      </c>
      <c r="O583" s="1" t="s">
        <v>27</v>
      </c>
      <c r="P583" s="1" t="s">
        <v>3139</v>
      </c>
      <c r="Q583" s="1" t="s">
        <v>3136</v>
      </c>
      <c r="R583" s="5">
        <v>45051</v>
      </c>
      <c r="S583" s="1">
        <v>1448</v>
      </c>
      <c r="T583" s="10" t="s">
        <v>15657</v>
      </c>
      <c r="U583" s="10" t="s">
        <v>15076</v>
      </c>
      <c r="W583" s="13">
        <v>39.999732999999999</v>
      </c>
      <c r="X583" s="13">
        <v>-98.678503399999997</v>
      </c>
      <c r="Y583" s="11">
        <f t="shared" ca="1" si="27"/>
        <v>1</v>
      </c>
      <c r="Z583" s="14">
        <f t="shared" ca="1" si="28"/>
        <v>40.999732999999999</v>
      </c>
      <c r="AA583" s="14">
        <f t="shared" ca="1" si="29"/>
        <v>-97.678503399999997</v>
      </c>
    </row>
    <row r="584" spans="1:27" ht="12.5" x14ac:dyDescent="0.25">
      <c r="A584" s="1">
        <v>70000000</v>
      </c>
      <c r="B584" s="1" t="s">
        <v>486</v>
      </c>
      <c r="D584" s="1">
        <v>587</v>
      </c>
      <c r="E584" s="1" t="s">
        <v>21</v>
      </c>
      <c r="F584" s="1" t="s">
        <v>3140</v>
      </c>
      <c r="G584" s="1" t="s">
        <v>3141</v>
      </c>
      <c r="H584" s="3">
        <v>46199482</v>
      </c>
      <c r="I584" s="1" t="s">
        <v>3142</v>
      </c>
      <c r="J584" s="1" t="s">
        <v>34</v>
      </c>
      <c r="K584" s="4">
        <v>37980</v>
      </c>
      <c r="L584" s="1">
        <v>122919055</v>
      </c>
      <c r="M584" s="1">
        <v>125</v>
      </c>
      <c r="N584" s="1" t="s">
        <v>35</v>
      </c>
      <c r="O584" s="1" t="s">
        <v>27</v>
      </c>
      <c r="P584" s="1" t="s">
        <v>3143</v>
      </c>
      <c r="Q584" s="1" t="s">
        <v>3140</v>
      </c>
      <c r="R584" s="5">
        <v>45084</v>
      </c>
      <c r="S584" s="1">
        <v>1994</v>
      </c>
      <c r="T584" s="10" t="s">
        <v>15658</v>
      </c>
      <c r="U584" s="10" t="s">
        <v>15076</v>
      </c>
      <c r="W584" s="13">
        <v>39.999732999999999</v>
      </c>
      <c r="X584" s="13">
        <v>-98.678503399999997</v>
      </c>
      <c r="Y584" s="11">
        <f t="shared" ca="1" si="27"/>
        <v>-1</v>
      </c>
      <c r="Z584" s="14">
        <f t="shared" ca="1" si="28"/>
        <v>38.999732999999999</v>
      </c>
      <c r="AA584" s="14">
        <f t="shared" ca="1" si="29"/>
        <v>-99.678503399999997</v>
      </c>
    </row>
    <row r="585" spans="1:27" ht="12.5" x14ac:dyDescent="0.25">
      <c r="A585" s="1">
        <v>0</v>
      </c>
      <c r="B585" s="1" t="s">
        <v>629</v>
      </c>
      <c r="D585" s="1">
        <v>10395</v>
      </c>
      <c r="E585" s="1" t="s">
        <v>21</v>
      </c>
      <c r="F585" s="1" t="s">
        <v>3144</v>
      </c>
      <c r="G585" s="1" t="s">
        <v>3145</v>
      </c>
      <c r="H585" s="3">
        <v>13758526</v>
      </c>
      <c r="I585" s="1" t="s">
        <v>204</v>
      </c>
      <c r="J585" s="1" t="s">
        <v>34</v>
      </c>
      <c r="K585" s="6">
        <v>34502</v>
      </c>
      <c r="L585" s="1">
        <v>0</v>
      </c>
      <c r="M585" s="1">
        <v>125</v>
      </c>
      <c r="N585" s="1" t="s">
        <v>35</v>
      </c>
      <c r="O585" s="1" t="s">
        <v>27</v>
      </c>
      <c r="P585" s="1" t="s">
        <v>3146</v>
      </c>
      <c r="Q585" s="1" t="s">
        <v>3144</v>
      </c>
      <c r="R585" s="1">
        <v>6</v>
      </c>
      <c r="S585" s="1">
        <v>216</v>
      </c>
      <c r="T585" s="10" t="s">
        <v>15659</v>
      </c>
      <c r="U585" s="10" t="s">
        <v>15076</v>
      </c>
      <c r="W585" s="13">
        <v>39.999732999999999</v>
      </c>
      <c r="X585" s="13">
        <v>-98.678503399999997</v>
      </c>
      <c r="Y585" s="11">
        <f t="shared" ca="1" si="27"/>
        <v>1</v>
      </c>
      <c r="Z585" s="14">
        <f t="shared" ca="1" si="28"/>
        <v>40.999732999999999</v>
      </c>
      <c r="AA585" s="14">
        <f t="shared" ca="1" si="29"/>
        <v>-97.678503399999997</v>
      </c>
    </row>
    <row r="586" spans="1:27" ht="12.5" x14ac:dyDescent="0.25">
      <c r="A586" s="1">
        <v>66000000</v>
      </c>
      <c r="B586" s="1" t="s">
        <v>3010</v>
      </c>
      <c r="C586" s="2" t="s">
        <v>3147</v>
      </c>
      <c r="D586" s="1">
        <v>57212</v>
      </c>
      <c r="E586" s="1" t="s">
        <v>21</v>
      </c>
      <c r="F586" s="1" t="s">
        <v>3148</v>
      </c>
      <c r="G586" s="1" t="s">
        <v>3149</v>
      </c>
      <c r="H586" s="3">
        <v>29505574</v>
      </c>
      <c r="I586" s="1" t="s">
        <v>3150</v>
      </c>
      <c r="J586" s="1" t="s">
        <v>34</v>
      </c>
      <c r="K586" s="4">
        <v>40902</v>
      </c>
      <c r="L586" s="1">
        <v>177584879</v>
      </c>
      <c r="M586" s="1">
        <v>146</v>
      </c>
      <c r="N586" s="1" t="s">
        <v>35</v>
      </c>
      <c r="O586" s="1" t="s">
        <v>27</v>
      </c>
      <c r="P586" s="1" t="s">
        <v>3151</v>
      </c>
      <c r="Q586" s="1" t="s">
        <v>3148</v>
      </c>
      <c r="R586" s="1">
        <v>7</v>
      </c>
      <c r="S586" s="1">
        <v>992</v>
      </c>
      <c r="T586" s="10" t="s">
        <v>15660</v>
      </c>
      <c r="U586" s="10" t="s">
        <v>15076</v>
      </c>
      <c r="W586" s="13">
        <v>39.999732999999999</v>
      </c>
      <c r="X586" s="13">
        <v>-98.678503399999997</v>
      </c>
      <c r="Y586" s="11">
        <f t="shared" ca="1" si="27"/>
        <v>2</v>
      </c>
      <c r="Z586" s="14">
        <f t="shared" ca="1" si="28"/>
        <v>41.999732999999999</v>
      </c>
      <c r="AA586" s="14">
        <f t="shared" ca="1" si="29"/>
        <v>-96.678503399999997</v>
      </c>
    </row>
    <row r="587" spans="1:27" ht="12.5" x14ac:dyDescent="0.25">
      <c r="A587" s="1">
        <v>70000000</v>
      </c>
      <c r="B587" s="1" t="s">
        <v>3152</v>
      </c>
      <c r="C587" s="2" t="s">
        <v>3153</v>
      </c>
      <c r="D587" s="1">
        <v>152760</v>
      </c>
      <c r="E587" s="1" t="s">
        <v>21</v>
      </c>
      <c r="F587" s="1" t="s">
        <v>3154</v>
      </c>
      <c r="G587" s="1" t="s">
        <v>3155</v>
      </c>
      <c r="H587" s="3">
        <v>43873266</v>
      </c>
      <c r="I587" s="1" t="s">
        <v>3156</v>
      </c>
      <c r="J587" s="1" t="s">
        <v>440</v>
      </c>
      <c r="K587" s="6">
        <v>41663</v>
      </c>
      <c r="L587" s="1">
        <v>154984035</v>
      </c>
      <c r="M587" s="1">
        <v>118</v>
      </c>
      <c r="N587" s="1" t="s">
        <v>3157</v>
      </c>
      <c r="O587" s="1" t="s">
        <v>27</v>
      </c>
      <c r="P587" s="1" t="s">
        <v>3158</v>
      </c>
      <c r="Q587" s="1" t="s">
        <v>3154</v>
      </c>
      <c r="R587" s="5">
        <v>45143</v>
      </c>
      <c r="S587" s="1">
        <v>1523</v>
      </c>
      <c r="T587" s="10" t="s">
        <v>15661</v>
      </c>
      <c r="U587" s="10" t="s">
        <v>15076</v>
      </c>
      <c r="W587" s="13">
        <v>39.999732999999999</v>
      </c>
      <c r="X587" s="13">
        <v>-98.678503399999997</v>
      </c>
      <c r="Y587" s="11">
        <f t="shared" ca="1" si="27"/>
        <v>0</v>
      </c>
      <c r="Z587" s="14">
        <f t="shared" ca="1" si="28"/>
        <v>39.999732999999999</v>
      </c>
      <c r="AA587" s="14">
        <f t="shared" ca="1" si="29"/>
        <v>-98.678503399999997</v>
      </c>
    </row>
    <row r="588" spans="1:27" ht="12.5" x14ac:dyDescent="0.25">
      <c r="A588" s="1">
        <v>70000000</v>
      </c>
      <c r="B588" s="1" t="s">
        <v>264</v>
      </c>
      <c r="D588" s="1">
        <v>2756</v>
      </c>
      <c r="E588" s="1" t="s">
        <v>21</v>
      </c>
      <c r="F588" s="1" t="s">
        <v>3159</v>
      </c>
      <c r="G588" s="1" t="s">
        <v>3160</v>
      </c>
      <c r="H588" s="3">
        <v>24961625</v>
      </c>
      <c r="I588" s="1" t="s">
        <v>3161</v>
      </c>
      <c r="J588" s="1" t="s">
        <v>34</v>
      </c>
      <c r="K588" s="6">
        <v>32729</v>
      </c>
      <c r="L588" s="1">
        <v>90000098</v>
      </c>
      <c r="M588" s="1">
        <v>139</v>
      </c>
      <c r="N588" s="1" t="s">
        <v>35</v>
      </c>
      <c r="O588" s="1" t="s">
        <v>27</v>
      </c>
      <c r="P588" s="1" t="s">
        <v>3162</v>
      </c>
      <c r="Q588" s="1" t="s">
        <v>3159</v>
      </c>
      <c r="R588" s="5">
        <v>44933</v>
      </c>
      <c r="S588" s="1">
        <v>808</v>
      </c>
      <c r="T588" s="10" t="s">
        <v>15662</v>
      </c>
      <c r="U588" s="10" t="s">
        <v>15076</v>
      </c>
      <c r="W588" s="13">
        <v>51.1638175</v>
      </c>
      <c r="X588" s="13">
        <v>10.447831300000001</v>
      </c>
      <c r="Y588" s="11">
        <f t="shared" ca="1" si="27"/>
        <v>-1</v>
      </c>
      <c r="Z588" s="14">
        <f t="shared" ca="1" si="28"/>
        <v>50.1638175</v>
      </c>
      <c r="AA588" s="14">
        <f t="shared" ca="1" si="29"/>
        <v>9.4478313000000007</v>
      </c>
    </row>
    <row r="589" spans="1:27" ht="12.5" x14ac:dyDescent="0.25">
      <c r="A589" s="1">
        <v>70000000</v>
      </c>
      <c r="B589" s="1" t="s">
        <v>1576</v>
      </c>
      <c r="C589" s="2" t="s">
        <v>3163</v>
      </c>
      <c r="D589" s="1">
        <v>33909</v>
      </c>
      <c r="E589" s="1" t="s">
        <v>21</v>
      </c>
      <c r="F589" s="1" t="s">
        <v>3164</v>
      </c>
      <c r="G589" s="1" t="s">
        <v>3165</v>
      </c>
      <c r="H589" s="3">
        <v>2325645</v>
      </c>
      <c r="I589" s="1" t="s">
        <v>3166</v>
      </c>
      <c r="J589" s="1" t="s">
        <v>34</v>
      </c>
      <c r="K589" s="6">
        <v>40423</v>
      </c>
      <c r="L589" s="1">
        <v>134748021</v>
      </c>
      <c r="M589" s="1">
        <v>133</v>
      </c>
      <c r="N589" s="1" t="s">
        <v>35</v>
      </c>
      <c r="O589" s="1" t="s">
        <v>27</v>
      </c>
      <c r="P589" s="1" t="s">
        <v>3167</v>
      </c>
      <c r="Q589" s="1" t="s">
        <v>3164</v>
      </c>
      <c r="R589" s="5">
        <v>45143</v>
      </c>
      <c r="S589" s="1">
        <v>493</v>
      </c>
      <c r="T589" s="10" t="s">
        <v>15663</v>
      </c>
      <c r="U589" s="10" t="s">
        <v>15076</v>
      </c>
      <c r="W589" s="13">
        <v>39.999732999999999</v>
      </c>
      <c r="X589" s="13">
        <v>-98.678503399999997</v>
      </c>
      <c r="Y589" s="11">
        <f t="shared" ca="1" si="27"/>
        <v>0</v>
      </c>
      <c r="Z589" s="14">
        <f t="shared" ca="1" si="28"/>
        <v>39.999732999999999</v>
      </c>
      <c r="AA589" s="14">
        <f t="shared" ca="1" si="29"/>
        <v>-98.678503399999997</v>
      </c>
    </row>
    <row r="590" spans="1:27" ht="12.5" x14ac:dyDescent="0.25">
      <c r="A590" s="1">
        <v>70000000</v>
      </c>
      <c r="B590" s="1" t="s">
        <v>3168</v>
      </c>
      <c r="D590" s="1">
        <v>49017</v>
      </c>
      <c r="E590" s="1" t="s">
        <v>21</v>
      </c>
      <c r="F590" s="1" t="s">
        <v>3169</v>
      </c>
      <c r="G590" s="1" t="s">
        <v>3170</v>
      </c>
      <c r="H590" s="3">
        <v>64457947</v>
      </c>
      <c r="I590" s="1" t="s">
        <v>3171</v>
      </c>
      <c r="J590" s="1" t="s">
        <v>34</v>
      </c>
      <c r="K590" s="6">
        <v>41913</v>
      </c>
      <c r="L590" s="1">
        <v>215529201</v>
      </c>
      <c r="M590" s="1">
        <v>92</v>
      </c>
      <c r="N590" s="1" t="s">
        <v>35</v>
      </c>
      <c r="O590" s="1" t="s">
        <v>27</v>
      </c>
      <c r="P590" s="1" t="s">
        <v>3172</v>
      </c>
      <c r="Q590" s="1" t="s">
        <v>3169</v>
      </c>
      <c r="R590" s="5">
        <v>44963</v>
      </c>
      <c r="S590" s="1">
        <v>2389</v>
      </c>
      <c r="T590" s="10" t="s">
        <v>15664</v>
      </c>
      <c r="U590" s="10" t="s">
        <v>15076</v>
      </c>
      <c r="W590" s="13">
        <v>39.999732999999999</v>
      </c>
      <c r="X590" s="13">
        <v>-98.678503399999997</v>
      </c>
      <c r="Y590" s="11">
        <f t="shared" ca="1" si="27"/>
        <v>1</v>
      </c>
      <c r="Z590" s="14">
        <f t="shared" ca="1" si="28"/>
        <v>40.999732999999999</v>
      </c>
      <c r="AA590" s="14">
        <f t="shared" ca="1" si="29"/>
        <v>-97.678503399999997</v>
      </c>
    </row>
    <row r="591" spans="1:27" ht="12.5" x14ac:dyDescent="0.25">
      <c r="A591" s="1">
        <v>70000000</v>
      </c>
      <c r="B591" s="1" t="s">
        <v>3173</v>
      </c>
      <c r="D591" s="1">
        <v>9882</v>
      </c>
      <c r="E591" s="1" t="s">
        <v>21</v>
      </c>
      <c r="F591" s="1" t="s">
        <v>3174</v>
      </c>
      <c r="G591" s="1" t="s">
        <v>3175</v>
      </c>
      <c r="H591" s="3">
        <v>20089933</v>
      </c>
      <c r="I591" s="1" t="s">
        <v>3176</v>
      </c>
      <c r="J591" s="1" t="s">
        <v>34</v>
      </c>
      <c r="K591" s="6">
        <v>36105</v>
      </c>
      <c r="L591" s="1">
        <v>116672912</v>
      </c>
      <c r="M591" s="1">
        <v>116</v>
      </c>
      <c r="N591" s="1" t="s">
        <v>3177</v>
      </c>
      <c r="O591" s="1" t="s">
        <v>27</v>
      </c>
      <c r="P591" s="1" t="s">
        <v>3178</v>
      </c>
      <c r="Q591" s="1" t="s">
        <v>3174</v>
      </c>
      <c r="R591" s="1">
        <v>6</v>
      </c>
      <c r="S591" s="1">
        <v>352</v>
      </c>
      <c r="T591" s="10" t="s">
        <v>15665</v>
      </c>
      <c r="U591" s="10" t="s">
        <v>15076</v>
      </c>
      <c r="W591" s="13">
        <v>39.999732999999999</v>
      </c>
      <c r="X591" s="13">
        <v>-98.678503399999997</v>
      </c>
      <c r="Y591" s="11">
        <f t="shared" ca="1" si="27"/>
        <v>1</v>
      </c>
      <c r="Z591" s="14">
        <f t="shared" ca="1" si="28"/>
        <v>40.999732999999999</v>
      </c>
      <c r="AA591" s="14">
        <f t="shared" ca="1" si="29"/>
        <v>-97.678503399999997</v>
      </c>
    </row>
    <row r="592" spans="1:27" ht="12.5" x14ac:dyDescent="0.25">
      <c r="A592" s="1">
        <v>70000000</v>
      </c>
      <c r="B592" s="1" t="s">
        <v>3179</v>
      </c>
      <c r="C592" s="2" t="s">
        <v>3180</v>
      </c>
      <c r="D592" s="1">
        <v>2270</v>
      </c>
      <c r="E592" s="1" t="s">
        <v>21</v>
      </c>
      <c r="F592" s="1" t="s">
        <v>3181</v>
      </c>
      <c r="G592" s="1" t="s">
        <v>3182</v>
      </c>
      <c r="H592" s="3">
        <v>48032734</v>
      </c>
      <c r="I592" s="1" t="s">
        <v>3183</v>
      </c>
      <c r="J592" s="1" t="s">
        <v>3184</v>
      </c>
      <c r="K592" s="6">
        <v>39303</v>
      </c>
      <c r="L592" s="1">
        <v>135560026</v>
      </c>
      <c r="M592" s="1">
        <v>127</v>
      </c>
      <c r="N592" s="1" t="s">
        <v>35</v>
      </c>
      <c r="O592" s="1" t="s">
        <v>27</v>
      </c>
      <c r="P592" s="1" t="s">
        <v>3185</v>
      </c>
      <c r="Q592" s="1" t="s">
        <v>3181</v>
      </c>
      <c r="R592" s="5">
        <v>44933</v>
      </c>
      <c r="S592" s="1">
        <v>1184</v>
      </c>
      <c r="T592" s="10" t="s">
        <v>15666</v>
      </c>
      <c r="U592" s="10" t="s">
        <v>15076</v>
      </c>
      <c r="W592" s="13">
        <v>39.999732999999999</v>
      </c>
      <c r="X592" s="13">
        <v>-98.678503399999997</v>
      </c>
      <c r="Y592" s="11">
        <f t="shared" ca="1" si="27"/>
        <v>-1</v>
      </c>
      <c r="Z592" s="14">
        <f t="shared" ca="1" si="28"/>
        <v>38.999732999999999</v>
      </c>
      <c r="AA592" s="14">
        <f t="shared" ca="1" si="29"/>
        <v>-99.678503399999997</v>
      </c>
    </row>
    <row r="593" spans="1:27" ht="12.5" x14ac:dyDescent="0.25">
      <c r="A593" s="1">
        <v>70000000</v>
      </c>
      <c r="B593" s="1" t="s">
        <v>3186</v>
      </c>
      <c r="D593" s="1">
        <v>978</v>
      </c>
      <c r="E593" s="1" t="s">
        <v>21</v>
      </c>
      <c r="F593" s="1" t="s">
        <v>3187</v>
      </c>
      <c r="G593" s="1" t="s">
        <v>3188</v>
      </c>
      <c r="H593" s="3">
        <v>1692991</v>
      </c>
      <c r="I593" s="1" t="s">
        <v>3189</v>
      </c>
      <c r="J593" s="1" t="s">
        <v>34</v>
      </c>
      <c r="K593" s="6">
        <v>35685</v>
      </c>
      <c r="L593" s="1">
        <v>131457682</v>
      </c>
      <c r="M593" s="1">
        <v>136</v>
      </c>
      <c r="N593" s="1" t="s">
        <v>35</v>
      </c>
      <c r="O593" s="1" t="s">
        <v>27</v>
      </c>
      <c r="P593" s="1" t="s">
        <v>3190</v>
      </c>
      <c r="Q593" s="1" t="s">
        <v>3187</v>
      </c>
      <c r="R593" s="1">
        <v>7</v>
      </c>
      <c r="S593" s="1">
        <v>630</v>
      </c>
      <c r="T593" s="10" t="s">
        <v>15667</v>
      </c>
      <c r="U593" s="10" t="s">
        <v>15076</v>
      </c>
      <c r="W593" s="13">
        <v>64.984182099999998</v>
      </c>
      <c r="X593" s="13">
        <v>-18.105901299999999</v>
      </c>
      <c r="Y593" s="11">
        <f t="shared" ca="1" si="27"/>
        <v>-2</v>
      </c>
      <c r="Z593" s="14">
        <f t="shared" ca="1" si="28"/>
        <v>62.984182099999998</v>
      </c>
      <c r="AA593" s="14">
        <f t="shared" ca="1" si="29"/>
        <v>-20.105901299999999</v>
      </c>
    </row>
    <row r="594" spans="1:27" ht="12.5" x14ac:dyDescent="0.25">
      <c r="A594" s="1">
        <v>70000000</v>
      </c>
      <c r="B594" s="1" t="s">
        <v>2377</v>
      </c>
      <c r="C594" s="2" t="s">
        <v>3191</v>
      </c>
      <c r="D594" s="1">
        <v>44564</v>
      </c>
      <c r="E594" s="1" t="s">
        <v>21</v>
      </c>
      <c r="F594" s="1" t="s">
        <v>3192</v>
      </c>
      <c r="G594" s="1" t="s">
        <v>3193</v>
      </c>
      <c r="H594" s="3">
        <v>14780634</v>
      </c>
      <c r="I594" s="1" t="s">
        <v>3194</v>
      </c>
      <c r="J594" s="1" t="s">
        <v>34</v>
      </c>
      <c r="K594" s="6">
        <v>40556</v>
      </c>
      <c r="L594" s="1">
        <v>67112664</v>
      </c>
      <c r="M594" s="1">
        <v>111</v>
      </c>
      <c r="N594" s="1" t="s">
        <v>35</v>
      </c>
      <c r="O594" s="1" t="s">
        <v>27</v>
      </c>
      <c r="P594" s="1" t="s">
        <v>3195</v>
      </c>
      <c r="Q594" s="1" t="s">
        <v>3192</v>
      </c>
      <c r="R594" s="5">
        <v>44962</v>
      </c>
      <c r="S594" s="1">
        <v>304</v>
      </c>
      <c r="T594" s="10" t="s">
        <v>15668</v>
      </c>
      <c r="U594" s="10" t="s">
        <v>15076</v>
      </c>
      <c r="W594" s="13">
        <v>39.999732999999999</v>
      </c>
      <c r="X594" s="13">
        <v>-98.678503399999997</v>
      </c>
      <c r="Y594" s="11">
        <f t="shared" ca="1" si="27"/>
        <v>2</v>
      </c>
      <c r="Z594" s="14">
        <f t="shared" ca="1" si="28"/>
        <v>41.999732999999999</v>
      </c>
      <c r="AA594" s="14">
        <f t="shared" ca="1" si="29"/>
        <v>-96.678503399999997</v>
      </c>
    </row>
    <row r="595" spans="1:27" ht="12.5" x14ac:dyDescent="0.25">
      <c r="A595" s="1">
        <v>70000000</v>
      </c>
      <c r="B595" s="1" t="s">
        <v>2921</v>
      </c>
      <c r="D595" s="1">
        <v>3132</v>
      </c>
      <c r="E595" s="1" t="s">
        <v>21</v>
      </c>
      <c r="F595" s="1" t="s">
        <v>3196</v>
      </c>
      <c r="G595" s="1" t="s">
        <v>3197</v>
      </c>
      <c r="H595" s="3">
        <v>14086292</v>
      </c>
      <c r="I595" s="1" t="s">
        <v>3198</v>
      </c>
      <c r="J595" s="1" t="s">
        <v>34</v>
      </c>
      <c r="K595" s="6">
        <v>37414</v>
      </c>
      <c r="L595" s="1">
        <v>65977295</v>
      </c>
      <c r="M595" s="1">
        <v>116</v>
      </c>
      <c r="N595" s="1" t="s">
        <v>35</v>
      </c>
      <c r="O595" s="1" t="s">
        <v>27</v>
      </c>
      <c r="P595" s="1" t="s">
        <v>3199</v>
      </c>
      <c r="Q595" s="1" t="s">
        <v>3196</v>
      </c>
      <c r="R595" s="5">
        <v>45021</v>
      </c>
      <c r="S595" s="1">
        <v>228</v>
      </c>
      <c r="T595" s="10" t="s">
        <v>15669</v>
      </c>
      <c r="U595" s="10" t="s">
        <v>15076</v>
      </c>
      <c r="W595" s="13">
        <v>39.999732999999999</v>
      </c>
      <c r="X595" s="13">
        <v>-98.678503399999997</v>
      </c>
      <c r="Y595" s="11">
        <f t="shared" ca="1" si="27"/>
        <v>2</v>
      </c>
      <c r="Z595" s="14">
        <f t="shared" ca="1" si="28"/>
        <v>41.999732999999999</v>
      </c>
      <c r="AA595" s="14">
        <f t="shared" ca="1" si="29"/>
        <v>-96.678503399999997</v>
      </c>
    </row>
    <row r="596" spans="1:27" ht="12.5" x14ac:dyDescent="0.25">
      <c r="A596" s="1">
        <v>60000000</v>
      </c>
      <c r="B596" s="1" t="s">
        <v>3200</v>
      </c>
      <c r="D596" s="1">
        <v>8814</v>
      </c>
      <c r="E596" s="1" t="s">
        <v>21</v>
      </c>
      <c r="F596" s="1" t="s">
        <v>3201</v>
      </c>
      <c r="G596" s="1" t="s">
        <v>3202</v>
      </c>
      <c r="H596" s="3">
        <v>29261348</v>
      </c>
      <c r="I596" s="1" t="s">
        <v>3203</v>
      </c>
      <c r="J596" s="1" t="s">
        <v>2669</v>
      </c>
      <c r="K596" s="4">
        <v>38645</v>
      </c>
      <c r="L596" s="1">
        <v>55987321</v>
      </c>
      <c r="M596" s="1">
        <v>105</v>
      </c>
      <c r="N596" s="1" t="s">
        <v>3204</v>
      </c>
      <c r="O596" s="1" t="s">
        <v>27</v>
      </c>
      <c r="P596" s="1" t="s">
        <v>3205</v>
      </c>
      <c r="Q596" s="1" t="s">
        <v>3201</v>
      </c>
      <c r="R596" s="1">
        <v>5</v>
      </c>
      <c r="S596" s="1">
        <v>609</v>
      </c>
      <c r="T596" s="10" t="s">
        <v>15670</v>
      </c>
      <c r="U596" s="10" t="s">
        <v>15076</v>
      </c>
      <c r="W596" s="13">
        <v>39.999732999999999</v>
      </c>
      <c r="X596" s="13">
        <v>-98.678503399999997</v>
      </c>
      <c r="Y596" s="11">
        <f t="shared" ca="1" si="27"/>
        <v>0</v>
      </c>
      <c r="Z596" s="14">
        <f t="shared" ca="1" si="28"/>
        <v>39.999732999999999</v>
      </c>
      <c r="AA596" s="14">
        <f t="shared" ca="1" si="29"/>
        <v>-98.678503399999997</v>
      </c>
    </row>
    <row r="597" spans="1:27" ht="12.5" x14ac:dyDescent="0.25">
      <c r="A597" s="1">
        <v>70000000</v>
      </c>
      <c r="B597" s="1" t="s">
        <v>2921</v>
      </c>
      <c r="D597" s="1">
        <v>8427</v>
      </c>
      <c r="E597" s="1" t="s">
        <v>21</v>
      </c>
      <c r="F597" s="1" t="s">
        <v>3206</v>
      </c>
      <c r="G597" s="1" t="s">
        <v>3207</v>
      </c>
      <c r="H597" s="3">
        <v>13267631</v>
      </c>
      <c r="I597" s="1" t="s">
        <v>1495</v>
      </c>
      <c r="J597" s="1" t="s">
        <v>34</v>
      </c>
      <c r="K597" s="4">
        <v>37560</v>
      </c>
      <c r="L597" s="1">
        <v>33561137</v>
      </c>
      <c r="M597" s="1">
        <v>97</v>
      </c>
      <c r="N597" s="1" t="s">
        <v>3208</v>
      </c>
      <c r="O597" s="1" t="s">
        <v>27</v>
      </c>
      <c r="P597" s="1" t="s">
        <v>3209</v>
      </c>
      <c r="Q597" s="1" t="s">
        <v>3206</v>
      </c>
      <c r="R597" s="5">
        <v>44962</v>
      </c>
      <c r="S597" s="1">
        <v>269</v>
      </c>
      <c r="T597" s="10" t="s">
        <v>15671</v>
      </c>
      <c r="U597" s="10" t="s">
        <v>15076</v>
      </c>
      <c r="W597" s="13">
        <v>49.743904700000002</v>
      </c>
      <c r="X597" s="13">
        <v>15.338106099999999</v>
      </c>
      <c r="Y597" s="11">
        <f t="shared" ca="1" si="27"/>
        <v>-2</v>
      </c>
      <c r="Z597" s="14">
        <f t="shared" ca="1" si="28"/>
        <v>47.743904700000002</v>
      </c>
      <c r="AA597" s="14">
        <f t="shared" ca="1" si="29"/>
        <v>13.338106099999999</v>
      </c>
    </row>
    <row r="598" spans="1:27" ht="12.5" x14ac:dyDescent="0.25">
      <c r="A598" s="1">
        <v>70000000</v>
      </c>
      <c r="B598" s="1" t="s">
        <v>3210</v>
      </c>
      <c r="C598" s="2" t="s">
        <v>3211</v>
      </c>
      <c r="D598" s="1">
        <v>52520</v>
      </c>
      <c r="E598" s="1" t="s">
        <v>21</v>
      </c>
      <c r="F598" s="1" t="s">
        <v>3212</v>
      </c>
      <c r="G598" s="1" t="s">
        <v>3213</v>
      </c>
      <c r="H598" s="3">
        <v>58401204</v>
      </c>
      <c r="I598" s="1" t="s">
        <v>3214</v>
      </c>
      <c r="J598" s="1" t="s">
        <v>34</v>
      </c>
      <c r="K598" s="6">
        <v>40927</v>
      </c>
      <c r="L598" s="1">
        <v>160112671</v>
      </c>
      <c r="M598" s="1">
        <v>88</v>
      </c>
      <c r="N598" s="1" t="s">
        <v>874</v>
      </c>
      <c r="O598" s="1" t="s">
        <v>27</v>
      </c>
      <c r="P598" s="1" t="s">
        <v>3215</v>
      </c>
      <c r="Q598" s="1" t="s">
        <v>3212</v>
      </c>
      <c r="R598" s="5">
        <v>44932</v>
      </c>
      <c r="S598" s="1">
        <v>1862</v>
      </c>
      <c r="T598" s="10" t="s">
        <v>15672</v>
      </c>
      <c r="U598" s="10" t="s">
        <v>15076</v>
      </c>
      <c r="W598" s="13">
        <v>39.999732999999999</v>
      </c>
      <c r="X598" s="13">
        <v>-98.678503399999997</v>
      </c>
      <c r="Y598" s="11">
        <f t="shared" ca="1" si="27"/>
        <v>-1</v>
      </c>
      <c r="Z598" s="14">
        <f t="shared" ca="1" si="28"/>
        <v>38.999732999999999</v>
      </c>
      <c r="AA598" s="14">
        <f t="shared" ca="1" si="29"/>
        <v>-99.678503399999997</v>
      </c>
    </row>
    <row r="599" spans="1:27" ht="12.5" x14ac:dyDescent="0.25">
      <c r="A599" s="1">
        <v>75000000</v>
      </c>
      <c r="B599" s="1" t="s">
        <v>3216</v>
      </c>
      <c r="C599" s="2" t="s">
        <v>3217</v>
      </c>
      <c r="D599" s="1">
        <v>80585</v>
      </c>
      <c r="E599" s="1" t="s">
        <v>21</v>
      </c>
      <c r="F599" s="1" t="s">
        <v>3218</v>
      </c>
      <c r="G599" s="1" t="s">
        <v>3219</v>
      </c>
      <c r="H599" s="3">
        <v>23515938</v>
      </c>
      <c r="I599" s="1" t="s">
        <v>3220</v>
      </c>
      <c r="J599" s="1" t="s">
        <v>34</v>
      </c>
      <c r="K599" s="6">
        <v>41073</v>
      </c>
      <c r="L599" s="1">
        <v>59418613</v>
      </c>
      <c r="M599" s="1">
        <v>123</v>
      </c>
      <c r="N599" s="1" t="s">
        <v>156</v>
      </c>
      <c r="O599" s="1" t="s">
        <v>27</v>
      </c>
      <c r="P599" s="1" t="s">
        <v>3221</v>
      </c>
      <c r="Q599" s="1" t="s">
        <v>3218</v>
      </c>
      <c r="R599" s="1">
        <v>6</v>
      </c>
      <c r="S599" s="1">
        <v>385</v>
      </c>
      <c r="T599" s="10" t="s">
        <v>15673</v>
      </c>
      <c r="U599" s="10" t="s">
        <v>15076</v>
      </c>
      <c r="W599" s="13">
        <v>39.999732999999999</v>
      </c>
      <c r="X599" s="13">
        <v>-98.678503399999997</v>
      </c>
      <c r="Y599" s="11">
        <f t="shared" ca="1" si="27"/>
        <v>0</v>
      </c>
      <c r="Z599" s="14">
        <f t="shared" ca="1" si="28"/>
        <v>39.999732999999999</v>
      </c>
      <c r="AA599" s="14">
        <f t="shared" ca="1" si="29"/>
        <v>-98.678503399999997</v>
      </c>
    </row>
    <row r="600" spans="1:27" ht="12.5" x14ac:dyDescent="0.25">
      <c r="A600" s="1">
        <v>70000000</v>
      </c>
      <c r="B600" s="1" t="s">
        <v>3010</v>
      </c>
      <c r="D600" s="1">
        <v>10592</v>
      </c>
      <c r="E600" s="1" t="s">
        <v>21</v>
      </c>
      <c r="F600" s="1" t="s">
        <v>3222</v>
      </c>
      <c r="G600" s="1" t="s">
        <v>3223</v>
      </c>
      <c r="H600" s="3">
        <v>14244518</v>
      </c>
      <c r="I600" s="1" t="s">
        <v>3224</v>
      </c>
      <c r="J600" s="1" t="s">
        <v>34</v>
      </c>
      <c r="K600" s="6">
        <v>37302</v>
      </c>
      <c r="L600" s="1">
        <v>32287044</v>
      </c>
      <c r="M600" s="1">
        <v>125</v>
      </c>
      <c r="N600" s="1" t="s">
        <v>393</v>
      </c>
      <c r="O600" s="1" t="s">
        <v>27</v>
      </c>
      <c r="P600" s="1" t="s">
        <v>3225</v>
      </c>
      <c r="Q600" s="1" t="s">
        <v>3222</v>
      </c>
      <c r="R600" s="5">
        <v>45174</v>
      </c>
      <c r="S600" s="1">
        <v>241</v>
      </c>
      <c r="T600" s="10" t="s">
        <v>15674</v>
      </c>
      <c r="U600" s="10" t="s">
        <v>15076</v>
      </c>
      <c r="W600" s="13">
        <v>39.999732999999999</v>
      </c>
      <c r="X600" s="13">
        <v>-98.678503399999997</v>
      </c>
      <c r="Y600" s="11">
        <f t="shared" ca="1" si="27"/>
        <v>-2</v>
      </c>
      <c r="Z600" s="14">
        <f t="shared" ca="1" si="28"/>
        <v>37.999732999999999</v>
      </c>
      <c r="AA600" s="14">
        <f t="shared" ca="1" si="29"/>
        <v>-100.6785034</v>
      </c>
    </row>
    <row r="601" spans="1:27" ht="12.5" x14ac:dyDescent="0.25">
      <c r="A601" s="1">
        <v>66000000</v>
      </c>
      <c r="B601" s="1" t="s">
        <v>200</v>
      </c>
      <c r="D601" s="1">
        <v>49021</v>
      </c>
      <c r="E601" s="1" t="s">
        <v>21</v>
      </c>
      <c r="F601" s="1" t="s">
        <v>3226</v>
      </c>
      <c r="G601" s="1" t="s">
        <v>3227</v>
      </c>
      <c r="H601" s="3">
        <v>29501489</v>
      </c>
      <c r="I601" s="1" t="s">
        <v>3228</v>
      </c>
      <c r="J601" s="1" t="s">
        <v>459</v>
      </c>
      <c r="K601" s="6">
        <v>40809</v>
      </c>
      <c r="L601" s="1">
        <v>57777106</v>
      </c>
      <c r="M601" s="1">
        <v>116</v>
      </c>
      <c r="N601" s="1" t="s">
        <v>35</v>
      </c>
      <c r="O601" s="1" t="s">
        <v>27</v>
      </c>
      <c r="P601" s="1" t="s">
        <v>3229</v>
      </c>
      <c r="Q601" s="1" t="s">
        <v>3226</v>
      </c>
      <c r="R601" s="5">
        <v>44932</v>
      </c>
      <c r="S601" s="1">
        <v>695</v>
      </c>
      <c r="T601" s="10" t="s">
        <v>15675</v>
      </c>
      <c r="U601" s="10" t="s">
        <v>15076</v>
      </c>
      <c r="W601" s="13">
        <v>39.999732999999999</v>
      </c>
      <c r="X601" s="13">
        <v>-98.678503399999997</v>
      </c>
      <c r="Y601" s="11">
        <f t="shared" ca="1" si="27"/>
        <v>-2</v>
      </c>
      <c r="Z601" s="14">
        <f t="shared" ca="1" si="28"/>
        <v>37.999732999999999</v>
      </c>
      <c r="AA601" s="14">
        <f t="shared" ca="1" si="29"/>
        <v>-100.6785034</v>
      </c>
    </row>
    <row r="602" spans="1:27" ht="12.5" x14ac:dyDescent="0.25">
      <c r="A602" s="1">
        <v>0</v>
      </c>
      <c r="B602" s="1" t="s">
        <v>275</v>
      </c>
      <c r="D602" s="1">
        <v>11535</v>
      </c>
      <c r="E602" s="1" t="s">
        <v>21</v>
      </c>
      <c r="F602" s="1" t="s">
        <v>3230</v>
      </c>
      <c r="G602" s="1" t="s">
        <v>3231</v>
      </c>
      <c r="H602" s="3">
        <v>9306253</v>
      </c>
      <c r="I602" s="1" t="s">
        <v>3232</v>
      </c>
      <c r="J602" s="1" t="s">
        <v>3233</v>
      </c>
      <c r="K602" s="6">
        <v>37295</v>
      </c>
      <c r="L602" s="1">
        <v>0</v>
      </c>
      <c r="M602" s="1">
        <v>98</v>
      </c>
      <c r="N602" s="1" t="s">
        <v>3234</v>
      </c>
      <c r="O602" s="1" t="s">
        <v>27</v>
      </c>
      <c r="P602" s="1" t="s">
        <v>3235</v>
      </c>
      <c r="Q602" s="1" t="s">
        <v>3230</v>
      </c>
      <c r="R602" s="5">
        <v>45019</v>
      </c>
      <c r="S602" s="1">
        <v>106</v>
      </c>
      <c r="T602" s="10" t="s">
        <v>15676</v>
      </c>
      <c r="U602" s="10" t="s">
        <v>15076</v>
      </c>
      <c r="W602" s="13">
        <v>-24.776108600000001</v>
      </c>
      <c r="X602" s="13">
        <v>134.755</v>
      </c>
      <c r="Y602" s="11">
        <f t="shared" ca="1" si="27"/>
        <v>-2</v>
      </c>
      <c r="Z602" s="14">
        <f t="shared" ca="1" si="28"/>
        <v>-26.776108600000001</v>
      </c>
      <c r="AA602" s="14">
        <f t="shared" ca="1" si="29"/>
        <v>132.755</v>
      </c>
    </row>
    <row r="603" spans="1:27" ht="12.5" x14ac:dyDescent="0.25">
      <c r="A603" s="1">
        <v>70000000</v>
      </c>
      <c r="B603" s="1" t="s">
        <v>200</v>
      </c>
      <c r="D603" s="1">
        <v>10550</v>
      </c>
      <c r="E603" s="1" t="s">
        <v>21</v>
      </c>
      <c r="F603" s="1" t="s">
        <v>3236</v>
      </c>
      <c r="G603" s="1" t="s">
        <v>3237</v>
      </c>
      <c r="H603" s="3">
        <v>837378</v>
      </c>
      <c r="I603" s="1" t="s">
        <v>3238</v>
      </c>
      <c r="J603" s="1" t="s">
        <v>440</v>
      </c>
      <c r="K603" s="6">
        <v>37519</v>
      </c>
      <c r="L603" s="1">
        <v>19924033</v>
      </c>
      <c r="M603" s="1">
        <v>91</v>
      </c>
      <c r="N603" s="1" t="s">
        <v>26</v>
      </c>
      <c r="O603" s="1" t="s">
        <v>27</v>
      </c>
      <c r="Q603" s="1" t="s">
        <v>3236</v>
      </c>
      <c r="R603" s="5">
        <v>44989</v>
      </c>
      <c r="S603" s="1">
        <v>97</v>
      </c>
      <c r="T603" s="10" t="s">
        <v>15677</v>
      </c>
      <c r="U603" s="10" t="s">
        <v>15076</v>
      </c>
      <c r="W603" s="13">
        <v>51.1638175</v>
      </c>
      <c r="X603" s="13">
        <v>10.447831300000001</v>
      </c>
      <c r="Y603" s="11">
        <f t="shared" ca="1" si="27"/>
        <v>-2</v>
      </c>
      <c r="Z603" s="14">
        <f t="shared" ca="1" si="28"/>
        <v>49.1638175</v>
      </c>
      <c r="AA603" s="14">
        <f t="shared" ca="1" si="29"/>
        <v>8.4478313000000007</v>
      </c>
    </row>
    <row r="604" spans="1:27" ht="12.5" x14ac:dyDescent="0.25">
      <c r="A604" s="1">
        <v>70000000</v>
      </c>
      <c r="B604" s="1" t="s">
        <v>3239</v>
      </c>
      <c r="D604" s="1">
        <v>11258</v>
      </c>
      <c r="E604" s="1" t="s">
        <v>21</v>
      </c>
      <c r="F604" s="1" t="s">
        <v>3240</v>
      </c>
      <c r="G604" s="1" t="s">
        <v>3241</v>
      </c>
      <c r="H604" s="3">
        <v>10930537</v>
      </c>
      <c r="I604" s="1" t="s">
        <v>3242</v>
      </c>
      <c r="J604" s="1" t="s">
        <v>3243</v>
      </c>
      <c r="K604" s="6">
        <v>35811</v>
      </c>
      <c r="L604" s="1">
        <v>19870567</v>
      </c>
      <c r="M604" s="1">
        <v>97</v>
      </c>
      <c r="N604" s="1" t="s">
        <v>35</v>
      </c>
      <c r="O604" s="1" t="s">
        <v>27</v>
      </c>
      <c r="P604" s="1" t="s">
        <v>3244</v>
      </c>
      <c r="Q604" s="1" t="s">
        <v>3240</v>
      </c>
      <c r="R604" s="5">
        <v>45051</v>
      </c>
      <c r="S604" s="1">
        <v>179</v>
      </c>
      <c r="T604" s="10" t="s">
        <v>15678</v>
      </c>
      <c r="U604" s="10" t="s">
        <v>15076</v>
      </c>
      <c r="W604" s="13">
        <v>51.1638175</v>
      </c>
      <c r="X604" s="13">
        <v>10.447831300000001</v>
      </c>
      <c r="Y604" s="11">
        <f t="shared" ca="1" si="27"/>
        <v>-2</v>
      </c>
      <c r="Z604" s="14">
        <f t="shared" ca="1" si="28"/>
        <v>49.1638175</v>
      </c>
      <c r="AA604" s="14">
        <f t="shared" ca="1" si="29"/>
        <v>8.4478313000000007</v>
      </c>
    </row>
    <row r="605" spans="1:27" ht="12.5" x14ac:dyDescent="0.25">
      <c r="A605" s="1">
        <v>75000000</v>
      </c>
      <c r="B605" s="1" t="s">
        <v>3245</v>
      </c>
      <c r="C605" s="2" t="s">
        <v>3246</v>
      </c>
      <c r="D605" s="1">
        <v>12610</v>
      </c>
      <c r="E605" s="1" t="s">
        <v>21</v>
      </c>
      <c r="F605" s="1" t="s">
        <v>3247</v>
      </c>
      <c r="G605" s="1" t="s">
        <v>3248</v>
      </c>
      <c r="H605" s="3">
        <v>1054544</v>
      </c>
      <c r="I605" s="1" t="s">
        <v>3249</v>
      </c>
      <c r="J605" s="1" t="s">
        <v>34</v>
      </c>
      <c r="K605" s="6">
        <v>37110</v>
      </c>
      <c r="L605" s="1">
        <v>13596911</v>
      </c>
      <c r="M605" s="1">
        <v>95</v>
      </c>
      <c r="N605" s="1" t="s">
        <v>35</v>
      </c>
      <c r="O605" s="1" t="s">
        <v>27</v>
      </c>
      <c r="P605" s="1" t="s">
        <v>3250</v>
      </c>
      <c r="Q605" s="1" t="s">
        <v>3247</v>
      </c>
      <c r="R605" s="5">
        <v>45174</v>
      </c>
      <c r="S605" s="1">
        <v>228</v>
      </c>
      <c r="T605" s="10" t="s">
        <v>15679</v>
      </c>
      <c r="U605" s="10" t="s">
        <v>15076</v>
      </c>
      <c r="W605" s="13">
        <v>55.670248999999998</v>
      </c>
      <c r="X605" s="13">
        <v>10.3333283</v>
      </c>
      <c r="Y605" s="11">
        <f t="shared" ca="1" si="27"/>
        <v>-2</v>
      </c>
      <c r="Z605" s="14">
        <f t="shared" ca="1" si="28"/>
        <v>53.670248999999998</v>
      </c>
      <c r="AA605" s="14">
        <f t="shared" ca="1" si="29"/>
        <v>8.3333282999999998</v>
      </c>
    </row>
    <row r="606" spans="1:27" ht="12.5" x14ac:dyDescent="0.25">
      <c r="A606" s="1">
        <v>70000000</v>
      </c>
      <c r="B606" s="1" t="s">
        <v>3251</v>
      </c>
      <c r="C606" s="2" t="s">
        <v>3252</v>
      </c>
      <c r="D606" s="1">
        <v>59981</v>
      </c>
      <c r="E606" s="1" t="s">
        <v>21</v>
      </c>
      <c r="F606" s="1" t="s">
        <v>3253</v>
      </c>
      <c r="G606" s="1" t="s">
        <v>3254</v>
      </c>
      <c r="H606" s="3">
        <v>6682006</v>
      </c>
      <c r="I606" s="1" t="s">
        <v>3255</v>
      </c>
      <c r="J606" s="1" t="s">
        <v>1017</v>
      </c>
      <c r="K606" s="6">
        <v>41438</v>
      </c>
      <c r="L606" s="1">
        <v>18662027</v>
      </c>
      <c r="M606" s="1">
        <v>88</v>
      </c>
      <c r="N606" s="1" t="s">
        <v>35</v>
      </c>
      <c r="O606" s="1" t="s">
        <v>27</v>
      </c>
      <c r="P606" s="1" t="s">
        <v>3256</v>
      </c>
      <c r="Q606" s="1" t="s">
        <v>3253</v>
      </c>
      <c r="R606" s="5">
        <v>45174</v>
      </c>
      <c r="S606" s="1">
        <v>43</v>
      </c>
      <c r="T606" s="10" t="s">
        <v>15680</v>
      </c>
      <c r="U606" s="10" t="s">
        <v>15076</v>
      </c>
      <c r="W606" s="13">
        <v>39.999732999999999</v>
      </c>
      <c r="X606" s="13">
        <v>-98.678503399999997</v>
      </c>
      <c r="Y606" s="11">
        <f t="shared" ca="1" si="27"/>
        <v>-1</v>
      </c>
      <c r="Z606" s="14">
        <f t="shared" ca="1" si="28"/>
        <v>38.999732999999999</v>
      </c>
      <c r="AA606" s="14">
        <f t="shared" ca="1" si="29"/>
        <v>-99.678503399999997</v>
      </c>
    </row>
    <row r="607" spans="1:27" ht="12.5" x14ac:dyDescent="0.25">
      <c r="A607" s="1">
        <v>70000000</v>
      </c>
      <c r="B607" s="1" t="s">
        <v>3257</v>
      </c>
      <c r="C607" s="2" t="s">
        <v>3258</v>
      </c>
      <c r="D607" s="1">
        <v>201088</v>
      </c>
      <c r="E607" s="1" t="s">
        <v>21</v>
      </c>
      <c r="F607" s="1" t="s">
        <v>3259</v>
      </c>
      <c r="G607" s="1" t="s">
        <v>3260</v>
      </c>
      <c r="H607" s="3">
        <v>46832372</v>
      </c>
      <c r="I607" s="1" t="s">
        <v>3261</v>
      </c>
      <c r="J607" s="1" t="s">
        <v>34</v>
      </c>
      <c r="K607" s="6">
        <v>42017</v>
      </c>
      <c r="L607" s="1">
        <v>17752940</v>
      </c>
      <c r="M607" s="1">
        <v>133</v>
      </c>
      <c r="N607" s="1" t="s">
        <v>3262</v>
      </c>
      <c r="O607" s="1" t="s">
        <v>27</v>
      </c>
      <c r="P607" s="1" t="s">
        <v>3263</v>
      </c>
      <c r="Q607" s="1" t="s">
        <v>3259</v>
      </c>
      <c r="R607" s="5">
        <v>44931</v>
      </c>
      <c r="S607" s="1">
        <v>826</v>
      </c>
      <c r="T607" s="10" t="s">
        <v>15681</v>
      </c>
      <c r="U607" s="10" t="s">
        <v>15076</v>
      </c>
      <c r="W607" s="13">
        <v>39.999732999999999</v>
      </c>
      <c r="X607" s="13">
        <v>-98.678503399999997</v>
      </c>
      <c r="Y607" s="11">
        <f t="shared" ca="1" si="27"/>
        <v>1</v>
      </c>
      <c r="Z607" s="14">
        <f t="shared" ca="1" si="28"/>
        <v>40.999732999999999</v>
      </c>
      <c r="AA607" s="14">
        <f t="shared" ca="1" si="29"/>
        <v>-97.678503399999997</v>
      </c>
    </row>
    <row r="608" spans="1:27" ht="12.5" x14ac:dyDescent="0.25">
      <c r="A608" s="1">
        <v>70000000</v>
      </c>
      <c r="B608" s="1" t="s">
        <v>3264</v>
      </c>
      <c r="C608" s="2" t="s">
        <v>3265</v>
      </c>
      <c r="D608" s="1">
        <v>5137</v>
      </c>
      <c r="E608" s="1" t="s">
        <v>21</v>
      </c>
      <c r="F608" s="1" t="s">
        <v>3266</v>
      </c>
      <c r="G608" s="1" t="s">
        <v>3267</v>
      </c>
      <c r="H608" s="3">
        <v>24664776</v>
      </c>
      <c r="I608" s="1" t="s">
        <v>3268</v>
      </c>
      <c r="J608" s="1" t="s">
        <v>42</v>
      </c>
      <c r="K608" s="6">
        <v>38247</v>
      </c>
      <c r="L608" s="1">
        <v>57958696</v>
      </c>
      <c r="M608" s="1">
        <v>107</v>
      </c>
      <c r="N608" s="1" t="s">
        <v>2550</v>
      </c>
      <c r="O608" s="1" t="s">
        <v>27</v>
      </c>
      <c r="P608" s="1" t="s">
        <v>3269</v>
      </c>
      <c r="Q608" s="1" t="s">
        <v>3266</v>
      </c>
      <c r="R608" s="5">
        <v>45112</v>
      </c>
      <c r="S608" s="1">
        <v>439</v>
      </c>
      <c r="T608" s="10" t="s">
        <v>15682</v>
      </c>
      <c r="U608" s="10" t="s">
        <v>15076</v>
      </c>
      <c r="W608" s="13">
        <v>39.999732999999999</v>
      </c>
      <c r="X608" s="13">
        <v>-98.678503399999997</v>
      </c>
      <c r="Y608" s="11">
        <f t="shared" ca="1" si="27"/>
        <v>1</v>
      </c>
      <c r="Z608" s="14">
        <f t="shared" ca="1" si="28"/>
        <v>40.999732999999999</v>
      </c>
      <c r="AA608" s="14">
        <f t="shared" ca="1" si="29"/>
        <v>-97.678503399999997</v>
      </c>
    </row>
    <row r="609" spans="1:27" ht="12.5" x14ac:dyDescent="0.25">
      <c r="A609" s="1">
        <v>70000000</v>
      </c>
      <c r="B609" s="1" t="s">
        <v>3270</v>
      </c>
      <c r="D609" s="1">
        <v>3093</v>
      </c>
      <c r="E609" s="1" t="s">
        <v>21</v>
      </c>
      <c r="F609" s="1" t="s">
        <v>3271</v>
      </c>
      <c r="G609" s="1" t="s">
        <v>3272</v>
      </c>
      <c r="H609" s="3">
        <v>13483387</v>
      </c>
      <c r="I609" s="1" t="s">
        <v>3273</v>
      </c>
      <c r="J609" s="1" t="s">
        <v>562</v>
      </c>
      <c r="K609" s="6">
        <v>38805</v>
      </c>
      <c r="L609" s="1">
        <v>38629478</v>
      </c>
      <c r="M609" s="1">
        <v>114</v>
      </c>
      <c r="N609" s="1" t="s">
        <v>393</v>
      </c>
      <c r="O609" s="1" t="s">
        <v>27</v>
      </c>
      <c r="P609" s="1" t="s">
        <v>3274</v>
      </c>
      <c r="Q609" s="1" t="s">
        <v>3271</v>
      </c>
      <c r="R609" s="5">
        <v>45081</v>
      </c>
      <c r="S609" s="1">
        <v>180</v>
      </c>
      <c r="T609" s="10" t="s">
        <v>15683</v>
      </c>
      <c r="U609" s="10" t="s">
        <v>15076</v>
      </c>
      <c r="W609" s="13">
        <v>54.702354499999998</v>
      </c>
      <c r="X609" s="13">
        <v>-3.2765753000000002</v>
      </c>
      <c r="Y609" s="11">
        <f t="shared" ca="1" si="27"/>
        <v>1</v>
      </c>
      <c r="Z609" s="14">
        <f t="shared" ca="1" si="28"/>
        <v>55.702354499999998</v>
      </c>
      <c r="AA609" s="14">
        <f t="shared" ca="1" si="29"/>
        <v>-2.2765753000000002</v>
      </c>
    </row>
    <row r="610" spans="1:27" ht="12.5" x14ac:dyDescent="0.25">
      <c r="A610" s="1">
        <v>50000000</v>
      </c>
      <c r="B610" s="1" t="s">
        <v>1190</v>
      </c>
      <c r="C610" s="2" t="s">
        <v>3275</v>
      </c>
      <c r="D610" s="1">
        <v>107846</v>
      </c>
      <c r="E610" s="1" t="s">
        <v>21</v>
      </c>
      <c r="F610" s="1" t="s">
        <v>3276</v>
      </c>
      <c r="G610" s="1" t="s">
        <v>3277</v>
      </c>
      <c r="H610" s="3">
        <v>44478043</v>
      </c>
      <c r="I610" s="1" t="s">
        <v>3278</v>
      </c>
      <c r="J610" s="1" t="s">
        <v>34</v>
      </c>
      <c r="K610" s="6">
        <v>41556</v>
      </c>
      <c r="L610" s="1">
        <v>122915111</v>
      </c>
      <c r="M610" s="1">
        <v>115</v>
      </c>
      <c r="N610" s="1" t="s">
        <v>3279</v>
      </c>
      <c r="O610" s="1" t="s">
        <v>27</v>
      </c>
      <c r="P610" s="1" t="s">
        <v>3280</v>
      </c>
      <c r="Q610" s="1" t="s">
        <v>3276</v>
      </c>
      <c r="R610" s="5">
        <v>45113</v>
      </c>
      <c r="S610" s="1">
        <v>1659</v>
      </c>
      <c r="T610" s="10" t="s">
        <v>15684</v>
      </c>
      <c r="U610" s="10" t="s">
        <v>15076</v>
      </c>
      <c r="W610" s="13">
        <v>51.1638175</v>
      </c>
      <c r="X610" s="13">
        <v>10.447831300000001</v>
      </c>
      <c r="Y610" s="11">
        <f t="shared" ca="1" si="27"/>
        <v>-2</v>
      </c>
      <c r="Z610" s="14">
        <f t="shared" ca="1" si="28"/>
        <v>49.1638175</v>
      </c>
      <c r="AA610" s="14">
        <f t="shared" ca="1" si="29"/>
        <v>8.4478313000000007</v>
      </c>
    </row>
    <row r="611" spans="1:27" ht="12.5" x14ac:dyDescent="0.25">
      <c r="A611" s="1">
        <v>70000000</v>
      </c>
      <c r="B611" s="1" t="s">
        <v>151</v>
      </c>
      <c r="D611" s="1">
        <v>188207</v>
      </c>
      <c r="E611" s="1" t="s">
        <v>21</v>
      </c>
      <c r="F611" s="1" t="s">
        <v>3281</v>
      </c>
      <c r="G611" s="1" t="s">
        <v>3282</v>
      </c>
      <c r="H611" s="3">
        <v>25020428</v>
      </c>
      <c r="I611" s="1" t="s">
        <v>2332</v>
      </c>
      <c r="J611" s="1" t="s">
        <v>34</v>
      </c>
      <c r="K611" s="6">
        <v>41649</v>
      </c>
      <c r="L611" s="1">
        <v>61279452</v>
      </c>
      <c r="M611" s="1">
        <v>99</v>
      </c>
      <c r="N611" s="1" t="s">
        <v>35</v>
      </c>
      <c r="O611" s="1" t="s">
        <v>27</v>
      </c>
      <c r="P611" s="1" t="s">
        <v>3283</v>
      </c>
      <c r="Q611" s="1" t="s">
        <v>3281</v>
      </c>
      <c r="R611" s="5">
        <v>45020</v>
      </c>
      <c r="S611" s="1">
        <v>533</v>
      </c>
      <c r="T611" s="10" t="s">
        <v>15685</v>
      </c>
      <c r="U611" s="10" t="s">
        <v>15076</v>
      </c>
      <c r="W611" s="13">
        <v>39.999732999999999</v>
      </c>
      <c r="X611" s="13">
        <v>-98.678503399999997</v>
      </c>
      <c r="Y611" s="11">
        <f t="shared" ca="1" si="27"/>
        <v>1</v>
      </c>
      <c r="Z611" s="14">
        <f t="shared" ca="1" si="28"/>
        <v>40.999732999999999</v>
      </c>
      <c r="AA611" s="14">
        <f t="shared" ca="1" si="29"/>
        <v>-97.678503399999997</v>
      </c>
    </row>
    <row r="612" spans="1:27" ht="12.5" x14ac:dyDescent="0.25">
      <c r="A612" s="1">
        <v>68000000</v>
      </c>
      <c r="B612" s="1" t="s">
        <v>2987</v>
      </c>
      <c r="C612" s="2" t="s">
        <v>3284</v>
      </c>
      <c r="D612" s="1">
        <v>4614</v>
      </c>
      <c r="E612" s="1" t="s">
        <v>21</v>
      </c>
      <c r="F612" s="1" t="s">
        <v>3285</v>
      </c>
      <c r="G612" s="1" t="s">
        <v>3286</v>
      </c>
      <c r="H612" s="3">
        <v>22392544</v>
      </c>
      <c r="I612" s="1" t="s">
        <v>3287</v>
      </c>
      <c r="J612" s="1" t="s">
        <v>34</v>
      </c>
      <c r="K612" s="6">
        <v>37407</v>
      </c>
      <c r="L612" s="1">
        <v>193000000</v>
      </c>
      <c r="M612" s="1">
        <v>124</v>
      </c>
      <c r="N612" s="1" t="s">
        <v>3288</v>
      </c>
      <c r="O612" s="1" t="s">
        <v>27</v>
      </c>
      <c r="P612" s="1" t="s">
        <v>3289</v>
      </c>
      <c r="Q612" s="1" t="s">
        <v>3285</v>
      </c>
      <c r="R612" s="5">
        <v>45174</v>
      </c>
      <c r="S612" s="1">
        <v>437</v>
      </c>
      <c r="T612" s="10" t="s">
        <v>15686</v>
      </c>
      <c r="U612" s="10" t="s">
        <v>15076</v>
      </c>
      <c r="W612" s="13">
        <v>39.999732999999999</v>
      </c>
      <c r="X612" s="13">
        <v>-98.678503399999997</v>
      </c>
      <c r="Y612" s="11">
        <f t="shared" ca="1" si="27"/>
        <v>0</v>
      </c>
      <c r="Z612" s="14">
        <f t="shared" ca="1" si="28"/>
        <v>39.999732999999999</v>
      </c>
      <c r="AA612" s="14">
        <f t="shared" ca="1" si="29"/>
        <v>-98.678503399999997</v>
      </c>
    </row>
    <row r="613" spans="1:27" ht="12.5" x14ac:dyDescent="0.25">
      <c r="A613" s="1">
        <v>68000000</v>
      </c>
      <c r="B613" s="1" t="s">
        <v>996</v>
      </c>
      <c r="C613" s="2" t="s">
        <v>3290</v>
      </c>
      <c r="D613" s="1">
        <v>24021</v>
      </c>
      <c r="E613" s="1" t="s">
        <v>21</v>
      </c>
      <c r="F613" s="1" t="s">
        <v>3291</v>
      </c>
      <c r="G613" s="1" t="s">
        <v>3292</v>
      </c>
      <c r="H613" s="3">
        <v>107069763</v>
      </c>
      <c r="I613" s="1" t="s">
        <v>3293</v>
      </c>
      <c r="J613" s="1" t="s">
        <v>34</v>
      </c>
      <c r="K613" s="6">
        <v>40352</v>
      </c>
      <c r="L613" s="1">
        <v>698491347</v>
      </c>
      <c r="M613" s="1">
        <v>124</v>
      </c>
      <c r="N613" s="1" t="s">
        <v>35</v>
      </c>
      <c r="O613" s="1" t="s">
        <v>27</v>
      </c>
      <c r="P613" s="1" t="s">
        <v>3294</v>
      </c>
      <c r="Q613" s="1" t="s">
        <v>3291</v>
      </c>
      <c r="R613" s="5">
        <v>45143</v>
      </c>
      <c r="S613" s="1">
        <v>2301</v>
      </c>
      <c r="T613" s="10" t="s">
        <v>15687</v>
      </c>
      <c r="U613" s="10" t="s">
        <v>15076</v>
      </c>
      <c r="W613" s="13">
        <v>39.999732999999999</v>
      </c>
      <c r="X613" s="13">
        <v>-98.678503399999997</v>
      </c>
      <c r="Y613" s="11">
        <f t="shared" ca="1" si="27"/>
        <v>1</v>
      </c>
      <c r="Z613" s="14">
        <f t="shared" ca="1" si="28"/>
        <v>40.999732999999999</v>
      </c>
      <c r="AA613" s="14">
        <f t="shared" ca="1" si="29"/>
        <v>-97.678503399999997</v>
      </c>
    </row>
    <row r="614" spans="1:27" ht="12.5" x14ac:dyDescent="0.25">
      <c r="A614" s="1">
        <v>68000000</v>
      </c>
      <c r="B614" s="1" t="s">
        <v>595</v>
      </c>
      <c r="D614" s="1">
        <v>11371</v>
      </c>
      <c r="E614" s="1" t="s">
        <v>21</v>
      </c>
      <c r="F614" s="1" t="s">
        <v>3295</v>
      </c>
      <c r="G614" s="1" t="s">
        <v>3296</v>
      </c>
      <c r="H614" s="3">
        <v>22572323</v>
      </c>
      <c r="I614" s="1" t="s">
        <v>3297</v>
      </c>
      <c r="J614" s="1" t="s">
        <v>440</v>
      </c>
      <c r="K614" s="6">
        <v>37085</v>
      </c>
      <c r="L614" s="1">
        <v>71069884</v>
      </c>
      <c r="M614" s="1">
        <v>124</v>
      </c>
      <c r="N614" s="1" t="s">
        <v>62</v>
      </c>
      <c r="O614" s="1" t="s">
        <v>27</v>
      </c>
      <c r="P614" s="1" t="s">
        <v>3298</v>
      </c>
      <c r="Q614" s="1" t="s">
        <v>3295</v>
      </c>
      <c r="R614" s="5">
        <v>45113</v>
      </c>
      <c r="S614" s="1">
        <v>423</v>
      </c>
      <c r="T614" s="10" t="s">
        <v>15688</v>
      </c>
      <c r="U614" s="10" t="s">
        <v>15076</v>
      </c>
      <c r="W614" s="13">
        <v>39.999732999999999</v>
      </c>
      <c r="X614" s="13">
        <v>-98.678503399999997</v>
      </c>
      <c r="Y614" s="11">
        <f t="shared" ca="1" si="27"/>
        <v>1</v>
      </c>
      <c r="Z614" s="14">
        <f t="shared" ca="1" si="28"/>
        <v>40.999732999999999</v>
      </c>
      <c r="AA614" s="14">
        <f t="shared" ca="1" si="29"/>
        <v>-97.678503399999997</v>
      </c>
    </row>
    <row r="615" spans="1:27" ht="12.5" x14ac:dyDescent="0.25">
      <c r="A615" s="1">
        <v>69000000</v>
      </c>
      <c r="B615" s="1" t="s">
        <v>64</v>
      </c>
      <c r="C615" s="2" t="s">
        <v>3299</v>
      </c>
      <c r="D615" s="1">
        <v>20352</v>
      </c>
      <c r="E615" s="1" t="s">
        <v>21</v>
      </c>
      <c r="F615" s="1" t="s">
        <v>3300</v>
      </c>
      <c r="G615" s="1" t="s">
        <v>3301</v>
      </c>
      <c r="H615" s="3">
        <v>113858273</v>
      </c>
      <c r="I615" s="1" t="s">
        <v>2751</v>
      </c>
      <c r="J615" s="1" t="s">
        <v>34</v>
      </c>
      <c r="K615" s="6">
        <v>40367</v>
      </c>
      <c r="L615" s="1">
        <v>543513985</v>
      </c>
      <c r="M615" s="1">
        <v>95</v>
      </c>
      <c r="N615" s="1" t="s">
        <v>35</v>
      </c>
      <c r="O615" s="1" t="s">
        <v>27</v>
      </c>
      <c r="P615" s="1" t="s">
        <v>3302</v>
      </c>
      <c r="Q615" s="1" t="s">
        <v>3300</v>
      </c>
      <c r="R615" s="5">
        <v>44933</v>
      </c>
      <c r="S615" s="1">
        <v>6478</v>
      </c>
      <c r="T615" s="10" t="s">
        <v>15689</v>
      </c>
      <c r="U615" s="10" t="s">
        <v>15076</v>
      </c>
      <c r="W615" s="13">
        <v>51.1638175</v>
      </c>
      <c r="X615" s="13">
        <v>10.447831300000001</v>
      </c>
      <c r="Y615" s="11">
        <f t="shared" ca="1" si="27"/>
        <v>-1</v>
      </c>
      <c r="Z615" s="14">
        <f t="shared" ca="1" si="28"/>
        <v>50.1638175</v>
      </c>
      <c r="AA615" s="14">
        <f t="shared" ca="1" si="29"/>
        <v>9.4478313000000007</v>
      </c>
    </row>
    <row r="616" spans="1:27" ht="12.5" x14ac:dyDescent="0.25">
      <c r="A616" s="1">
        <v>60000000</v>
      </c>
      <c r="B616" s="1" t="s">
        <v>1598</v>
      </c>
      <c r="D616" s="1">
        <v>11517</v>
      </c>
      <c r="E616" s="1" t="s">
        <v>21</v>
      </c>
      <c r="F616" s="1" t="s">
        <v>3303</v>
      </c>
      <c r="G616" s="1" t="s">
        <v>3304</v>
      </c>
      <c r="H616" s="3">
        <v>10004564</v>
      </c>
      <c r="I616" s="1" t="s">
        <v>204</v>
      </c>
      <c r="J616" s="1" t="s">
        <v>34</v>
      </c>
      <c r="K616" s="4">
        <v>35024</v>
      </c>
      <c r="L616" s="1">
        <v>35431113</v>
      </c>
      <c r="M616" s="1">
        <v>103</v>
      </c>
      <c r="N616" s="1" t="s">
        <v>35</v>
      </c>
      <c r="O616" s="1" t="s">
        <v>27</v>
      </c>
      <c r="P616" s="1" t="s">
        <v>3305</v>
      </c>
      <c r="Q616" s="1" t="s">
        <v>3303</v>
      </c>
      <c r="R616" s="5">
        <v>45021</v>
      </c>
      <c r="S616" s="1">
        <v>222</v>
      </c>
      <c r="T616" s="10" t="s">
        <v>15690</v>
      </c>
      <c r="U616" s="10" t="s">
        <v>15076</v>
      </c>
      <c r="W616" s="13">
        <v>39.999732999999999</v>
      </c>
      <c r="X616" s="13">
        <v>-98.678503399999997</v>
      </c>
      <c r="Y616" s="11">
        <f t="shared" ca="1" si="27"/>
        <v>1</v>
      </c>
      <c r="Z616" s="14">
        <f t="shared" ca="1" si="28"/>
        <v>40.999732999999999</v>
      </c>
      <c r="AA616" s="14">
        <f t="shared" ca="1" si="29"/>
        <v>-97.678503399999997</v>
      </c>
    </row>
    <row r="617" spans="1:27" ht="12.5" x14ac:dyDescent="0.25">
      <c r="A617" s="1">
        <v>68000000</v>
      </c>
      <c r="B617" s="1" t="s">
        <v>906</v>
      </c>
      <c r="D617" s="1">
        <v>214756</v>
      </c>
      <c r="E617" s="1" t="s">
        <v>21</v>
      </c>
      <c r="F617" s="1" t="s">
        <v>3306</v>
      </c>
      <c r="G617" s="1" t="s">
        <v>3307</v>
      </c>
      <c r="H617" s="3">
        <v>68734513</v>
      </c>
      <c r="I617" s="1" t="s">
        <v>3308</v>
      </c>
      <c r="J617" s="1" t="s">
        <v>34</v>
      </c>
      <c r="K617" s="6">
        <v>42180</v>
      </c>
      <c r="L617" s="1">
        <v>217022588</v>
      </c>
      <c r="M617" s="1">
        <v>115</v>
      </c>
      <c r="N617" s="1" t="s">
        <v>35</v>
      </c>
      <c r="O617" s="1" t="s">
        <v>27</v>
      </c>
      <c r="P617" s="1" t="s">
        <v>3309</v>
      </c>
      <c r="Q617" s="1" t="s">
        <v>3306</v>
      </c>
      <c r="R617" s="5">
        <v>44963</v>
      </c>
      <c r="S617" s="1">
        <v>2463</v>
      </c>
      <c r="T617" s="10" t="s">
        <v>15691</v>
      </c>
      <c r="U617" s="10" t="s">
        <v>15076</v>
      </c>
      <c r="W617" s="13">
        <v>39.999732999999999</v>
      </c>
      <c r="X617" s="13">
        <v>-98.678503399999997</v>
      </c>
      <c r="Y617" s="11">
        <f t="shared" ca="1" si="27"/>
        <v>-2</v>
      </c>
      <c r="Z617" s="14">
        <f t="shared" ca="1" si="28"/>
        <v>37.999732999999999</v>
      </c>
      <c r="AA617" s="14">
        <f t="shared" ca="1" si="29"/>
        <v>-100.6785034</v>
      </c>
    </row>
    <row r="618" spans="1:27" ht="12.5" x14ac:dyDescent="0.25">
      <c r="A618" s="1">
        <v>70000000</v>
      </c>
      <c r="B618" s="1" t="s">
        <v>3186</v>
      </c>
      <c r="C618" s="2" t="s">
        <v>3310</v>
      </c>
      <c r="D618" s="1">
        <v>26428</v>
      </c>
      <c r="E618" s="1" t="s">
        <v>21</v>
      </c>
      <c r="F618" s="1" t="s">
        <v>3311</v>
      </c>
      <c r="G618" s="1" t="s">
        <v>3312</v>
      </c>
      <c r="H618" s="3">
        <v>18888806</v>
      </c>
      <c r="I618" s="1" t="s">
        <v>3313</v>
      </c>
      <c r="J618" s="1" t="s">
        <v>3314</v>
      </c>
      <c r="K618" s="6">
        <v>39950</v>
      </c>
      <c r="L618" s="1">
        <v>39041505</v>
      </c>
      <c r="M618" s="1">
        <v>127</v>
      </c>
      <c r="N618" s="1" t="s">
        <v>35</v>
      </c>
      <c r="O618" s="1" t="s">
        <v>27</v>
      </c>
      <c r="P618" s="1" t="s">
        <v>3315</v>
      </c>
      <c r="Q618" s="1" t="s">
        <v>3311</v>
      </c>
      <c r="R618" s="5">
        <v>45175</v>
      </c>
      <c r="S618" s="1">
        <v>395</v>
      </c>
      <c r="T618" s="10" t="s">
        <v>15692</v>
      </c>
      <c r="U618" s="10" t="s">
        <v>15076</v>
      </c>
      <c r="W618" s="13">
        <v>39.999732999999999</v>
      </c>
      <c r="X618" s="13">
        <v>-98.678503399999997</v>
      </c>
      <c r="Y618" s="11">
        <f t="shared" ca="1" si="27"/>
        <v>1</v>
      </c>
      <c r="Z618" s="14">
        <f t="shared" ca="1" si="28"/>
        <v>40.999732999999999</v>
      </c>
      <c r="AA618" s="14">
        <f t="shared" ca="1" si="29"/>
        <v>-97.678503399999997</v>
      </c>
    </row>
    <row r="619" spans="1:27" ht="12.5" x14ac:dyDescent="0.25">
      <c r="A619" s="1">
        <v>68000000</v>
      </c>
      <c r="B619" s="1" t="s">
        <v>3316</v>
      </c>
      <c r="D619" s="1">
        <v>9824</v>
      </c>
      <c r="E619" s="1" t="s">
        <v>21</v>
      </c>
      <c r="F619" s="1" t="s">
        <v>3317</v>
      </c>
      <c r="G619" s="1" t="s">
        <v>3318</v>
      </c>
      <c r="H619" s="3">
        <v>12948627</v>
      </c>
      <c r="I619" s="1" t="s">
        <v>3319</v>
      </c>
      <c r="J619" s="1" t="s">
        <v>34</v>
      </c>
      <c r="K619" s="6">
        <v>36378</v>
      </c>
      <c r="L619" s="1">
        <v>29762011</v>
      </c>
      <c r="M619" s="1">
        <v>121</v>
      </c>
      <c r="N619" s="1" t="s">
        <v>35</v>
      </c>
      <c r="O619" s="1" t="s">
        <v>27</v>
      </c>
      <c r="P619" s="1" t="s">
        <v>3320</v>
      </c>
      <c r="Q619" s="1" t="s">
        <v>3317</v>
      </c>
      <c r="R619" s="5">
        <v>45112</v>
      </c>
      <c r="S619" s="1">
        <v>250</v>
      </c>
      <c r="T619" s="10" t="s">
        <v>15693</v>
      </c>
      <c r="U619" s="10" t="s">
        <v>15076</v>
      </c>
      <c r="W619" s="13">
        <v>39.326068499999998</v>
      </c>
      <c r="X619" s="13">
        <v>-4.8379791000000001</v>
      </c>
      <c r="Y619" s="11">
        <f t="shared" ca="1" si="27"/>
        <v>-2</v>
      </c>
      <c r="Z619" s="14">
        <f t="shared" ca="1" si="28"/>
        <v>37.326068499999998</v>
      </c>
      <c r="AA619" s="14">
        <f t="shared" ca="1" si="29"/>
        <v>-6.8379791000000001</v>
      </c>
    </row>
    <row r="620" spans="1:27" ht="12.5" x14ac:dyDescent="0.25">
      <c r="A620" s="1">
        <v>36000000</v>
      </c>
      <c r="B620" s="1" t="s">
        <v>906</v>
      </c>
      <c r="C620" s="2" t="s">
        <v>3321</v>
      </c>
      <c r="D620" s="1">
        <v>48988</v>
      </c>
      <c r="E620" s="1" t="s">
        <v>21</v>
      </c>
      <c r="F620" s="1" t="s">
        <v>3322</v>
      </c>
      <c r="G620" s="1" t="s">
        <v>3323</v>
      </c>
      <c r="H620" s="3">
        <v>2711589</v>
      </c>
      <c r="I620" s="1" t="s">
        <v>3324</v>
      </c>
      <c r="J620" s="1" t="s">
        <v>34</v>
      </c>
      <c r="K620" s="6">
        <v>40599</v>
      </c>
      <c r="L620" s="1">
        <v>83160734</v>
      </c>
      <c r="M620" s="1">
        <v>105</v>
      </c>
      <c r="N620" s="1" t="s">
        <v>35</v>
      </c>
      <c r="O620" s="1" t="s">
        <v>27</v>
      </c>
      <c r="P620" s="1" t="s">
        <v>3325</v>
      </c>
      <c r="Q620" s="1" t="s">
        <v>3322</v>
      </c>
      <c r="R620" s="5">
        <v>45021</v>
      </c>
      <c r="S620" s="1">
        <v>611</v>
      </c>
      <c r="T620" s="10" t="s">
        <v>15694</v>
      </c>
      <c r="U620" s="10" t="s">
        <v>15076</v>
      </c>
      <c r="W620" s="13">
        <v>39.999732999999999</v>
      </c>
      <c r="X620" s="13">
        <v>-98.678503399999997</v>
      </c>
      <c r="Y620" s="11">
        <f t="shared" ca="1" si="27"/>
        <v>1</v>
      </c>
      <c r="Z620" s="14">
        <f t="shared" ca="1" si="28"/>
        <v>40.999732999999999</v>
      </c>
      <c r="AA620" s="14">
        <f t="shared" ca="1" si="29"/>
        <v>-97.678503399999997</v>
      </c>
    </row>
    <row r="621" spans="1:27" ht="12.5" x14ac:dyDescent="0.25">
      <c r="A621" s="1">
        <v>90000000</v>
      </c>
      <c r="B621" s="1" t="s">
        <v>2597</v>
      </c>
      <c r="D621" s="1">
        <v>9008</v>
      </c>
      <c r="E621" s="1" t="s">
        <v>21</v>
      </c>
      <c r="F621" s="1" t="s">
        <v>3326</v>
      </c>
      <c r="G621" s="1" t="s">
        <v>3327</v>
      </c>
      <c r="H621" s="3">
        <v>26153669</v>
      </c>
      <c r="I621" s="1" t="s">
        <v>3328</v>
      </c>
      <c r="J621" s="1" t="s">
        <v>34</v>
      </c>
      <c r="K621" s="4">
        <v>36461</v>
      </c>
      <c r="L621" s="1">
        <v>60289912</v>
      </c>
      <c r="M621" s="1">
        <v>157</v>
      </c>
      <c r="N621" s="1" t="s">
        <v>3329</v>
      </c>
      <c r="O621" s="1" t="s">
        <v>27</v>
      </c>
      <c r="P621" s="1" t="s">
        <v>3330</v>
      </c>
      <c r="Q621" s="1" t="s">
        <v>3326</v>
      </c>
      <c r="R621" s="5">
        <v>44992</v>
      </c>
      <c r="S621" s="1">
        <v>481</v>
      </c>
      <c r="T621" s="10" t="s">
        <v>15695</v>
      </c>
      <c r="U621" s="10" t="s">
        <v>15076</v>
      </c>
      <c r="W621" s="13">
        <v>39.999732999999999</v>
      </c>
      <c r="X621" s="13">
        <v>-98.678503399999997</v>
      </c>
      <c r="Y621" s="11">
        <f t="shared" ca="1" si="27"/>
        <v>-1</v>
      </c>
      <c r="Z621" s="14">
        <f t="shared" ca="1" si="28"/>
        <v>38.999732999999999</v>
      </c>
      <c r="AA621" s="14">
        <f t="shared" ca="1" si="29"/>
        <v>-99.678503399999997</v>
      </c>
    </row>
    <row r="622" spans="1:27" ht="12.5" x14ac:dyDescent="0.25">
      <c r="A622" s="1">
        <v>80000000</v>
      </c>
      <c r="B622" s="1" t="s">
        <v>3331</v>
      </c>
      <c r="C622" s="2" t="s">
        <v>3332</v>
      </c>
      <c r="D622" s="1">
        <v>300673</v>
      </c>
      <c r="E622" s="1" t="s">
        <v>21</v>
      </c>
      <c r="F622" s="1" t="s">
        <v>3333</v>
      </c>
      <c r="G622" s="1" t="s">
        <v>3334</v>
      </c>
      <c r="H622" s="3">
        <v>28223664</v>
      </c>
      <c r="I622" s="1" t="s">
        <v>3335</v>
      </c>
      <c r="J622" s="1" t="s">
        <v>34</v>
      </c>
      <c r="K622" s="6">
        <v>42394</v>
      </c>
      <c r="L622" s="1">
        <v>52099090</v>
      </c>
      <c r="M622" s="1">
        <v>114</v>
      </c>
      <c r="N622" s="1" t="s">
        <v>35</v>
      </c>
      <c r="O622" s="1" t="s">
        <v>27</v>
      </c>
      <c r="P622" s="1" t="s">
        <v>3336</v>
      </c>
      <c r="Q622" s="1" t="s">
        <v>3333</v>
      </c>
      <c r="R622" s="5">
        <v>44991</v>
      </c>
      <c r="S622" s="1">
        <v>588</v>
      </c>
      <c r="T622" s="10" t="s">
        <v>15696</v>
      </c>
      <c r="U622" s="10" t="s">
        <v>15076</v>
      </c>
      <c r="W622" s="13">
        <v>39.999732999999999</v>
      </c>
      <c r="X622" s="13">
        <v>-98.678503399999997</v>
      </c>
      <c r="Y622" s="11">
        <f t="shared" ca="1" si="27"/>
        <v>1</v>
      </c>
      <c r="Z622" s="14">
        <f t="shared" ca="1" si="28"/>
        <v>40.999732999999999</v>
      </c>
      <c r="AA622" s="14">
        <f t="shared" ca="1" si="29"/>
        <v>-97.678503399999997</v>
      </c>
    </row>
    <row r="623" spans="1:27" ht="12.5" x14ac:dyDescent="0.25">
      <c r="A623" s="1">
        <v>70000000</v>
      </c>
      <c r="B623" s="1" t="s">
        <v>826</v>
      </c>
      <c r="C623" s="2" t="s">
        <v>3337</v>
      </c>
      <c r="D623" s="1">
        <v>12113</v>
      </c>
      <c r="E623" s="1" t="s">
        <v>21</v>
      </c>
      <c r="F623" s="1" t="s">
        <v>3338</v>
      </c>
      <c r="G623" s="1" t="s">
        <v>3339</v>
      </c>
      <c r="H623" s="3">
        <v>37507136</v>
      </c>
      <c r="I623" s="1" t="s">
        <v>3340</v>
      </c>
      <c r="J623" s="1" t="s">
        <v>25</v>
      </c>
      <c r="K623" s="4">
        <v>39731</v>
      </c>
      <c r="L623" s="1">
        <v>113280098</v>
      </c>
      <c r="M623" s="1">
        <v>128</v>
      </c>
      <c r="N623" s="1" t="s">
        <v>2992</v>
      </c>
      <c r="O623" s="1" t="s">
        <v>27</v>
      </c>
      <c r="P623" s="1" t="s">
        <v>3341</v>
      </c>
      <c r="Q623" s="1" t="s">
        <v>3338</v>
      </c>
      <c r="R623" s="5">
        <v>45052</v>
      </c>
      <c r="S623" s="1">
        <v>895</v>
      </c>
      <c r="T623" s="10" t="s">
        <v>15697</v>
      </c>
      <c r="U623" s="10" t="s">
        <v>15076</v>
      </c>
      <c r="W623" s="13">
        <v>39.999732999999999</v>
      </c>
      <c r="X623" s="13">
        <v>-98.678503399999997</v>
      </c>
      <c r="Y623" s="11">
        <f t="shared" ca="1" si="27"/>
        <v>2</v>
      </c>
      <c r="Z623" s="14">
        <f t="shared" ca="1" si="28"/>
        <v>41.999732999999999</v>
      </c>
      <c r="AA623" s="14">
        <f t="shared" ca="1" si="29"/>
        <v>-96.678503399999997</v>
      </c>
    </row>
    <row r="624" spans="1:27" ht="12.5" x14ac:dyDescent="0.25">
      <c r="A624" s="1">
        <v>69000000</v>
      </c>
      <c r="B624" s="1" t="s">
        <v>906</v>
      </c>
      <c r="C624" s="2" t="s">
        <v>3342</v>
      </c>
      <c r="D624" s="1">
        <v>38778</v>
      </c>
      <c r="E624" s="1" t="s">
        <v>21</v>
      </c>
      <c r="F624" s="1" t="s">
        <v>3343</v>
      </c>
      <c r="G624" s="1" t="s">
        <v>3344</v>
      </c>
      <c r="H624" s="3">
        <v>11023691</v>
      </c>
      <c r="I624" s="1" t="s">
        <v>3345</v>
      </c>
      <c r="J624" s="1" t="s">
        <v>34</v>
      </c>
      <c r="K624" s="6">
        <v>40389</v>
      </c>
      <c r="L624" s="1">
        <v>86387857</v>
      </c>
      <c r="M624" s="1">
        <v>114</v>
      </c>
      <c r="N624" s="1" t="s">
        <v>35</v>
      </c>
      <c r="O624" s="1" t="s">
        <v>27</v>
      </c>
      <c r="P624" s="1" t="s">
        <v>3346</v>
      </c>
      <c r="Q624" s="1" t="s">
        <v>3343</v>
      </c>
      <c r="R624" s="5">
        <v>45051</v>
      </c>
      <c r="S624" s="1">
        <v>531</v>
      </c>
      <c r="T624" s="10" t="s">
        <v>15698</v>
      </c>
      <c r="U624" s="10" t="s">
        <v>15076</v>
      </c>
      <c r="W624" s="13">
        <v>39.999732999999999</v>
      </c>
      <c r="X624" s="13">
        <v>-98.678503399999997</v>
      </c>
      <c r="Y624" s="11">
        <f t="shared" ca="1" si="27"/>
        <v>1</v>
      </c>
      <c r="Z624" s="14">
        <f t="shared" ca="1" si="28"/>
        <v>40.999732999999999</v>
      </c>
      <c r="AA624" s="14">
        <f t="shared" ca="1" si="29"/>
        <v>-97.678503399999997</v>
      </c>
    </row>
    <row r="625" spans="1:27" ht="12.5" x14ac:dyDescent="0.25">
      <c r="A625" s="1">
        <v>69000000</v>
      </c>
      <c r="B625" s="1" t="s">
        <v>3347</v>
      </c>
      <c r="D625" s="1">
        <v>72331</v>
      </c>
      <c r="E625" s="1" t="s">
        <v>21</v>
      </c>
      <c r="F625" s="1" t="s">
        <v>3348</v>
      </c>
      <c r="G625" s="1" t="s">
        <v>3349</v>
      </c>
      <c r="H625" s="3">
        <v>38634767</v>
      </c>
      <c r="I625" s="1" t="s">
        <v>3350</v>
      </c>
      <c r="J625" s="1" t="s">
        <v>34</v>
      </c>
      <c r="K625" s="6">
        <v>41080</v>
      </c>
      <c r="L625" s="1">
        <v>112265139</v>
      </c>
      <c r="M625" s="1">
        <v>94</v>
      </c>
      <c r="N625" s="1" t="s">
        <v>35</v>
      </c>
      <c r="O625" s="1" t="s">
        <v>27</v>
      </c>
      <c r="P625" s="1" t="s">
        <v>3351</v>
      </c>
      <c r="Q625" s="1" t="s">
        <v>3348</v>
      </c>
      <c r="R625" s="5">
        <v>45051</v>
      </c>
      <c r="S625" s="1">
        <v>1269</v>
      </c>
      <c r="T625" s="10" t="s">
        <v>15699</v>
      </c>
      <c r="U625" s="10" t="s">
        <v>15076</v>
      </c>
      <c r="W625" s="13">
        <v>39.999732999999999</v>
      </c>
      <c r="X625" s="13">
        <v>-98.678503399999997</v>
      </c>
      <c r="Y625" s="11">
        <f t="shared" ca="1" si="27"/>
        <v>-2</v>
      </c>
      <c r="Z625" s="14">
        <f t="shared" ca="1" si="28"/>
        <v>37.999732999999999</v>
      </c>
      <c r="AA625" s="14">
        <f t="shared" ca="1" si="29"/>
        <v>-100.6785034</v>
      </c>
    </row>
    <row r="626" spans="1:27" ht="12.5" x14ac:dyDescent="0.25">
      <c r="A626" s="1">
        <v>66000000</v>
      </c>
      <c r="B626" s="1" t="s">
        <v>3352</v>
      </c>
      <c r="C626" s="2" t="s">
        <v>3353</v>
      </c>
      <c r="D626" s="1">
        <v>1844</v>
      </c>
      <c r="E626" s="1" t="s">
        <v>21</v>
      </c>
      <c r="F626" s="1" t="s">
        <v>3354</v>
      </c>
      <c r="G626" s="1" t="s">
        <v>3355</v>
      </c>
      <c r="H626" s="3">
        <v>25877794</v>
      </c>
      <c r="I626" s="1" t="s">
        <v>3356</v>
      </c>
      <c r="J626" s="1" t="s">
        <v>42</v>
      </c>
      <c r="K626" s="6">
        <v>36279</v>
      </c>
      <c r="L626" s="1">
        <v>212404396</v>
      </c>
      <c r="M626" s="1">
        <v>112</v>
      </c>
      <c r="N626" s="1" t="s">
        <v>35</v>
      </c>
      <c r="O626" s="1" t="s">
        <v>27</v>
      </c>
      <c r="P626" s="1" t="s">
        <v>3357</v>
      </c>
      <c r="Q626" s="1" t="s">
        <v>3354</v>
      </c>
      <c r="R626" s="1">
        <v>6</v>
      </c>
      <c r="S626" s="1">
        <v>602</v>
      </c>
      <c r="T626" s="10" t="s">
        <v>15700</v>
      </c>
      <c r="U626" s="10" t="s">
        <v>15076</v>
      </c>
      <c r="W626" s="13">
        <v>39.999732999999999</v>
      </c>
      <c r="X626" s="13">
        <v>-98.678503399999997</v>
      </c>
      <c r="Y626" s="11">
        <f t="shared" ca="1" si="27"/>
        <v>1</v>
      </c>
      <c r="Z626" s="14">
        <f t="shared" ca="1" si="28"/>
        <v>40.999732999999999</v>
      </c>
      <c r="AA626" s="14">
        <f t="shared" ca="1" si="29"/>
        <v>-97.678503399999997</v>
      </c>
    </row>
    <row r="627" spans="1:27" ht="12.5" x14ac:dyDescent="0.25">
      <c r="A627" s="1">
        <v>66000000</v>
      </c>
      <c r="B627" s="1" t="s">
        <v>3358</v>
      </c>
      <c r="D627" s="1">
        <v>846</v>
      </c>
      <c r="E627" s="1" t="s">
        <v>21</v>
      </c>
      <c r="F627" s="1" t="s">
        <v>3359</v>
      </c>
      <c r="G627" s="1" t="s">
        <v>3360</v>
      </c>
      <c r="H627" s="3">
        <v>1859991</v>
      </c>
      <c r="I627" s="1" t="s">
        <v>3361</v>
      </c>
      <c r="J627" s="1" t="s">
        <v>370</v>
      </c>
      <c r="K627" s="6">
        <v>35965</v>
      </c>
      <c r="L627" s="1">
        <v>189198313</v>
      </c>
      <c r="M627" s="1">
        <v>121</v>
      </c>
      <c r="N627" s="1" t="s">
        <v>35</v>
      </c>
      <c r="O627" s="1" t="s">
        <v>27</v>
      </c>
      <c r="P627" s="1" t="s">
        <v>3362</v>
      </c>
      <c r="Q627" s="1" t="s">
        <v>3359</v>
      </c>
      <c r="R627" s="5">
        <v>45083</v>
      </c>
      <c r="S627" s="1">
        <v>488</v>
      </c>
      <c r="T627" s="10" t="s">
        <v>15701</v>
      </c>
      <c r="U627" s="10" t="s">
        <v>15076</v>
      </c>
      <c r="W627" s="13">
        <v>54.702354499999998</v>
      </c>
      <c r="X627" s="13">
        <v>-3.2765753000000002</v>
      </c>
      <c r="Y627" s="11">
        <f t="shared" ca="1" si="27"/>
        <v>1</v>
      </c>
      <c r="Z627" s="14">
        <f t="shared" ca="1" si="28"/>
        <v>55.702354499999998</v>
      </c>
      <c r="AA627" s="14">
        <f t="shared" ca="1" si="29"/>
        <v>-2.2765753000000002</v>
      </c>
    </row>
    <row r="628" spans="1:27" ht="12.5" x14ac:dyDescent="0.25">
      <c r="A628" s="1">
        <v>67000000</v>
      </c>
      <c r="B628" s="1" t="s">
        <v>3363</v>
      </c>
      <c r="D628" s="1">
        <v>9703</v>
      </c>
      <c r="E628" s="1" t="s">
        <v>21</v>
      </c>
      <c r="F628" s="1" t="s">
        <v>3364</v>
      </c>
      <c r="G628" s="1" t="s">
        <v>3365</v>
      </c>
      <c r="H628" s="3">
        <v>12282911</v>
      </c>
      <c r="I628" s="1" t="s">
        <v>3366</v>
      </c>
      <c r="J628" s="1" t="s">
        <v>3367</v>
      </c>
      <c r="K628" s="6">
        <v>39191</v>
      </c>
      <c r="L628" s="1">
        <v>25303038</v>
      </c>
      <c r="M628" s="1">
        <v>102</v>
      </c>
      <c r="N628" s="1" t="s">
        <v>35</v>
      </c>
      <c r="O628" s="1" t="s">
        <v>27</v>
      </c>
      <c r="P628" s="1" t="s">
        <v>3368</v>
      </c>
      <c r="Q628" s="1" t="s">
        <v>3364</v>
      </c>
      <c r="R628" s="1">
        <v>5</v>
      </c>
      <c r="S628" s="1">
        <v>207</v>
      </c>
      <c r="T628" s="10" t="s">
        <v>15702</v>
      </c>
      <c r="U628" s="10" t="s">
        <v>15076</v>
      </c>
      <c r="W628" s="13">
        <v>61.066692199999999</v>
      </c>
      <c r="X628" s="13">
        <v>-107.99170700000001</v>
      </c>
      <c r="Y628" s="11">
        <f t="shared" ca="1" si="27"/>
        <v>2</v>
      </c>
      <c r="Z628" s="14">
        <f t="shared" ca="1" si="28"/>
        <v>63.066692199999999</v>
      </c>
      <c r="AA628" s="14">
        <f t="shared" ca="1" si="29"/>
        <v>-105.99170700000001</v>
      </c>
    </row>
    <row r="629" spans="1:27" ht="12.5" x14ac:dyDescent="0.25">
      <c r="A629" s="1">
        <v>70000000</v>
      </c>
      <c r="B629" s="1" t="s">
        <v>1771</v>
      </c>
      <c r="D629" s="1">
        <v>857</v>
      </c>
      <c r="E629" s="1" t="s">
        <v>21</v>
      </c>
      <c r="F629" s="1" t="s">
        <v>3369</v>
      </c>
      <c r="G629" s="1" t="s">
        <v>3370</v>
      </c>
      <c r="H629" s="3">
        <v>76041867</v>
      </c>
      <c r="I629" s="1" t="s">
        <v>3371</v>
      </c>
      <c r="J629" s="1" t="s">
        <v>34</v>
      </c>
      <c r="K629" s="6">
        <v>36000</v>
      </c>
      <c r="L629" s="1">
        <v>481840909</v>
      </c>
      <c r="M629" s="1">
        <v>169</v>
      </c>
      <c r="N629" s="1" t="s">
        <v>3372</v>
      </c>
      <c r="O629" s="1" t="s">
        <v>27</v>
      </c>
      <c r="P629" s="1" t="s">
        <v>3373</v>
      </c>
      <c r="Q629" s="1" t="s">
        <v>3369</v>
      </c>
      <c r="R629" s="5">
        <v>45176</v>
      </c>
      <c r="S629" s="1">
        <v>5048</v>
      </c>
      <c r="T629" s="10" t="s">
        <v>15703</v>
      </c>
      <c r="U629" s="10" t="s">
        <v>15076</v>
      </c>
      <c r="W629" s="13">
        <v>54.702354499999998</v>
      </c>
      <c r="X629" s="13">
        <v>-3.2765753000000002</v>
      </c>
      <c r="Y629" s="11">
        <f t="shared" ref="Y629:Y692" ca="1" si="30">RANDBETWEEN(-3,3)</f>
        <v>-2</v>
      </c>
      <c r="Z629" s="14">
        <f t="shared" ca="1" si="28"/>
        <v>52.702354499999998</v>
      </c>
      <c r="AA629" s="14">
        <f t="shared" ca="1" si="29"/>
        <v>-5.2765753000000002</v>
      </c>
    </row>
    <row r="630" spans="1:27" ht="12.5" x14ac:dyDescent="0.25">
      <c r="A630" s="1">
        <v>66000000</v>
      </c>
      <c r="B630" s="1" t="s">
        <v>45</v>
      </c>
      <c r="D630" s="1">
        <v>136797</v>
      </c>
      <c r="E630" s="1" t="s">
        <v>21</v>
      </c>
      <c r="F630" s="1" t="s">
        <v>3374</v>
      </c>
      <c r="G630" s="1" t="s">
        <v>3375</v>
      </c>
      <c r="H630" s="3">
        <v>5481489</v>
      </c>
      <c r="I630" s="1" t="s">
        <v>3376</v>
      </c>
      <c r="J630" s="1" t="s">
        <v>3377</v>
      </c>
      <c r="K630" s="6">
        <v>41711</v>
      </c>
      <c r="L630" s="1">
        <v>203277636</v>
      </c>
      <c r="M630" s="1">
        <v>130</v>
      </c>
      <c r="N630" s="1" t="s">
        <v>35</v>
      </c>
      <c r="O630" s="1" t="s">
        <v>27</v>
      </c>
      <c r="P630" s="1" t="s">
        <v>3378</v>
      </c>
      <c r="Q630" s="1" t="s">
        <v>3374</v>
      </c>
      <c r="R630" s="5">
        <v>44932</v>
      </c>
      <c r="S630" s="1">
        <v>1520</v>
      </c>
      <c r="T630" s="10" t="s">
        <v>15704</v>
      </c>
      <c r="U630" s="10" t="s">
        <v>15076</v>
      </c>
      <c r="W630" s="13">
        <v>39.999732999999999</v>
      </c>
      <c r="X630" s="13">
        <v>-98.678503399999997</v>
      </c>
      <c r="Y630" s="11">
        <f t="shared" ca="1" si="30"/>
        <v>-3</v>
      </c>
      <c r="Z630" s="14">
        <f t="shared" ca="1" si="28"/>
        <v>36.999732999999999</v>
      </c>
      <c r="AA630" s="14">
        <f t="shared" ca="1" si="29"/>
        <v>-101.6785034</v>
      </c>
    </row>
    <row r="631" spans="1:27" ht="12.5" x14ac:dyDescent="0.25">
      <c r="A631" s="1">
        <v>70000000</v>
      </c>
      <c r="B631" s="1" t="s">
        <v>1536</v>
      </c>
      <c r="D631" s="1">
        <v>3981</v>
      </c>
      <c r="E631" s="1" t="s">
        <v>21</v>
      </c>
      <c r="F631" s="1" t="s">
        <v>3379</v>
      </c>
      <c r="G631" s="1" t="s">
        <v>3380</v>
      </c>
      <c r="H631" s="3">
        <v>3139165</v>
      </c>
      <c r="I631" s="1" t="s">
        <v>3381</v>
      </c>
      <c r="J631" s="1" t="s">
        <v>34</v>
      </c>
      <c r="K631" s="4">
        <v>36875</v>
      </c>
      <c r="L631" s="1">
        <v>374111707</v>
      </c>
      <c r="M631" s="1">
        <v>127</v>
      </c>
      <c r="N631" s="1" t="s">
        <v>62</v>
      </c>
      <c r="O631" s="1" t="s">
        <v>27</v>
      </c>
      <c r="P631" s="1" t="s">
        <v>3382</v>
      </c>
      <c r="Q631" s="1" t="s">
        <v>3379</v>
      </c>
      <c r="R631" s="5">
        <v>44932</v>
      </c>
      <c r="S631" s="1">
        <v>992</v>
      </c>
      <c r="T631" s="10" t="s">
        <v>15705</v>
      </c>
      <c r="U631" s="10" t="s">
        <v>15076</v>
      </c>
      <c r="W631" s="13">
        <v>12.750348600000001</v>
      </c>
      <c r="X631" s="13">
        <v>122.7312101</v>
      </c>
      <c r="Y631" s="11">
        <f t="shared" ca="1" si="30"/>
        <v>-2</v>
      </c>
      <c r="Z631" s="14">
        <f t="shared" ca="1" si="28"/>
        <v>10.750348600000001</v>
      </c>
      <c r="AA631" s="14">
        <f t="shared" ca="1" si="29"/>
        <v>120.7312101</v>
      </c>
    </row>
    <row r="632" spans="1:27" ht="12.5" x14ac:dyDescent="0.25">
      <c r="A632" s="1">
        <v>59000000</v>
      </c>
      <c r="B632" s="1" t="s">
        <v>408</v>
      </c>
      <c r="C632" s="2" t="s">
        <v>3383</v>
      </c>
      <c r="D632" s="1">
        <v>425</v>
      </c>
      <c r="E632" s="1" t="s">
        <v>21</v>
      </c>
      <c r="F632" s="1" t="s">
        <v>3384</v>
      </c>
      <c r="G632" s="1" t="s">
        <v>3385</v>
      </c>
      <c r="H632" s="3">
        <v>99561972</v>
      </c>
      <c r="I632" s="1" t="s">
        <v>3386</v>
      </c>
      <c r="J632" s="1" t="s">
        <v>34</v>
      </c>
      <c r="K632" s="6">
        <v>37325</v>
      </c>
      <c r="L632" s="1">
        <v>383257136</v>
      </c>
      <c r="M632" s="1">
        <v>81</v>
      </c>
      <c r="N632" s="1" t="s">
        <v>35</v>
      </c>
      <c r="O632" s="1" t="s">
        <v>27</v>
      </c>
      <c r="P632" s="1" t="s">
        <v>3387</v>
      </c>
      <c r="Q632" s="1" t="s">
        <v>3384</v>
      </c>
      <c r="R632" s="5">
        <v>44933</v>
      </c>
      <c r="S632" s="1">
        <v>3857</v>
      </c>
      <c r="T632" s="10" t="s">
        <v>15706</v>
      </c>
      <c r="U632" s="10" t="s">
        <v>15076</v>
      </c>
      <c r="W632" s="13">
        <v>39.999732999999999</v>
      </c>
      <c r="X632" s="13">
        <v>-98.678503399999997</v>
      </c>
      <c r="Y632" s="11">
        <f t="shared" ca="1" si="30"/>
        <v>-2</v>
      </c>
      <c r="Z632" s="14">
        <f t="shared" ca="1" si="28"/>
        <v>37.999732999999999</v>
      </c>
      <c r="AA632" s="14">
        <f t="shared" ca="1" si="29"/>
        <v>-100.6785034</v>
      </c>
    </row>
    <row r="633" spans="1:27" ht="12.5" x14ac:dyDescent="0.25">
      <c r="A633" s="1">
        <v>68000000</v>
      </c>
      <c r="B633" s="1" t="s">
        <v>3388</v>
      </c>
      <c r="C633" s="2" t="s">
        <v>3389</v>
      </c>
      <c r="D633" s="1">
        <v>6171</v>
      </c>
      <c r="E633" s="1" t="s">
        <v>21</v>
      </c>
      <c r="F633" s="1" t="s">
        <v>3390</v>
      </c>
      <c r="G633" s="1" t="s">
        <v>3391</v>
      </c>
      <c r="H633" s="3">
        <v>26792794</v>
      </c>
      <c r="I633" s="1" t="s">
        <v>3392</v>
      </c>
      <c r="J633" s="1" t="s">
        <v>34</v>
      </c>
      <c r="K633" s="6">
        <v>37701</v>
      </c>
      <c r="L633" s="1">
        <v>75715436</v>
      </c>
      <c r="M633" s="1">
        <v>136</v>
      </c>
      <c r="N633" s="1" t="s">
        <v>35</v>
      </c>
      <c r="O633" s="1" t="s">
        <v>27</v>
      </c>
      <c r="P633" s="1" t="s">
        <v>3393</v>
      </c>
      <c r="Q633" s="1" t="s">
        <v>3390</v>
      </c>
      <c r="R633" s="5">
        <v>44990</v>
      </c>
      <c r="S633" s="1">
        <v>567</v>
      </c>
      <c r="T633" s="10" t="s">
        <v>15707</v>
      </c>
      <c r="U633" s="10" t="s">
        <v>15076</v>
      </c>
      <c r="W633" s="13">
        <v>39.999732999999999</v>
      </c>
      <c r="X633" s="13">
        <v>-98.678503399999997</v>
      </c>
      <c r="Y633" s="11">
        <f t="shared" ca="1" si="30"/>
        <v>2</v>
      </c>
      <c r="Z633" s="14">
        <f t="shared" ca="1" si="28"/>
        <v>41.999732999999999</v>
      </c>
      <c r="AA633" s="14">
        <f t="shared" ca="1" si="29"/>
        <v>-96.678503399999997</v>
      </c>
    </row>
    <row r="634" spans="1:27" ht="12.5" x14ac:dyDescent="0.25">
      <c r="A634" s="1">
        <v>65000000</v>
      </c>
      <c r="B634" s="1" t="s">
        <v>3394</v>
      </c>
      <c r="D634" s="1">
        <v>72976</v>
      </c>
      <c r="E634" s="1" t="s">
        <v>21</v>
      </c>
      <c r="F634" s="1" t="s">
        <v>3395</v>
      </c>
      <c r="G634" s="1" t="s">
        <v>3396</v>
      </c>
      <c r="H634" s="3">
        <v>36307296</v>
      </c>
      <c r="I634" s="1" t="s">
        <v>3397</v>
      </c>
      <c r="J634" s="1" t="s">
        <v>1017</v>
      </c>
      <c r="K634" s="6">
        <v>41222</v>
      </c>
      <c r="L634" s="1">
        <v>275293450</v>
      </c>
      <c r="M634" s="1">
        <v>149</v>
      </c>
      <c r="N634" s="1" t="s">
        <v>35</v>
      </c>
      <c r="O634" s="1" t="s">
        <v>27</v>
      </c>
      <c r="P634" s="1" t="s">
        <v>3398</v>
      </c>
      <c r="Q634" s="1" t="s">
        <v>3395</v>
      </c>
      <c r="R634" s="5">
        <v>45113</v>
      </c>
      <c r="S634" s="1">
        <v>1429</v>
      </c>
      <c r="T634" s="10" t="s">
        <v>15708</v>
      </c>
      <c r="U634" s="10" t="s">
        <v>15076</v>
      </c>
      <c r="W634" s="13">
        <v>39.999732999999999</v>
      </c>
      <c r="X634" s="13">
        <v>-98.678503399999997</v>
      </c>
      <c r="Y634" s="11">
        <f t="shared" ca="1" si="30"/>
        <v>3</v>
      </c>
      <c r="Z634" s="14">
        <f t="shared" ca="1" si="28"/>
        <v>42.999732999999999</v>
      </c>
      <c r="AA634" s="14">
        <f t="shared" ca="1" si="29"/>
        <v>-95.678503399999997</v>
      </c>
    </row>
    <row r="635" spans="1:27" ht="12.5" x14ac:dyDescent="0.25">
      <c r="A635" s="1">
        <v>63000000</v>
      </c>
      <c r="B635" s="1" t="s">
        <v>454</v>
      </c>
      <c r="C635" s="2" t="s">
        <v>3399</v>
      </c>
      <c r="D635" s="1">
        <v>603</v>
      </c>
      <c r="E635" s="1" t="s">
        <v>21</v>
      </c>
      <c r="F635" s="1" t="s">
        <v>3400</v>
      </c>
      <c r="G635" s="1" t="s">
        <v>3401</v>
      </c>
      <c r="H635" s="3">
        <v>104309993</v>
      </c>
      <c r="I635" s="1" t="s">
        <v>3402</v>
      </c>
      <c r="J635" s="1" t="s">
        <v>459</v>
      </c>
      <c r="K635" s="6">
        <v>36249</v>
      </c>
      <c r="L635" s="1">
        <v>463517383</v>
      </c>
      <c r="M635" s="1">
        <v>136</v>
      </c>
      <c r="N635" s="1" t="s">
        <v>35</v>
      </c>
      <c r="O635" s="1" t="s">
        <v>27</v>
      </c>
      <c r="P635" s="1" t="s">
        <v>3403</v>
      </c>
      <c r="Q635" s="1" t="s">
        <v>3400</v>
      </c>
      <c r="R635" s="5">
        <v>45176</v>
      </c>
      <c r="S635" s="1">
        <v>8907</v>
      </c>
      <c r="T635" s="10" t="s">
        <v>15709</v>
      </c>
      <c r="U635" s="10" t="s">
        <v>15076</v>
      </c>
      <c r="W635" s="13">
        <v>22.351114800000001</v>
      </c>
      <c r="X635" s="13">
        <v>78.667742799999999</v>
      </c>
      <c r="Y635" s="11">
        <f t="shared" ca="1" si="30"/>
        <v>1</v>
      </c>
      <c r="Z635" s="14">
        <f t="shared" ca="1" si="28"/>
        <v>23.351114800000001</v>
      </c>
      <c r="AA635" s="14">
        <f t="shared" ca="1" si="29"/>
        <v>79.667742799999999</v>
      </c>
    </row>
    <row r="636" spans="1:27" ht="12.5" x14ac:dyDescent="0.25">
      <c r="A636" s="1">
        <v>52000000</v>
      </c>
      <c r="B636" s="1" t="s">
        <v>1102</v>
      </c>
      <c r="D636" s="1">
        <v>568</v>
      </c>
      <c r="E636" s="1" t="s">
        <v>21</v>
      </c>
      <c r="F636" s="1" t="s">
        <v>3404</v>
      </c>
      <c r="G636" s="1" t="s">
        <v>3405</v>
      </c>
      <c r="H636" s="3">
        <v>68140214</v>
      </c>
      <c r="I636" s="1" t="s">
        <v>1205</v>
      </c>
      <c r="J636" s="1" t="s">
        <v>34</v>
      </c>
      <c r="K636" s="6">
        <v>34880</v>
      </c>
      <c r="L636" s="1">
        <v>355237933</v>
      </c>
      <c r="M636" s="1">
        <v>140</v>
      </c>
      <c r="N636" s="1" t="s">
        <v>35</v>
      </c>
      <c r="O636" s="1" t="s">
        <v>27</v>
      </c>
      <c r="P636" s="1" t="s">
        <v>3406</v>
      </c>
      <c r="Q636" s="1" t="s">
        <v>3404</v>
      </c>
      <c r="R636" s="5">
        <v>44992</v>
      </c>
      <c r="S636" s="1">
        <v>1599</v>
      </c>
      <c r="T636" s="10" t="s">
        <v>15710</v>
      </c>
      <c r="U636" s="10" t="s">
        <v>15076</v>
      </c>
      <c r="W636" s="13">
        <v>-24.776108600000001</v>
      </c>
      <c r="X636" s="13">
        <v>134.755</v>
      </c>
      <c r="Y636" s="11">
        <f t="shared" ca="1" si="30"/>
        <v>0</v>
      </c>
      <c r="Z636" s="14">
        <f t="shared" ca="1" si="28"/>
        <v>-24.776108600000001</v>
      </c>
      <c r="AA636" s="14">
        <f t="shared" ca="1" si="29"/>
        <v>134.755</v>
      </c>
    </row>
    <row r="637" spans="1:27" ht="12.5" x14ac:dyDescent="0.25">
      <c r="A637" s="1">
        <v>65000000</v>
      </c>
      <c r="B637" s="1" t="s">
        <v>448</v>
      </c>
      <c r="D637" s="1">
        <v>9021</v>
      </c>
      <c r="E637" s="1" t="s">
        <v>21</v>
      </c>
      <c r="F637" s="1" t="s">
        <v>3407</v>
      </c>
      <c r="G637" s="1" t="s">
        <v>3408</v>
      </c>
      <c r="H637" s="3">
        <v>14646884</v>
      </c>
      <c r="I637" s="1" t="s">
        <v>3409</v>
      </c>
      <c r="J637" s="1" t="s">
        <v>34</v>
      </c>
      <c r="K637" s="4">
        <v>37560</v>
      </c>
      <c r="L637" s="1">
        <v>172855065</v>
      </c>
      <c r="M637" s="1">
        <v>104</v>
      </c>
      <c r="N637" s="1" t="s">
        <v>35</v>
      </c>
      <c r="O637" s="1" t="s">
        <v>27</v>
      </c>
      <c r="P637" s="1" t="s">
        <v>3410</v>
      </c>
      <c r="Q637" s="1" t="s">
        <v>3407</v>
      </c>
      <c r="R637" s="5">
        <v>45051</v>
      </c>
      <c r="S637" s="1">
        <v>297</v>
      </c>
      <c r="T637" s="10" t="s">
        <v>15711</v>
      </c>
      <c r="U637" s="10" t="s">
        <v>15076</v>
      </c>
      <c r="W637" s="13">
        <v>39.999732999999999</v>
      </c>
      <c r="X637" s="13">
        <v>-98.678503399999997</v>
      </c>
      <c r="Y637" s="11">
        <f t="shared" ca="1" si="30"/>
        <v>-3</v>
      </c>
      <c r="Z637" s="14">
        <f t="shared" ca="1" si="28"/>
        <v>36.999732999999999</v>
      </c>
      <c r="AA637" s="14">
        <f t="shared" ca="1" si="29"/>
        <v>-101.6785034</v>
      </c>
    </row>
    <row r="638" spans="1:27" ht="12.5" x14ac:dyDescent="0.25">
      <c r="A638" s="1">
        <v>61000000</v>
      </c>
      <c r="B638" s="1" t="s">
        <v>2621</v>
      </c>
      <c r="C638" s="2" t="s">
        <v>3411</v>
      </c>
      <c r="D638" s="1">
        <v>82695</v>
      </c>
      <c r="E638" s="1" t="s">
        <v>21</v>
      </c>
      <c r="F638" s="1" t="s">
        <v>3412</v>
      </c>
      <c r="G638" s="1" t="s">
        <v>3413</v>
      </c>
      <c r="H638" s="3">
        <v>48356214</v>
      </c>
      <c r="I638" s="1" t="s">
        <v>3414</v>
      </c>
      <c r="J638" s="1" t="s">
        <v>42</v>
      </c>
      <c r="K638" s="4">
        <v>41261</v>
      </c>
      <c r="L638" s="1">
        <v>441809770</v>
      </c>
      <c r="M638" s="1">
        <v>157</v>
      </c>
      <c r="N638" s="1" t="s">
        <v>35</v>
      </c>
      <c r="O638" s="1" t="s">
        <v>27</v>
      </c>
      <c r="P638" s="1" t="s">
        <v>3415</v>
      </c>
      <c r="Q638" s="1" t="s">
        <v>3412</v>
      </c>
      <c r="R638" s="5">
        <v>44933</v>
      </c>
      <c r="S638" s="1">
        <v>1884</v>
      </c>
      <c r="T638" s="10" t="s">
        <v>15712</v>
      </c>
      <c r="U638" s="10" t="s">
        <v>15076</v>
      </c>
      <c r="W638" s="13">
        <v>39.999732999999999</v>
      </c>
      <c r="X638" s="13">
        <v>-98.678503399999997</v>
      </c>
      <c r="Y638" s="11">
        <f t="shared" ca="1" si="30"/>
        <v>-3</v>
      </c>
      <c r="Z638" s="14">
        <f t="shared" ca="1" si="28"/>
        <v>36.999732999999999</v>
      </c>
      <c r="AA638" s="14">
        <f t="shared" ca="1" si="29"/>
        <v>-101.6785034</v>
      </c>
    </row>
    <row r="639" spans="1:27" ht="12.5" x14ac:dyDescent="0.25">
      <c r="A639" s="1">
        <v>65000000</v>
      </c>
      <c r="B639" s="1" t="s">
        <v>1536</v>
      </c>
      <c r="C639" s="2" t="s">
        <v>3416</v>
      </c>
      <c r="D639" s="1">
        <v>9489</v>
      </c>
      <c r="E639" s="1" t="s">
        <v>21</v>
      </c>
      <c r="F639" s="1" t="s">
        <v>3417</v>
      </c>
      <c r="G639" s="1" t="s">
        <v>3418</v>
      </c>
      <c r="H639" s="3">
        <v>28540267</v>
      </c>
      <c r="I639" s="1" t="s">
        <v>3419</v>
      </c>
      <c r="J639" s="1" t="s">
        <v>34</v>
      </c>
      <c r="K639" s="4">
        <v>36146</v>
      </c>
      <c r="L639" s="1">
        <v>250821495</v>
      </c>
      <c r="M639" s="1">
        <v>119</v>
      </c>
      <c r="N639" s="1" t="s">
        <v>35</v>
      </c>
      <c r="O639" s="1" t="s">
        <v>27</v>
      </c>
      <c r="P639" s="1" t="s">
        <v>3420</v>
      </c>
      <c r="Q639" s="1" t="s">
        <v>3417</v>
      </c>
      <c r="R639" s="5">
        <v>44991</v>
      </c>
      <c r="S639" s="1">
        <v>838</v>
      </c>
      <c r="T639" s="10" t="s">
        <v>15713</v>
      </c>
      <c r="U639" s="10" t="s">
        <v>15076</v>
      </c>
      <c r="W639" s="13">
        <v>54.702354499999998</v>
      </c>
      <c r="X639" s="13">
        <v>-3.2765753000000002</v>
      </c>
      <c r="Y639" s="11">
        <f t="shared" ca="1" si="30"/>
        <v>3</v>
      </c>
      <c r="Z639" s="14">
        <f t="shared" ca="1" si="28"/>
        <v>57.702354499999998</v>
      </c>
      <c r="AA639" s="14">
        <f t="shared" ca="1" si="29"/>
        <v>-0.27657530000000019</v>
      </c>
    </row>
    <row r="640" spans="1:27" ht="12.5" x14ac:dyDescent="0.25">
      <c r="A640" s="1">
        <v>65000000</v>
      </c>
      <c r="B640" s="1" t="s">
        <v>906</v>
      </c>
      <c r="D640" s="1">
        <v>12133</v>
      </c>
      <c r="E640" s="1" t="s">
        <v>21</v>
      </c>
      <c r="F640" s="1" t="s">
        <v>3421</v>
      </c>
      <c r="G640" s="1" t="s">
        <v>3422</v>
      </c>
      <c r="H640" s="3">
        <v>22977983</v>
      </c>
      <c r="I640" s="1" t="s">
        <v>3423</v>
      </c>
      <c r="J640" s="1" t="s">
        <v>34</v>
      </c>
      <c r="K640" s="6">
        <v>39654</v>
      </c>
      <c r="L640" s="1">
        <v>128107642</v>
      </c>
      <c r="M640" s="1">
        <v>98</v>
      </c>
      <c r="N640" s="1" t="s">
        <v>26</v>
      </c>
      <c r="O640" s="1" t="s">
        <v>27</v>
      </c>
      <c r="P640" s="1" t="s">
        <v>3424</v>
      </c>
      <c r="Q640" s="1" t="s">
        <v>3421</v>
      </c>
      <c r="R640" s="5">
        <v>45052</v>
      </c>
      <c r="S640" s="1">
        <v>1062</v>
      </c>
      <c r="T640" s="10" t="s">
        <v>15714</v>
      </c>
      <c r="U640" s="10" t="s">
        <v>15076</v>
      </c>
      <c r="W640" s="13">
        <v>39.999732999999999</v>
      </c>
      <c r="X640" s="13">
        <v>-98.678503399999997</v>
      </c>
      <c r="Y640" s="11">
        <f t="shared" ca="1" si="30"/>
        <v>-3</v>
      </c>
      <c r="Z640" s="14">
        <f t="shared" ca="1" si="28"/>
        <v>36.999732999999999</v>
      </c>
      <c r="AA640" s="14">
        <f t="shared" ca="1" si="29"/>
        <v>-101.6785034</v>
      </c>
    </row>
    <row r="641" spans="1:27" ht="12.5" x14ac:dyDescent="0.25">
      <c r="A641" s="1">
        <v>95000000</v>
      </c>
      <c r="B641" s="1" t="s">
        <v>151</v>
      </c>
      <c r="D641" s="1">
        <v>9342</v>
      </c>
      <c r="E641" s="1" t="s">
        <v>21</v>
      </c>
      <c r="F641" s="1" t="s">
        <v>3425</v>
      </c>
      <c r="G641" s="1" t="s">
        <v>3426</v>
      </c>
      <c r="H641" s="3">
        <v>31086791</v>
      </c>
      <c r="I641" s="1" t="s">
        <v>3088</v>
      </c>
      <c r="J641" s="1" t="s">
        <v>34</v>
      </c>
      <c r="K641" s="6">
        <v>35992</v>
      </c>
      <c r="L641" s="1">
        <v>250288523</v>
      </c>
      <c r="M641" s="1">
        <v>136</v>
      </c>
      <c r="N641" s="1" t="s">
        <v>35</v>
      </c>
      <c r="O641" s="1" t="s">
        <v>27</v>
      </c>
      <c r="P641" s="1" t="s">
        <v>3427</v>
      </c>
      <c r="Q641" s="1" t="s">
        <v>3425</v>
      </c>
      <c r="R641" s="5">
        <v>44991</v>
      </c>
      <c r="S641" s="1">
        <v>1183</v>
      </c>
      <c r="T641" s="10" t="s">
        <v>15715</v>
      </c>
      <c r="U641" s="10" t="s">
        <v>15076</v>
      </c>
      <c r="W641" s="13">
        <v>39.999732999999999</v>
      </c>
      <c r="X641" s="13">
        <v>-98.678503399999997</v>
      </c>
      <c r="Y641" s="11">
        <f t="shared" ca="1" si="30"/>
        <v>1</v>
      </c>
      <c r="Z641" s="14">
        <f t="shared" ca="1" si="28"/>
        <v>40.999732999999999</v>
      </c>
      <c r="AA641" s="14">
        <f t="shared" ca="1" si="29"/>
        <v>-97.678503399999997</v>
      </c>
    </row>
    <row r="642" spans="1:27" ht="12.5" x14ac:dyDescent="0.25">
      <c r="A642" s="1">
        <v>65000000</v>
      </c>
      <c r="B642" s="1" t="s">
        <v>2377</v>
      </c>
      <c r="C642" s="2" t="s">
        <v>3428</v>
      </c>
      <c r="D642" s="1">
        <v>41733</v>
      </c>
      <c r="E642" s="1" t="s">
        <v>21</v>
      </c>
      <c r="F642" s="1" t="s">
        <v>3429</v>
      </c>
      <c r="G642" s="1" t="s">
        <v>3430</v>
      </c>
      <c r="H642" s="3">
        <v>43865294</v>
      </c>
      <c r="I642" s="1" t="s">
        <v>3431</v>
      </c>
      <c r="J642" s="1" t="s">
        <v>34</v>
      </c>
      <c r="K642" s="6">
        <v>40486</v>
      </c>
      <c r="L642" s="1">
        <v>211780824</v>
      </c>
      <c r="M642" s="1">
        <v>95</v>
      </c>
      <c r="N642" s="1" t="s">
        <v>26</v>
      </c>
      <c r="O642" s="1" t="s">
        <v>27</v>
      </c>
      <c r="P642" s="1" t="s">
        <v>3432</v>
      </c>
      <c r="Q642" s="1" t="s">
        <v>3429</v>
      </c>
      <c r="R642" s="5">
        <v>44963</v>
      </c>
      <c r="S642" s="1">
        <v>1685</v>
      </c>
      <c r="T642" s="10" t="s">
        <v>15716</v>
      </c>
      <c r="U642" s="10" t="s">
        <v>15076</v>
      </c>
      <c r="W642" s="13">
        <v>39.999732999999999</v>
      </c>
      <c r="X642" s="13">
        <v>-98.678503399999997</v>
      </c>
      <c r="Y642" s="11">
        <f t="shared" ca="1" si="30"/>
        <v>0</v>
      </c>
      <c r="Z642" s="14">
        <f t="shared" ca="1" si="28"/>
        <v>39.999732999999999</v>
      </c>
      <c r="AA642" s="14">
        <f t="shared" ca="1" si="29"/>
        <v>-98.678503399999997</v>
      </c>
    </row>
    <row r="643" spans="1:27" ht="12.5" x14ac:dyDescent="0.25">
      <c r="A643" s="1">
        <v>65000000</v>
      </c>
      <c r="B643" s="1" t="s">
        <v>3010</v>
      </c>
      <c r="C643" s="2" t="s">
        <v>3433</v>
      </c>
      <c r="D643" s="1">
        <v>227306</v>
      </c>
      <c r="E643" s="1" t="s">
        <v>21</v>
      </c>
      <c r="F643" s="1" t="s">
        <v>3434</v>
      </c>
      <c r="G643" s="1" t="s">
        <v>3435</v>
      </c>
      <c r="H643" s="3">
        <v>43055253</v>
      </c>
      <c r="I643" s="1" t="s">
        <v>3436</v>
      </c>
      <c r="J643" s="1" t="s">
        <v>34</v>
      </c>
      <c r="K643" s="4">
        <v>41998</v>
      </c>
      <c r="L643" s="1">
        <v>163442937</v>
      </c>
      <c r="M643" s="1">
        <v>137</v>
      </c>
      <c r="N643" s="1" t="s">
        <v>3437</v>
      </c>
      <c r="O643" s="1" t="s">
        <v>27</v>
      </c>
      <c r="P643" s="1" t="s">
        <v>3438</v>
      </c>
      <c r="Q643" s="1" t="s">
        <v>3434</v>
      </c>
      <c r="R643" s="5">
        <v>44992</v>
      </c>
      <c r="S643" s="1">
        <v>1400</v>
      </c>
      <c r="T643" s="10" t="s">
        <v>15717</v>
      </c>
      <c r="U643" s="10" t="s">
        <v>15076</v>
      </c>
      <c r="W643" s="13">
        <v>39.999732999999999</v>
      </c>
      <c r="X643" s="13">
        <v>-98.678503399999997</v>
      </c>
      <c r="Y643" s="11">
        <f t="shared" ca="1" si="30"/>
        <v>-3</v>
      </c>
      <c r="Z643" s="14">
        <f t="shared" ref="Z643:Z706" ca="1" si="31">SUM(W643,Y643)</f>
        <v>36.999732999999999</v>
      </c>
      <c r="AA643" s="14">
        <f t="shared" ref="AA643:AA706" ca="1" si="32">SUM(X643,Y643)</f>
        <v>-101.6785034</v>
      </c>
    </row>
    <row r="644" spans="1:27" ht="12.5" x14ac:dyDescent="0.25">
      <c r="A644" s="1">
        <v>65000000</v>
      </c>
      <c r="B644" s="1" t="s">
        <v>200</v>
      </c>
      <c r="C644" s="2" t="s">
        <v>3439</v>
      </c>
      <c r="D644" s="1">
        <v>5551</v>
      </c>
      <c r="E644" s="1" t="s">
        <v>21</v>
      </c>
      <c r="F644" s="1" t="s">
        <v>3440</v>
      </c>
      <c r="G644" s="1" t="s">
        <v>3441</v>
      </c>
      <c r="H644" s="3">
        <v>15772081</v>
      </c>
      <c r="I644" s="1" t="s">
        <v>3442</v>
      </c>
      <c r="J644" s="1" t="s">
        <v>34</v>
      </c>
      <c r="K644" s="6">
        <v>36738</v>
      </c>
      <c r="L644" s="1">
        <v>128884132</v>
      </c>
      <c r="M644" s="1">
        <v>130</v>
      </c>
      <c r="N644" s="1" t="s">
        <v>35</v>
      </c>
      <c r="O644" s="1" t="s">
        <v>27</v>
      </c>
      <c r="P644" s="1" t="s">
        <v>3443</v>
      </c>
      <c r="Q644" s="1" t="s">
        <v>3440</v>
      </c>
      <c r="R644" s="5">
        <v>44991</v>
      </c>
      <c r="S644" s="1">
        <v>403</v>
      </c>
      <c r="T644" s="10" t="s">
        <v>15718</v>
      </c>
      <c r="U644" s="10" t="s">
        <v>15076</v>
      </c>
      <c r="W644" s="13">
        <v>39.999732999999999</v>
      </c>
      <c r="X644" s="13">
        <v>-98.678503399999997</v>
      </c>
      <c r="Y644" s="11">
        <f t="shared" ca="1" si="30"/>
        <v>-3</v>
      </c>
      <c r="Z644" s="14">
        <f t="shared" ca="1" si="31"/>
        <v>36.999732999999999</v>
      </c>
      <c r="AA644" s="14">
        <f t="shared" ca="1" si="32"/>
        <v>-101.6785034</v>
      </c>
    </row>
    <row r="645" spans="1:27" ht="12.5" x14ac:dyDescent="0.25">
      <c r="A645" s="1">
        <v>70000000</v>
      </c>
      <c r="B645" s="1" t="s">
        <v>200</v>
      </c>
      <c r="D645" s="1">
        <v>9350</v>
      </c>
      <c r="E645" s="1" t="s">
        <v>21</v>
      </c>
      <c r="F645" s="1" t="s">
        <v>3444</v>
      </c>
      <c r="G645" s="1" t="s">
        <v>3445</v>
      </c>
      <c r="H645" s="3">
        <v>2619909</v>
      </c>
      <c r="I645" s="1" t="s">
        <v>3446</v>
      </c>
      <c r="J645" s="1" t="s">
        <v>3447</v>
      </c>
      <c r="K645" s="6">
        <v>34117</v>
      </c>
      <c r="L645" s="1">
        <v>255000211</v>
      </c>
      <c r="M645" s="1">
        <v>112</v>
      </c>
      <c r="N645" s="1" t="s">
        <v>35</v>
      </c>
      <c r="O645" s="1" t="s">
        <v>27</v>
      </c>
      <c r="P645" s="1" t="s">
        <v>3448</v>
      </c>
      <c r="Q645" s="1" t="s">
        <v>3444</v>
      </c>
      <c r="R645" s="5">
        <v>44932</v>
      </c>
      <c r="S645" s="1">
        <v>588</v>
      </c>
      <c r="T645" s="10" t="s">
        <v>15719</v>
      </c>
      <c r="U645" s="10" t="s">
        <v>15076</v>
      </c>
      <c r="W645" s="13">
        <v>39.999732999999999</v>
      </c>
      <c r="X645" s="13">
        <v>-98.678503399999997</v>
      </c>
      <c r="Y645" s="11">
        <f t="shared" ca="1" si="30"/>
        <v>0</v>
      </c>
      <c r="Z645" s="14">
        <f t="shared" ca="1" si="31"/>
        <v>39.999732999999999</v>
      </c>
      <c r="AA645" s="14">
        <f t="shared" ca="1" si="32"/>
        <v>-98.678503399999997</v>
      </c>
    </row>
    <row r="646" spans="1:27" ht="12.5" x14ac:dyDescent="0.25">
      <c r="A646" s="1">
        <v>50000000</v>
      </c>
      <c r="B646" s="1" t="s">
        <v>2940</v>
      </c>
      <c r="D646" s="1">
        <v>9208</v>
      </c>
      <c r="E646" s="1" t="s">
        <v>21</v>
      </c>
      <c r="F646" s="1" t="s">
        <v>3449</v>
      </c>
      <c r="G646" s="1" t="s">
        <v>3450</v>
      </c>
      <c r="H646" s="3">
        <v>22769108</v>
      </c>
      <c r="I646" s="1" t="s">
        <v>3451</v>
      </c>
      <c r="J646" s="1" t="s">
        <v>34</v>
      </c>
      <c r="K646" s="6">
        <v>35104</v>
      </c>
      <c r="L646" s="1">
        <v>150270147</v>
      </c>
      <c r="M646" s="1">
        <v>108</v>
      </c>
      <c r="N646" s="1" t="s">
        <v>35</v>
      </c>
      <c r="O646" s="1" t="s">
        <v>27</v>
      </c>
      <c r="P646" s="1" t="s">
        <v>3452</v>
      </c>
      <c r="Q646" s="1" t="s">
        <v>3449</v>
      </c>
      <c r="R646" s="5">
        <v>45112</v>
      </c>
      <c r="S646" s="1">
        <v>453</v>
      </c>
      <c r="T646" s="10" t="s">
        <v>15720</v>
      </c>
      <c r="U646" s="10" t="s">
        <v>15076</v>
      </c>
      <c r="W646" s="13">
        <v>46.603354000000003</v>
      </c>
      <c r="X646" s="13">
        <v>1.8883335000000001</v>
      </c>
      <c r="Y646" s="11">
        <f t="shared" ca="1" si="30"/>
        <v>-1</v>
      </c>
      <c r="Z646" s="14">
        <f t="shared" ca="1" si="31"/>
        <v>45.603354000000003</v>
      </c>
      <c r="AA646" s="14">
        <f t="shared" ca="1" si="32"/>
        <v>0.88833350000000011</v>
      </c>
    </row>
    <row r="647" spans="1:27" ht="12.5" x14ac:dyDescent="0.25">
      <c r="A647" s="1">
        <v>65000000</v>
      </c>
      <c r="B647" s="1" t="s">
        <v>448</v>
      </c>
      <c r="C647" s="2" t="s">
        <v>3453</v>
      </c>
      <c r="D647" s="1">
        <v>4244</v>
      </c>
      <c r="E647" s="1" t="s">
        <v>21</v>
      </c>
      <c r="F647" s="1" t="s">
        <v>3454</v>
      </c>
      <c r="G647" s="1" t="s">
        <v>3455</v>
      </c>
      <c r="H647" s="3">
        <v>18281798</v>
      </c>
      <c r="I647" s="1" t="s">
        <v>55</v>
      </c>
      <c r="J647" s="1" t="s">
        <v>34</v>
      </c>
      <c r="K647" s="6">
        <v>36714</v>
      </c>
      <c r="L647" s="1">
        <v>69700000</v>
      </c>
      <c r="M647" s="1">
        <v>104</v>
      </c>
      <c r="N647" s="1" t="s">
        <v>35</v>
      </c>
      <c r="O647" s="1" t="s">
        <v>27</v>
      </c>
      <c r="P647" s="1" t="s">
        <v>3456</v>
      </c>
      <c r="Q647" s="1" t="s">
        <v>3454</v>
      </c>
      <c r="R647" s="1">
        <v>6</v>
      </c>
      <c r="S647" s="1">
        <v>238</v>
      </c>
      <c r="T647" s="10" t="s">
        <v>15721</v>
      </c>
      <c r="U647" s="10" t="s">
        <v>15076</v>
      </c>
      <c r="W647" s="13">
        <v>39.999732999999999</v>
      </c>
      <c r="X647" s="13">
        <v>-98.678503399999997</v>
      </c>
      <c r="Y647" s="11">
        <f t="shared" ca="1" si="30"/>
        <v>2</v>
      </c>
      <c r="Z647" s="14">
        <f t="shared" ca="1" si="31"/>
        <v>41.999732999999999</v>
      </c>
      <c r="AA647" s="14">
        <f t="shared" ca="1" si="32"/>
        <v>-96.678503399999997</v>
      </c>
    </row>
    <row r="648" spans="1:27" ht="12.5" x14ac:dyDescent="0.25">
      <c r="A648" s="1">
        <v>63000000</v>
      </c>
      <c r="B648" s="1" t="s">
        <v>2082</v>
      </c>
      <c r="D648" s="1">
        <v>1852</v>
      </c>
      <c r="E648" s="1" t="s">
        <v>21</v>
      </c>
      <c r="F648" s="1" t="s">
        <v>3457</v>
      </c>
      <c r="G648" s="1" t="s">
        <v>3458</v>
      </c>
      <c r="H648" s="3">
        <v>24697533</v>
      </c>
      <c r="I648" s="1" t="s">
        <v>3459</v>
      </c>
      <c r="J648" s="1" t="s">
        <v>34</v>
      </c>
      <c r="K648" s="6">
        <v>38938</v>
      </c>
      <c r="L648" s="1">
        <v>162945894</v>
      </c>
      <c r="M648" s="1">
        <v>128</v>
      </c>
      <c r="N648" s="1" t="s">
        <v>35</v>
      </c>
      <c r="O648" s="1" t="s">
        <v>27</v>
      </c>
      <c r="P648" s="1" t="s">
        <v>3460</v>
      </c>
      <c r="Q648" s="1" t="s">
        <v>3457</v>
      </c>
      <c r="R648" s="5">
        <v>45174</v>
      </c>
      <c r="S648" s="1">
        <v>447</v>
      </c>
      <c r="T648" s="10" t="s">
        <v>15722</v>
      </c>
      <c r="U648" s="10" t="s">
        <v>15076</v>
      </c>
      <c r="W648" s="13">
        <v>39.999732999999999</v>
      </c>
      <c r="X648" s="13">
        <v>-98.678503399999997</v>
      </c>
      <c r="Y648" s="11">
        <f t="shared" ca="1" si="30"/>
        <v>-1</v>
      </c>
      <c r="Z648" s="14">
        <f t="shared" ca="1" si="31"/>
        <v>38.999732999999999</v>
      </c>
      <c r="AA648" s="14">
        <f t="shared" ca="1" si="32"/>
        <v>-99.678503399999997</v>
      </c>
    </row>
    <row r="649" spans="1:27" ht="12.5" x14ac:dyDescent="0.25">
      <c r="A649" s="1">
        <v>65000000</v>
      </c>
      <c r="B649" s="1" t="s">
        <v>312</v>
      </c>
      <c r="D649" s="1">
        <v>11820</v>
      </c>
      <c r="E649" s="1" t="s">
        <v>21</v>
      </c>
      <c r="F649" s="1" t="s">
        <v>3461</v>
      </c>
      <c r="G649" s="1" t="s">
        <v>3462</v>
      </c>
      <c r="H649" s="3">
        <v>19718544</v>
      </c>
      <c r="I649" s="1" t="s">
        <v>2924</v>
      </c>
      <c r="J649" s="1" t="s">
        <v>34</v>
      </c>
      <c r="K649" s="4">
        <v>37974</v>
      </c>
      <c r="L649" s="1">
        <v>0</v>
      </c>
      <c r="M649" s="1">
        <v>117</v>
      </c>
      <c r="N649" s="1" t="s">
        <v>35</v>
      </c>
      <c r="O649" s="1" t="s">
        <v>27</v>
      </c>
      <c r="P649" s="1" t="s">
        <v>3463</v>
      </c>
      <c r="Q649" s="1" t="s">
        <v>3461</v>
      </c>
      <c r="R649" s="5">
        <v>45052</v>
      </c>
      <c r="S649" s="1">
        <v>393</v>
      </c>
      <c r="T649" s="10" t="s">
        <v>15723</v>
      </c>
      <c r="U649" s="10" t="s">
        <v>15076</v>
      </c>
      <c r="W649" s="13">
        <v>39.999732999999999</v>
      </c>
      <c r="X649" s="13">
        <v>-98.678503399999997</v>
      </c>
      <c r="Y649" s="11">
        <f t="shared" ca="1" si="30"/>
        <v>2</v>
      </c>
      <c r="Z649" s="14">
        <f t="shared" ca="1" si="31"/>
        <v>41.999732999999999</v>
      </c>
      <c r="AA649" s="14">
        <f t="shared" ca="1" si="32"/>
        <v>-96.678503399999997</v>
      </c>
    </row>
    <row r="650" spans="1:27" ht="12.5" x14ac:dyDescent="0.25">
      <c r="A650" s="1">
        <v>65000000</v>
      </c>
      <c r="B650" s="1" t="s">
        <v>906</v>
      </c>
      <c r="C650" s="2" t="s">
        <v>3464</v>
      </c>
      <c r="D650" s="1">
        <v>76493</v>
      </c>
      <c r="E650" s="1" t="s">
        <v>21</v>
      </c>
      <c r="F650" s="1" t="s">
        <v>3465</v>
      </c>
      <c r="G650" s="1" t="s">
        <v>3466</v>
      </c>
      <c r="H650" s="3">
        <v>31349143</v>
      </c>
      <c r="I650" s="1" t="s">
        <v>3133</v>
      </c>
      <c r="J650" s="1" t="s">
        <v>34</v>
      </c>
      <c r="K650" s="6">
        <v>41044</v>
      </c>
      <c r="L650" s="1">
        <v>179379533</v>
      </c>
      <c r="M650" s="1">
        <v>83</v>
      </c>
      <c r="N650" s="1" t="s">
        <v>1998</v>
      </c>
      <c r="O650" s="1" t="s">
        <v>27</v>
      </c>
      <c r="P650" s="1" t="s">
        <v>3467</v>
      </c>
      <c r="Q650" s="1" t="s">
        <v>3465</v>
      </c>
      <c r="R650" s="5">
        <v>45174</v>
      </c>
      <c r="S650" s="1">
        <v>1743</v>
      </c>
      <c r="T650" s="10" t="s">
        <v>15724</v>
      </c>
      <c r="U650" s="10" t="s">
        <v>15076</v>
      </c>
      <c r="W650" s="13">
        <v>39.999732999999999</v>
      </c>
      <c r="X650" s="13">
        <v>-98.678503399999997</v>
      </c>
      <c r="Y650" s="11">
        <f t="shared" ca="1" si="30"/>
        <v>3</v>
      </c>
      <c r="Z650" s="14">
        <f t="shared" ca="1" si="31"/>
        <v>42.999732999999999</v>
      </c>
      <c r="AA650" s="14">
        <f t="shared" ca="1" si="32"/>
        <v>-95.678503399999997</v>
      </c>
    </row>
    <row r="651" spans="1:27" ht="12.5" x14ac:dyDescent="0.25">
      <c r="A651" s="1">
        <v>65000000</v>
      </c>
      <c r="B651" s="1" t="s">
        <v>3468</v>
      </c>
      <c r="C651" s="2" t="s">
        <v>3469</v>
      </c>
      <c r="D651" s="1">
        <v>345</v>
      </c>
      <c r="E651" s="1" t="s">
        <v>21</v>
      </c>
      <c r="F651" s="1" t="s">
        <v>3470</v>
      </c>
      <c r="G651" s="1" t="s">
        <v>3471</v>
      </c>
      <c r="H651" s="3">
        <v>27870312</v>
      </c>
      <c r="I651" s="1" t="s">
        <v>3472</v>
      </c>
      <c r="J651" s="1" t="s">
        <v>42</v>
      </c>
      <c r="K651" s="6">
        <v>36355</v>
      </c>
      <c r="L651" s="1">
        <v>162091208</v>
      </c>
      <c r="M651" s="1">
        <v>159</v>
      </c>
      <c r="N651" s="1" t="s">
        <v>35</v>
      </c>
      <c r="O651" s="1" t="s">
        <v>27</v>
      </c>
      <c r="P651" s="1" t="s">
        <v>3473</v>
      </c>
      <c r="Q651" s="1" t="s">
        <v>3470</v>
      </c>
      <c r="R651" s="5">
        <v>44933</v>
      </c>
      <c r="S651" s="1">
        <v>1234</v>
      </c>
      <c r="T651" s="10" t="s">
        <v>15725</v>
      </c>
      <c r="U651" s="10" t="s">
        <v>15076</v>
      </c>
      <c r="W651" s="13">
        <v>39.999732999999999</v>
      </c>
      <c r="X651" s="13">
        <v>-98.678503399999997</v>
      </c>
      <c r="Y651" s="11">
        <f t="shared" ca="1" si="30"/>
        <v>3</v>
      </c>
      <c r="Z651" s="14">
        <f t="shared" ca="1" si="31"/>
        <v>42.999732999999999</v>
      </c>
      <c r="AA651" s="14">
        <f t="shared" ca="1" si="32"/>
        <v>-95.678503399999997</v>
      </c>
    </row>
    <row r="652" spans="1:27" ht="12.5" x14ac:dyDescent="0.25">
      <c r="A652" s="1">
        <v>65000000</v>
      </c>
      <c r="B652" s="1" t="s">
        <v>3474</v>
      </c>
      <c r="D652" s="1">
        <v>196867</v>
      </c>
      <c r="E652" s="1" t="s">
        <v>21</v>
      </c>
      <c r="F652" s="1" t="s">
        <v>3475</v>
      </c>
      <c r="G652" s="1" t="s">
        <v>3476</v>
      </c>
      <c r="H652" s="3">
        <v>33439187</v>
      </c>
      <c r="I652" s="1" t="s">
        <v>3477</v>
      </c>
      <c r="J652" s="1" t="s">
        <v>34</v>
      </c>
      <c r="K652" s="4">
        <v>41992</v>
      </c>
      <c r="L652" s="1">
        <v>133821816</v>
      </c>
      <c r="M652" s="1">
        <v>119</v>
      </c>
      <c r="N652" s="1" t="s">
        <v>35</v>
      </c>
      <c r="O652" s="1" t="s">
        <v>27</v>
      </c>
      <c r="P652" s="1" t="s">
        <v>3478</v>
      </c>
      <c r="Q652" s="1" t="s">
        <v>3475</v>
      </c>
      <c r="R652" s="1">
        <v>6</v>
      </c>
      <c r="S652" s="1">
        <v>466</v>
      </c>
      <c r="T652" s="10" t="s">
        <v>15726</v>
      </c>
      <c r="U652" s="10" t="s">
        <v>15076</v>
      </c>
      <c r="W652" s="13">
        <v>54.702354499999998</v>
      </c>
      <c r="X652" s="13">
        <v>-3.2765753000000002</v>
      </c>
      <c r="Y652" s="11">
        <f t="shared" ca="1" si="30"/>
        <v>1</v>
      </c>
      <c r="Z652" s="14">
        <f t="shared" ca="1" si="31"/>
        <v>55.702354499999998</v>
      </c>
      <c r="AA652" s="14">
        <f t="shared" ca="1" si="32"/>
        <v>-2.2765753000000002</v>
      </c>
    </row>
    <row r="653" spans="1:27" ht="12.5" x14ac:dyDescent="0.25">
      <c r="A653" s="1">
        <v>50100000</v>
      </c>
      <c r="B653" s="1" t="s">
        <v>3479</v>
      </c>
      <c r="C653" s="2" t="s">
        <v>3480</v>
      </c>
      <c r="D653" s="1">
        <v>256591</v>
      </c>
      <c r="E653" s="1" t="s">
        <v>21</v>
      </c>
      <c r="F653" s="1" t="s">
        <v>3481</v>
      </c>
      <c r="G653" s="1" t="s">
        <v>3482</v>
      </c>
      <c r="H653" s="3">
        <v>59634029</v>
      </c>
      <c r="I653" s="1" t="s">
        <v>3483</v>
      </c>
      <c r="J653" s="1" t="s">
        <v>34</v>
      </c>
      <c r="K653" s="6">
        <v>42060</v>
      </c>
      <c r="L653" s="1">
        <v>153962963</v>
      </c>
      <c r="M653" s="1">
        <v>105</v>
      </c>
      <c r="N653" s="1" t="s">
        <v>35</v>
      </c>
      <c r="O653" s="1" t="s">
        <v>27</v>
      </c>
      <c r="P653" s="1" t="s">
        <v>3484</v>
      </c>
      <c r="Q653" s="1" t="s">
        <v>3481</v>
      </c>
      <c r="R653" s="5">
        <v>45113</v>
      </c>
      <c r="S653" s="1">
        <v>2542</v>
      </c>
      <c r="T653" s="10" t="s">
        <v>15727</v>
      </c>
      <c r="U653" s="10" t="s">
        <v>15076</v>
      </c>
      <c r="W653" s="13">
        <v>39.999732999999999</v>
      </c>
      <c r="X653" s="13">
        <v>-98.678503399999997</v>
      </c>
      <c r="Y653" s="11">
        <f t="shared" ca="1" si="30"/>
        <v>-3</v>
      </c>
      <c r="Z653" s="14">
        <f t="shared" ca="1" si="31"/>
        <v>36.999732999999999</v>
      </c>
      <c r="AA653" s="14">
        <f t="shared" ca="1" si="32"/>
        <v>-101.6785034</v>
      </c>
    </row>
    <row r="654" spans="1:27" ht="12.5" x14ac:dyDescent="0.25">
      <c r="A654" s="1">
        <v>65000000</v>
      </c>
      <c r="B654" s="1" t="s">
        <v>3485</v>
      </c>
      <c r="C654" s="2" t="s">
        <v>3486</v>
      </c>
      <c r="D654" s="1">
        <v>59962</v>
      </c>
      <c r="E654" s="1" t="s">
        <v>21</v>
      </c>
      <c r="F654" s="1" t="s">
        <v>3487</v>
      </c>
      <c r="G654" s="1" t="s">
        <v>3488</v>
      </c>
      <c r="H654" s="3">
        <v>38994297</v>
      </c>
      <c r="I654" s="1" t="s">
        <v>3489</v>
      </c>
      <c r="J654" s="1" t="s">
        <v>34</v>
      </c>
      <c r="K654" s="6">
        <v>40953</v>
      </c>
      <c r="L654" s="1">
        <v>156974557</v>
      </c>
      <c r="M654" s="1">
        <v>103</v>
      </c>
      <c r="N654" s="1" t="s">
        <v>35</v>
      </c>
      <c r="O654" s="1" t="s">
        <v>27</v>
      </c>
      <c r="P654" s="1" t="s">
        <v>3490</v>
      </c>
      <c r="Q654" s="1" t="s">
        <v>3487</v>
      </c>
      <c r="R654" s="5">
        <v>45174</v>
      </c>
      <c r="S654" s="1">
        <v>1389</v>
      </c>
      <c r="T654" s="10" t="s">
        <v>15728</v>
      </c>
      <c r="U654" s="10" t="s">
        <v>15076</v>
      </c>
      <c r="W654" s="13">
        <v>39.999732999999999</v>
      </c>
      <c r="X654" s="13">
        <v>-98.678503399999997</v>
      </c>
      <c r="Y654" s="11">
        <f t="shared" ca="1" si="30"/>
        <v>1</v>
      </c>
      <c r="Z654" s="14">
        <f t="shared" ca="1" si="31"/>
        <v>40.999732999999999</v>
      </c>
      <c r="AA654" s="14">
        <f t="shared" ca="1" si="32"/>
        <v>-97.678503399999997</v>
      </c>
    </row>
    <row r="655" spans="1:27" ht="12.5" x14ac:dyDescent="0.25">
      <c r="A655" s="1">
        <v>65000000</v>
      </c>
      <c r="B655" s="1" t="s">
        <v>3491</v>
      </c>
      <c r="C655" s="2" t="s">
        <v>3492</v>
      </c>
      <c r="D655" s="1">
        <v>36648</v>
      </c>
      <c r="E655" s="1" t="s">
        <v>21</v>
      </c>
      <c r="F655" s="1" t="s">
        <v>3493</v>
      </c>
      <c r="G655" s="1" t="s">
        <v>3494</v>
      </c>
      <c r="H655" s="3">
        <v>49660055</v>
      </c>
      <c r="I655" s="1" t="s">
        <v>3495</v>
      </c>
      <c r="J655" s="1" t="s">
        <v>34</v>
      </c>
      <c r="K655" s="6">
        <v>38329</v>
      </c>
      <c r="L655" s="1">
        <v>128905366</v>
      </c>
      <c r="M655" s="1">
        <v>123</v>
      </c>
      <c r="N655" s="1" t="s">
        <v>3496</v>
      </c>
      <c r="O655" s="1" t="s">
        <v>27</v>
      </c>
      <c r="P655" s="1" t="s">
        <v>3497</v>
      </c>
      <c r="Q655" s="1" t="s">
        <v>3493</v>
      </c>
      <c r="R655" s="5">
        <v>45112</v>
      </c>
      <c r="S655" s="1">
        <v>1252</v>
      </c>
      <c r="T655" s="10" t="s">
        <v>15729</v>
      </c>
      <c r="U655" s="10" t="s">
        <v>15076</v>
      </c>
      <c r="W655" s="13">
        <v>39.999732999999999</v>
      </c>
      <c r="X655" s="13">
        <v>-98.678503399999997</v>
      </c>
      <c r="Y655" s="11">
        <f t="shared" ca="1" si="30"/>
        <v>-2</v>
      </c>
      <c r="Z655" s="14">
        <f t="shared" ca="1" si="31"/>
        <v>37.999732999999999</v>
      </c>
      <c r="AA655" s="14">
        <f t="shared" ca="1" si="32"/>
        <v>-100.6785034</v>
      </c>
    </row>
    <row r="656" spans="1:27" ht="12.5" x14ac:dyDescent="0.25">
      <c r="A656" s="1">
        <v>4200000</v>
      </c>
      <c r="B656" s="1" t="s">
        <v>1190</v>
      </c>
      <c r="D656" s="1">
        <v>1880</v>
      </c>
      <c r="E656" s="1" t="s">
        <v>21</v>
      </c>
      <c r="F656" s="1" t="s">
        <v>3498</v>
      </c>
      <c r="G656" s="1" t="s">
        <v>3499</v>
      </c>
      <c r="H656" s="3">
        <v>11743085</v>
      </c>
      <c r="I656" s="1" t="s">
        <v>3500</v>
      </c>
      <c r="J656" s="1" t="s">
        <v>34</v>
      </c>
      <c r="K656" s="6">
        <v>30904</v>
      </c>
      <c r="L656" s="1">
        <v>38376497</v>
      </c>
      <c r="M656" s="1">
        <v>114</v>
      </c>
      <c r="N656" s="1" t="s">
        <v>3501</v>
      </c>
      <c r="O656" s="1" t="s">
        <v>27</v>
      </c>
      <c r="Q656" s="1" t="s">
        <v>3498</v>
      </c>
      <c r="R656" s="5">
        <v>45022</v>
      </c>
      <c r="S656" s="1">
        <v>215</v>
      </c>
      <c r="T656" s="10" t="s">
        <v>15730</v>
      </c>
      <c r="U656" s="10" t="s">
        <v>15076</v>
      </c>
      <c r="W656" s="13">
        <v>39.999732999999999</v>
      </c>
      <c r="X656" s="13">
        <v>-98.678503399999997</v>
      </c>
      <c r="Y656" s="11">
        <f t="shared" ca="1" si="30"/>
        <v>-1</v>
      </c>
      <c r="Z656" s="14">
        <f t="shared" ca="1" si="31"/>
        <v>38.999732999999999</v>
      </c>
      <c r="AA656" s="14">
        <f t="shared" ca="1" si="32"/>
        <v>-99.678503399999997</v>
      </c>
    </row>
    <row r="657" spans="1:27" ht="12.5" x14ac:dyDescent="0.25">
      <c r="A657" s="1">
        <v>65000000</v>
      </c>
      <c r="B657" s="1" t="s">
        <v>2377</v>
      </c>
      <c r="D657" s="1">
        <v>9440</v>
      </c>
      <c r="E657" s="1" t="s">
        <v>21</v>
      </c>
      <c r="F657" s="1" t="s">
        <v>3502</v>
      </c>
      <c r="G657" s="1" t="s">
        <v>3503</v>
      </c>
      <c r="H657" s="3">
        <v>9110247</v>
      </c>
      <c r="I657" s="1" t="s">
        <v>3504</v>
      </c>
      <c r="J657" s="1" t="s">
        <v>3505</v>
      </c>
      <c r="K657" s="6">
        <v>35874</v>
      </c>
      <c r="L657" s="1">
        <v>0</v>
      </c>
      <c r="M657" s="1">
        <v>143</v>
      </c>
      <c r="N657" s="1" t="s">
        <v>35</v>
      </c>
      <c r="O657" s="1" t="s">
        <v>27</v>
      </c>
      <c r="P657" s="1" t="s">
        <v>3506</v>
      </c>
      <c r="Q657" s="1" t="s">
        <v>3502</v>
      </c>
      <c r="R657" s="5">
        <v>44932</v>
      </c>
      <c r="S657" s="1">
        <v>94</v>
      </c>
      <c r="T657" s="10" t="s">
        <v>15731</v>
      </c>
      <c r="U657" s="10" t="s">
        <v>15076</v>
      </c>
      <c r="W657" s="13">
        <v>39.999732999999999</v>
      </c>
      <c r="X657" s="13">
        <v>-98.678503399999997</v>
      </c>
      <c r="Y657" s="11">
        <f t="shared" ca="1" si="30"/>
        <v>-3</v>
      </c>
      <c r="Z657" s="14">
        <f t="shared" ca="1" si="31"/>
        <v>36.999732999999999</v>
      </c>
      <c r="AA657" s="14">
        <f t="shared" ca="1" si="32"/>
        <v>-101.6785034</v>
      </c>
    </row>
    <row r="658" spans="1:27" ht="12.5" x14ac:dyDescent="0.25">
      <c r="A658" s="1">
        <v>65000000</v>
      </c>
      <c r="B658" s="1" t="s">
        <v>3507</v>
      </c>
      <c r="C658" s="2" t="s">
        <v>3508</v>
      </c>
      <c r="D658" s="1">
        <v>71679</v>
      </c>
      <c r="E658" s="1" t="s">
        <v>21</v>
      </c>
      <c r="F658" s="1" t="s">
        <v>3509</v>
      </c>
      <c r="G658" s="1" t="s">
        <v>3510</v>
      </c>
      <c r="H658" s="3">
        <v>6227675</v>
      </c>
      <c r="I658" s="1" t="s">
        <v>3511</v>
      </c>
      <c r="J658" s="1" t="s">
        <v>3512</v>
      </c>
      <c r="K658" s="6">
        <v>41164</v>
      </c>
      <c r="L658" s="1">
        <v>240159255</v>
      </c>
      <c r="M658" s="1">
        <v>95</v>
      </c>
      <c r="N658" s="1" t="s">
        <v>35</v>
      </c>
      <c r="O658" s="1" t="s">
        <v>27</v>
      </c>
      <c r="P658" s="1" t="s">
        <v>3513</v>
      </c>
      <c r="Q658" s="1" t="s">
        <v>3509</v>
      </c>
      <c r="R658" s="5">
        <v>45082</v>
      </c>
      <c r="S658" s="1">
        <v>1600</v>
      </c>
      <c r="T658" s="10" t="s">
        <v>15732</v>
      </c>
      <c r="U658" s="10" t="s">
        <v>15076</v>
      </c>
      <c r="W658" s="13">
        <v>46.603354000000003</v>
      </c>
      <c r="X658" s="13">
        <v>1.8883335000000001</v>
      </c>
      <c r="Y658" s="11">
        <f t="shared" ca="1" si="30"/>
        <v>-2</v>
      </c>
      <c r="Z658" s="14">
        <f t="shared" ca="1" si="31"/>
        <v>44.603354000000003</v>
      </c>
      <c r="AA658" s="14">
        <f t="shared" ca="1" si="32"/>
        <v>-0.11166649999999989</v>
      </c>
    </row>
    <row r="659" spans="1:27" ht="12.5" x14ac:dyDescent="0.25">
      <c r="A659" s="1">
        <v>45000000</v>
      </c>
      <c r="B659" s="1" t="s">
        <v>558</v>
      </c>
      <c r="C659" s="2" t="s">
        <v>3514</v>
      </c>
      <c r="D659" s="1">
        <v>10483</v>
      </c>
      <c r="E659" s="1" t="s">
        <v>21</v>
      </c>
      <c r="F659" s="1" t="s">
        <v>3515</v>
      </c>
      <c r="G659" s="1" t="s">
        <v>3516</v>
      </c>
      <c r="H659" s="3">
        <v>4257877</v>
      </c>
      <c r="I659" s="1" t="s">
        <v>3517</v>
      </c>
      <c r="J659" s="1" t="s">
        <v>3518</v>
      </c>
      <c r="K659" s="6">
        <v>39682</v>
      </c>
      <c r="L659" s="1">
        <v>73762516</v>
      </c>
      <c r="M659" s="1">
        <v>105</v>
      </c>
      <c r="N659" s="1" t="s">
        <v>35</v>
      </c>
      <c r="O659" s="1" t="s">
        <v>27</v>
      </c>
      <c r="P659" s="1" t="s">
        <v>3519</v>
      </c>
      <c r="Q659" s="1" t="s">
        <v>3515</v>
      </c>
      <c r="R659" s="1">
        <v>6</v>
      </c>
      <c r="S659" s="1">
        <v>1175</v>
      </c>
      <c r="T659" s="10" t="s">
        <v>15733</v>
      </c>
      <c r="U659" s="10" t="s">
        <v>15076</v>
      </c>
      <c r="W659" s="13">
        <v>61.066692199999999</v>
      </c>
      <c r="X659" s="13">
        <v>-107.99170700000001</v>
      </c>
      <c r="Y659" s="11">
        <f t="shared" ca="1" si="30"/>
        <v>-1</v>
      </c>
      <c r="Z659" s="14">
        <f t="shared" ca="1" si="31"/>
        <v>60.066692199999999</v>
      </c>
      <c r="AA659" s="14">
        <f t="shared" ca="1" si="32"/>
        <v>-108.99170700000001</v>
      </c>
    </row>
    <row r="660" spans="1:27" ht="12.5" x14ac:dyDescent="0.25">
      <c r="A660" s="1">
        <v>65000000</v>
      </c>
      <c r="B660" s="1" t="s">
        <v>3520</v>
      </c>
      <c r="D660" s="1">
        <v>11412</v>
      </c>
      <c r="E660" s="1" t="s">
        <v>21</v>
      </c>
      <c r="F660" s="1" t="s">
        <v>3521</v>
      </c>
      <c r="G660" s="1" t="s">
        <v>3522</v>
      </c>
      <c r="H660" s="3">
        <v>15858629</v>
      </c>
      <c r="I660" s="1" t="s">
        <v>3523</v>
      </c>
      <c r="J660" s="1" t="s">
        <v>34</v>
      </c>
      <c r="K660" s="4">
        <v>35349</v>
      </c>
      <c r="L660" s="1">
        <v>89456761</v>
      </c>
      <c r="M660" s="1">
        <v>120</v>
      </c>
      <c r="N660" s="1" t="s">
        <v>35</v>
      </c>
      <c r="O660" s="1" t="s">
        <v>27</v>
      </c>
      <c r="P660" s="1" t="s">
        <v>3524</v>
      </c>
      <c r="Q660" s="1" t="s">
        <v>3521</v>
      </c>
      <c r="R660" s="5">
        <v>45052</v>
      </c>
      <c r="S660" s="1">
        <v>314</v>
      </c>
      <c r="T660" s="10" t="s">
        <v>15734</v>
      </c>
      <c r="U660" s="10" t="s">
        <v>15076</v>
      </c>
      <c r="W660" s="13">
        <v>54.702354499999998</v>
      </c>
      <c r="X660" s="13">
        <v>-3.2765753000000002</v>
      </c>
      <c r="Y660" s="11">
        <f t="shared" ca="1" si="30"/>
        <v>1</v>
      </c>
      <c r="Z660" s="14">
        <f t="shared" ca="1" si="31"/>
        <v>55.702354499999998</v>
      </c>
      <c r="AA660" s="14">
        <f t="shared" ca="1" si="32"/>
        <v>-2.2765753000000002</v>
      </c>
    </row>
    <row r="661" spans="1:27" ht="12.5" x14ac:dyDescent="0.25">
      <c r="A661" s="1">
        <v>65000000</v>
      </c>
      <c r="B661" s="1" t="s">
        <v>3525</v>
      </c>
      <c r="D661" s="1">
        <v>11983</v>
      </c>
      <c r="E661" s="1" t="s">
        <v>21</v>
      </c>
      <c r="F661" s="1" t="s">
        <v>3526</v>
      </c>
      <c r="G661" s="1" t="s">
        <v>3527</v>
      </c>
      <c r="H661" s="3">
        <v>14866901</v>
      </c>
      <c r="I661" s="1" t="s">
        <v>3528</v>
      </c>
      <c r="J661" s="1" t="s">
        <v>34</v>
      </c>
      <c r="K661" s="6">
        <v>36868</v>
      </c>
      <c r="L661" s="1">
        <v>0</v>
      </c>
      <c r="M661" s="1">
        <v>135</v>
      </c>
      <c r="N661" s="1" t="s">
        <v>35</v>
      </c>
      <c r="O661" s="1" t="s">
        <v>27</v>
      </c>
      <c r="Q661" s="1" t="s">
        <v>3526</v>
      </c>
      <c r="R661" s="1">
        <v>6</v>
      </c>
      <c r="S661" s="1">
        <v>208</v>
      </c>
      <c r="T661" s="10" t="s">
        <v>15735</v>
      </c>
      <c r="U661" s="10" t="s">
        <v>15076</v>
      </c>
      <c r="W661" s="13">
        <v>39.999732999999999</v>
      </c>
      <c r="X661" s="13">
        <v>-98.678503399999997</v>
      </c>
      <c r="Y661" s="11">
        <f t="shared" ca="1" si="30"/>
        <v>-1</v>
      </c>
      <c r="Z661" s="14">
        <f t="shared" ca="1" si="31"/>
        <v>38.999732999999999</v>
      </c>
      <c r="AA661" s="14">
        <f t="shared" ca="1" si="32"/>
        <v>-99.678503399999997</v>
      </c>
    </row>
    <row r="662" spans="1:27" ht="12.5" x14ac:dyDescent="0.25">
      <c r="A662" s="1">
        <v>65000000</v>
      </c>
      <c r="B662" s="1" t="s">
        <v>3529</v>
      </c>
      <c r="D662" s="1">
        <v>6795</v>
      </c>
      <c r="E662" s="1" t="s">
        <v>21</v>
      </c>
      <c r="F662" s="1" t="s">
        <v>3530</v>
      </c>
      <c r="G662" s="1" t="s">
        <v>3531</v>
      </c>
      <c r="H662" s="3">
        <v>15194239</v>
      </c>
      <c r="I662" s="1" t="s">
        <v>3532</v>
      </c>
      <c r="J662" s="1" t="s">
        <v>34</v>
      </c>
      <c r="K662" s="6">
        <v>38662</v>
      </c>
      <c r="L662" s="1">
        <v>64321501</v>
      </c>
      <c r="M662" s="1">
        <v>101</v>
      </c>
      <c r="N662" s="1" t="s">
        <v>35</v>
      </c>
      <c r="O662" s="1" t="s">
        <v>27</v>
      </c>
      <c r="P662" s="1" t="s">
        <v>3533</v>
      </c>
      <c r="Q662" s="1" t="s">
        <v>3530</v>
      </c>
      <c r="R662" s="5">
        <v>44932</v>
      </c>
      <c r="S662" s="1">
        <v>779</v>
      </c>
      <c r="T662" s="10" t="s">
        <v>15736</v>
      </c>
      <c r="U662" s="10" t="s">
        <v>15076</v>
      </c>
      <c r="W662" s="13">
        <v>39.999732999999999</v>
      </c>
      <c r="X662" s="13">
        <v>-98.678503399999997</v>
      </c>
      <c r="Y662" s="11">
        <f t="shared" ca="1" si="30"/>
        <v>0</v>
      </c>
      <c r="Z662" s="14">
        <f t="shared" ca="1" si="31"/>
        <v>39.999732999999999</v>
      </c>
      <c r="AA662" s="14">
        <f t="shared" ca="1" si="32"/>
        <v>-98.678503399999997</v>
      </c>
    </row>
    <row r="663" spans="1:27" ht="12.5" x14ac:dyDescent="0.25">
      <c r="A663" s="1">
        <v>63000000</v>
      </c>
      <c r="B663" s="1" t="s">
        <v>1102</v>
      </c>
      <c r="C663" s="2" t="s">
        <v>3534</v>
      </c>
      <c r="D663" s="1">
        <v>550</v>
      </c>
      <c r="E663" s="1" t="s">
        <v>21</v>
      </c>
      <c r="F663" s="1" t="s">
        <v>3535</v>
      </c>
      <c r="G663" s="1" t="s">
        <v>3536</v>
      </c>
      <c r="H663" s="3">
        <v>146757391</v>
      </c>
      <c r="I663" s="1" t="s">
        <v>3537</v>
      </c>
      <c r="J663" s="1" t="s">
        <v>440</v>
      </c>
      <c r="K663" s="4">
        <v>36448</v>
      </c>
      <c r="L663" s="1">
        <v>100853753</v>
      </c>
      <c r="M663" s="1">
        <v>139</v>
      </c>
      <c r="N663" s="1" t="s">
        <v>35</v>
      </c>
      <c r="O663" s="1" t="s">
        <v>27</v>
      </c>
      <c r="P663" s="1" t="s">
        <v>3538</v>
      </c>
      <c r="Q663" s="1" t="s">
        <v>3535</v>
      </c>
      <c r="R663" s="5">
        <v>44993</v>
      </c>
      <c r="S663" s="1">
        <v>9413</v>
      </c>
      <c r="T663" s="10" t="s">
        <v>15737</v>
      </c>
      <c r="U663" s="10" t="s">
        <v>15076</v>
      </c>
      <c r="W663" s="13">
        <v>39.999732999999999</v>
      </c>
      <c r="X663" s="13">
        <v>-98.678503399999997</v>
      </c>
      <c r="Y663" s="11">
        <f t="shared" ca="1" si="30"/>
        <v>-2</v>
      </c>
      <c r="Z663" s="14">
        <f t="shared" ca="1" si="31"/>
        <v>37.999732999999999</v>
      </c>
      <c r="AA663" s="14">
        <f t="shared" ca="1" si="32"/>
        <v>-100.6785034</v>
      </c>
    </row>
    <row r="664" spans="1:27" ht="12.5" x14ac:dyDescent="0.25">
      <c r="A664" s="1">
        <v>65000000</v>
      </c>
      <c r="B664" s="1" t="s">
        <v>1102</v>
      </c>
      <c r="D664" s="1">
        <v>11170</v>
      </c>
      <c r="E664" s="1" t="s">
        <v>21</v>
      </c>
      <c r="F664" s="1" t="s">
        <v>3539</v>
      </c>
      <c r="G664" s="1" t="s">
        <v>3540</v>
      </c>
      <c r="H664" s="3">
        <v>8629665</v>
      </c>
      <c r="I664" s="1" t="s">
        <v>3541</v>
      </c>
      <c r="J664" s="1" t="s">
        <v>34</v>
      </c>
      <c r="K664" s="4">
        <v>39063</v>
      </c>
      <c r="L664" s="1">
        <v>43545364</v>
      </c>
      <c r="M664" s="1">
        <v>124</v>
      </c>
      <c r="N664" s="1" t="s">
        <v>35</v>
      </c>
      <c r="O664" s="1" t="s">
        <v>27</v>
      </c>
      <c r="P664" s="1" t="s">
        <v>3542</v>
      </c>
      <c r="Q664" s="1" t="s">
        <v>3539</v>
      </c>
      <c r="R664" s="5">
        <v>45113</v>
      </c>
      <c r="S664" s="1">
        <v>186</v>
      </c>
      <c r="T664" s="10" t="s">
        <v>15738</v>
      </c>
      <c r="U664" s="10" t="s">
        <v>15076</v>
      </c>
      <c r="W664" s="13">
        <v>51.1638175</v>
      </c>
      <c r="X664" s="13">
        <v>10.447831300000001</v>
      </c>
      <c r="Y664" s="11">
        <f t="shared" ca="1" si="30"/>
        <v>1</v>
      </c>
      <c r="Z664" s="14">
        <f t="shared" ca="1" si="31"/>
        <v>52.1638175</v>
      </c>
      <c r="AA664" s="14">
        <f t="shared" ca="1" si="32"/>
        <v>11.447831300000001</v>
      </c>
    </row>
    <row r="665" spans="1:27" ht="12.5" x14ac:dyDescent="0.25">
      <c r="A665" s="1">
        <v>65000000</v>
      </c>
      <c r="B665" s="1" t="s">
        <v>1247</v>
      </c>
      <c r="D665" s="1">
        <v>9292</v>
      </c>
      <c r="E665" s="1" t="s">
        <v>21</v>
      </c>
      <c r="F665" s="1" t="s">
        <v>3543</v>
      </c>
      <c r="G665" s="1" t="s">
        <v>3544</v>
      </c>
      <c r="H665" s="3">
        <v>16803457</v>
      </c>
      <c r="I665" s="1" t="s">
        <v>3545</v>
      </c>
      <c r="J665" s="1" t="s">
        <v>34</v>
      </c>
      <c r="K665" s="6">
        <v>33381</v>
      </c>
      <c r="L665" s="1">
        <v>17218080</v>
      </c>
      <c r="M665" s="1">
        <v>100</v>
      </c>
      <c r="N665" s="1" t="s">
        <v>281</v>
      </c>
      <c r="O665" s="1" t="s">
        <v>27</v>
      </c>
      <c r="P665" s="1" t="s">
        <v>3546</v>
      </c>
      <c r="Q665" s="1" t="s">
        <v>3543</v>
      </c>
      <c r="R665" s="5">
        <v>45021</v>
      </c>
      <c r="S665" s="1">
        <v>269</v>
      </c>
      <c r="T665" s="10" t="s">
        <v>15739</v>
      </c>
      <c r="U665" s="10" t="s">
        <v>15076</v>
      </c>
      <c r="W665" s="13">
        <v>39.999732999999999</v>
      </c>
      <c r="X665" s="13">
        <v>-98.678503399999997</v>
      </c>
      <c r="Y665" s="11">
        <f t="shared" ca="1" si="30"/>
        <v>0</v>
      </c>
      <c r="Z665" s="14">
        <f t="shared" ca="1" si="31"/>
        <v>39.999732999999999</v>
      </c>
      <c r="AA665" s="14">
        <f t="shared" ca="1" si="32"/>
        <v>-98.678503399999997</v>
      </c>
    </row>
    <row r="666" spans="1:27" ht="12.5" x14ac:dyDescent="0.25">
      <c r="A666" s="1">
        <v>65000000</v>
      </c>
      <c r="B666" s="1" t="s">
        <v>3547</v>
      </c>
      <c r="D666" s="1">
        <v>10783</v>
      </c>
      <c r="E666" s="1" t="s">
        <v>21</v>
      </c>
      <c r="F666" s="1" t="s">
        <v>3548</v>
      </c>
      <c r="G666" s="1" t="s">
        <v>3549</v>
      </c>
      <c r="H666" s="3">
        <v>2952595</v>
      </c>
      <c r="I666" s="1" t="s">
        <v>3550</v>
      </c>
      <c r="J666" s="1" t="s">
        <v>1568</v>
      </c>
      <c r="K666" s="4">
        <v>36826</v>
      </c>
      <c r="L666" s="1">
        <v>0</v>
      </c>
      <c r="M666" s="1">
        <v>105</v>
      </c>
      <c r="N666" s="1" t="s">
        <v>35</v>
      </c>
      <c r="O666" s="1" t="s">
        <v>27</v>
      </c>
      <c r="P666" s="1" t="s">
        <v>3551</v>
      </c>
      <c r="Q666" s="1" t="s">
        <v>3548</v>
      </c>
      <c r="R666" s="5">
        <v>45173</v>
      </c>
      <c r="S666" s="1">
        <v>52</v>
      </c>
      <c r="T666" s="10" t="s">
        <v>15740</v>
      </c>
      <c r="U666" s="10" t="s">
        <v>15076</v>
      </c>
      <c r="W666" s="13">
        <v>39.999732999999999</v>
      </c>
      <c r="X666" s="13">
        <v>-98.678503399999997</v>
      </c>
      <c r="Y666" s="11">
        <f t="shared" ca="1" si="30"/>
        <v>-1</v>
      </c>
      <c r="Z666" s="14">
        <f t="shared" ca="1" si="31"/>
        <v>38.999732999999999</v>
      </c>
      <c r="AA666" s="14">
        <f t="shared" ca="1" si="32"/>
        <v>-99.678503399999997</v>
      </c>
    </row>
    <row r="667" spans="1:27" ht="12.5" x14ac:dyDescent="0.25">
      <c r="A667" s="1">
        <v>65000000</v>
      </c>
      <c r="B667" s="1" t="s">
        <v>3552</v>
      </c>
      <c r="C667" s="2" t="s">
        <v>3553</v>
      </c>
      <c r="D667" s="1">
        <v>100241</v>
      </c>
      <c r="E667" s="1" t="s">
        <v>21</v>
      </c>
      <c r="F667" s="1" t="s">
        <v>3554</v>
      </c>
      <c r="G667" s="1" t="s">
        <v>3555</v>
      </c>
      <c r="H667" s="3">
        <v>31324734</v>
      </c>
      <c r="I667" s="1" t="s">
        <v>3556</v>
      </c>
      <c r="J667" s="1" t="s">
        <v>316</v>
      </c>
      <c r="K667" s="6">
        <v>41661</v>
      </c>
      <c r="L667" s="1">
        <v>71154592</v>
      </c>
      <c r="M667" s="1">
        <v>92</v>
      </c>
      <c r="N667" s="1" t="s">
        <v>35</v>
      </c>
      <c r="O667" s="1" t="s">
        <v>27</v>
      </c>
      <c r="P667" s="1" t="s">
        <v>3557</v>
      </c>
      <c r="Q667" s="1" t="s">
        <v>3554</v>
      </c>
      <c r="R667" s="1">
        <v>5</v>
      </c>
      <c r="S667" s="1">
        <v>687</v>
      </c>
      <c r="T667" s="10" t="s">
        <v>15741</v>
      </c>
      <c r="U667" s="10" t="s">
        <v>15076</v>
      </c>
      <c r="W667" s="13">
        <v>46.603354000000003</v>
      </c>
      <c r="X667" s="13">
        <v>1.8883335000000001</v>
      </c>
      <c r="Y667" s="11">
        <f t="shared" ca="1" si="30"/>
        <v>1</v>
      </c>
      <c r="Z667" s="14">
        <f t="shared" ca="1" si="31"/>
        <v>47.603354000000003</v>
      </c>
      <c r="AA667" s="14">
        <f t="shared" ca="1" si="32"/>
        <v>2.8883334999999999</v>
      </c>
    </row>
    <row r="668" spans="1:27" ht="12.5" x14ac:dyDescent="0.25">
      <c r="A668" s="1">
        <v>50000000</v>
      </c>
      <c r="B668" s="1" t="s">
        <v>3558</v>
      </c>
      <c r="C668" s="2" t="s">
        <v>3559</v>
      </c>
      <c r="D668" s="1">
        <v>257</v>
      </c>
      <c r="E668" s="1" t="s">
        <v>21</v>
      </c>
      <c r="F668" s="1" t="s">
        <v>3560</v>
      </c>
      <c r="G668" s="1" t="s">
        <v>3561</v>
      </c>
      <c r="H668" s="3">
        <v>20415572</v>
      </c>
      <c r="I668" s="1" t="s">
        <v>3562</v>
      </c>
      <c r="J668" s="1" t="s">
        <v>3563</v>
      </c>
      <c r="K668" s="6">
        <v>38618</v>
      </c>
      <c r="L668" s="1">
        <v>42093706</v>
      </c>
      <c r="M668" s="1">
        <v>130</v>
      </c>
      <c r="N668" s="1" t="s">
        <v>35</v>
      </c>
      <c r="O668" s="1" t="s">
        <v>27</v>
      </c>
      <c r="Q668" s="1" t="s">
        <v>3560</v>
      </c>
      <c r="R668" s="5">
        <v>45113</v>
      </c>
      <c r="S668" s="1">
        <v>274</v>
      </c>
      <c r="T668" s="10" t="s">
        <v>15742</v>
      </c>
      <c r="U668" s="10" t="s">
        <v>15076</v>
      </c>
      <c r="W668" s="13">
        <v>39.999732999999999</v>
      </c>
      <c r="X668" s="13">
        <v>-98.678503399999997</v>
      </c>
      <c r="Y668" s="11">
        <f t="shared" ca="1" si="30"/>
        <v>0</v>
      </c>
      <c r="Z668" s="14">
        <f t="shared" ca="1" si="31"/>
        <v>39.999732999999999</v>
      </c>
      <c r="AA668" s="14">
        <f t="shared" ca="1" si="32"/>
        <v>-98.678503399999997</v>
      </c>
    </row>
    <row r="669" spans="1:27" ht="12.5" x14ac:dyDescent="0.25">
      <c r="A669" s="1">
        <v>43000000</v>
      </c>
      <c r="B669" s="1" t="s">
        <v>2348</v>
      </c>
      <c r="C669" s="2" t="s">
        <v>3564</v>
      </c>
      <c r="D669" s="1">
        <v>9947</v>
      </c>
      <c r="E669" s="1" t="s">
        <v>21</v>
      </c>
      <c r="F669" s="1" t="s">
        <v>3565</v>
      </c>
      <c r="G669" s="1" t="s">
        <v>3566</v>
      </c>
      <c r="H669" s="3">
        <v>28613892</v>
      </c>
      <c r="I669" s="1" t="s">
        <v>3567</v>
      </c>
      <c r="J669" s="1" t="s">
        <v>370</v>
      </c>
      <c r="K669" s="6">
        <v>38365</v>
      </c>
      <c r="L669" s="1">
        <v>56681566</v>
      </c>
      <c r="M669" s="1">
        <v>97</v>
      </c>
      <c r="N669" s="1" t="s">
        <v>514</v>
      </c>
      <c r="O669" s="1" t="s">
        <v>27</v>
      </c>
      <c r="P669" s="1" t="s">
        <v>3568</v>
      </c>
      <c r="Q669" s="1" t="s">
        <v>3565</v>
      </c>
      <c r="R669" s="5">
        <v>45142</v>
      </c>
      <c r="S669" s="1">
        <v>575</v>
      </c>
      <c r="T669" s="10" t="s">
        <v>15743</v>
      </c>
      <c r="U669" s="10" t="s">
        <v>15076</v>
      </c>
      <c r="W669" s="13">
        <v>49.743904700000002</v>
      </c>
      <c r="X669" s="13">
        <v>15.338106099999999</v>
      </c>
      <c r="Y669" s="11">
        <f t="shared" ca="1" si="30"/>
        <v>0</v>
      </c>
      <c r="Z669" s="14">
        <f t="shared" ca="1" si="31"/>
        <v>49.743904700000002</v>
      </c>
      <c r="AA669" s="14">
        <f t="shared" ca="1" si="32"/>
        <v>15.338106099999999</v>
      </c>
    </row>
    <row r="670" spans="1:27" ht="12.5" x14ac:dyDescent="0.25">
      <c r="A670" s="1">
        <v>65000000</v>
      </c>
      <c r="B670" s="1" t="s">
        <v>2025</v>
      </c>
      <c r="C670" s="2" t="s">
        <v>3569</v>
      </c>
      <c r="D670" s="1">
        <v>189</v>
      </c>
      <c r="E670" s="1" t="s">
        <v>21</v>
      </c>
      <c r="F670" s="1" t="s">
        <v>3570</v>
      </c>
      <c r="G670" s="1" t="s">
        <v>3571</v>
      </c>
      <c r="H670" s="3">
        <v>85428395</v>
      </c>
      <c r="I670" s="1" t="s">
        <v>3572</v>
      </c>
      <c r="J670" s="1" t="s">
        <v>34</v>
      </c>
      <c r="K670" s="6">
        <v>41871</v>
      </c>
      <c r="L670" s="1">
        <v>39407616</v>
      </c>
      <c r="M670" s="1">
        <v>102</v>
      </c>
      <c r="N670" s="1" t="s">
        <v>35</v>
      </c>
      <c r="O670" s="1" t="s">
        <v>27</v>
      </c>
      <c r="P670" s="1" t="s">
        <v>3573</v>
      </c>
      <c r="Q670" s="1" t="s">
        <v>3570</v>
      </c>
      <c r="R670" s="5">
        <v>44991</v>
      </c>
      <c r="S670" s="1">
        <v>1286</v>
      </c>
      <c r="T670" s="10" t="s">
        <v>15744</v>
      </c>
      <c r="U670" s="10" t="s">
        <v>15076</v>
      </c>
      <c r="W670" s="13">
        <v>61.066692199999999</v>
      </c>
      <c r="X670" s="13">
        <v>-107.99170700000001</v>
      </c>
      <c r="Y670" s="11">
        <f t="shared" ca="1" si="30"/>
        <v>-3</v>
      </c>
      <c r="Z670" s="14">
        <f t="shared" ca="1" si="31"/>
        <v>58.066692199999999</v>
      </c>
      <c r="AA670" s="14">
        <f t="shared" ca="1" si="32"/>
        <v>-110.99170700000001</v>
      </c>
    </row>
    <row r="671" spans="1:27" ht="12.5" x14ac:dyDescent="0.25">
      <c r="A671" s="1">
        <v>64000000</v>
      </c>
      <c r="B671" s="1" t="s">
        <v>312</v>
      </c>
      <c r="D671" s="1">
        <v>12618</v>
      </c>
      <c r="E671" s="1" t="s">
        <v>21</v>
      </c>
      <c r="F671" s="1" t="s">
        <v>3574</v>
      </c>
      <c r="G671" s="1" t="s">
        <v>3575</v>
      </c>
      <c r="H671" s="3">
        <v>4137237</v>
      </c>
      <c r="I671" s="1" t="s">
        <v>204</v>
      </c>
      <c r="J671" s="1" t="s">
        <v>34</v>
      </c>
      <c r="K671" s="6">
        <v>36441</v>
      </c>
      <c r="L671" s="1">
        <v>74608570</v>
      </c>
      <c r="M671" s="1">
        <v>133</v>
      </c>
      <c r="N671" s="1" t="s">
        <v>35</v>
      </c>
      <c r="O671" s="1" t="s">
        <v>27</v>
      </c>
      <c r="P671" s="1" t="s">
        <v>3576</v>
      </c>
      <c r="Q671" s="1" t="s">
        <v>3574</v>
      </c>
      <c r="R671" s="5">
        <v>44990</v>
      </c>
      <c r="S671" s="1">
        <v>63</v>
      </c>
      <c r="T671" s="10" t="s">
        <v>15745</v>
      </c>
      <c r="U671" s="10" t="s">
        <v>15076</v>
      </c>
      <c r="W671" s="13">
        <v>39.999732999999999</v>
      </c>
      <c r="X671" s="13">
        <v>-98.678503399999997</v>
      </c>
      <c r="Y671" s="11">
        <f t="shared" ca="1" si="30"/>
        <v>-3</v>
      </c>
      <c r="Z671" s="14">
        <f t="shared" ca="1" si="31"/>
        <v>36.999732999999999</v>
      </c>
      <c r="AA671" s="14">
        <f t="shared" ca="1" si="32"/>
        <v>-101.6785034</v>
      </c>
    </row>
    <row r="672" spans="1:27" ht="12.5" x14ac:dyDescent="0.25">
      <c r="A672" s="1">
        <v>55000000</v>
      </c>
      <c r="B672" s="1" t="s">
        <v>2115</v>
      </c>
      <c r="C672" s="2" t="s">
        <v>3577</v>
      </c>
      <c r="D672" s="1">
        <v>253412</v>
      </c>
      <c r="E672" s="1" t="s">
        <v>21</v>
      </c>
      <c r="F672" s="1" t="s">
        <v>3578</v>
      </c>
      <c r="G672" s="1" t="s">
        <v>3579</v>
      </c>
      <c r="H672" s="3">
        <v>60246978</v>
      </c>
      <c r="I672" s="1" t="s">
        <v>3580</v>
      </c>
      <c r="J672" s="1" t="s">
        <v>3581</v>
      </c>
      <c r="K672" s="6">
        <v>42257</v>
      </c>
      <c r="L672" s="1">
        <v>203427584</v>
      </c>
      <c r="M672" s="1">
        <v>121</v>
      </c>
      <c r="N672" s="1" t="s">
        <v>35</v>
      </c>
      <c r="O672" s="1" t="s">
        <v>27</v>
      </c>
      <c r="P672" s="1" t="s">
        <v>3582</v>
      </c>
      <c r="Q672" s="1" t="s">
        <v>3578</v>
      </c>
      <c r="R672" s="5">
        <v>45113</v>
      </c>
      <c r="S672" s="1">
        <v>1772</v>
      </c>
      <c r="T672" s="10" t="s">
        <v>15746</v>
      </c>
      <c r="U672" s="10" t="s">
        <v>15076</v>
      </c>
      <c r="W672" s="13">
        <v>39.999732999999999</v>
      </c>
      <c r="X672" s="13">
        <v>-98.678503399999997</v>
      </c>
      <c r="Y672" s="11">
        <f t="shared" ca="1" si="30"/>
        <v>3</v>
      </c>
      <c r="Z672" s="14">
        <f t="shared" ca="1" si="31"/>
        <v>42.999732999999999</v>
      </c>
      <c r="AA672" s="14">
        <f t="shared" ca="1" si="32"/>
        <v>-95.678503399999997</v>
      </c>
    </row>
    <row r="673" spans="1:27" ht="12.5" x14ac:dyDescent="0.25">
      <c r="A673" s="1">
        <v>50000000</v>
      </c>
      <c r="B673" s="1" t="s">
        <v>3583</v>
      </c>
      <c r="C673" s="2" t="s">
        <v>3584</v>
      </c>
      <c r="D673" s="1">
        <v>1427</v>
      </c>
      <c r="E673" s="1" t="s">
        <v>21</v>
      </c>
      <c r="F673" s="1" t="s">
        <v>3585</v>
      </c>
      <c r="G673" s="1" t="s">
        <v>3586</v>
      </c>
      <c r="H673" s="3">
        <v>42551902</v>
      </c>
      <c r="I673" s="1" t="s">
        <v>3587</v>
      </c>
      <c r="J673" s="1" t="s">
        <v>3588</v>
      </c>
      <c r="K673" s="6">
        <v>38973</v>
      </c>
      <c r="L673" s="1">
        <v>132180323</v>
      </c>
      <c r="M673" s="1">
        <v>147</v>
      </c>
      <c r="N673" s="1" t="s">
        <v>35</v>
      </c>
      <c r="O673" s="1" t="s">
        <v>27</v>
      </c>
      <c r="P673" s="1" t="s">
        <v>3589</v>
      </c>
      <c r="Q673" s="1" t="s">
        <v>3585</v>
      </c>
      <c r="R673" s="5">
        <v>44933</v>
      </c>
      <c r="S673" s="1">
        <v>1165</v>
      </c>
      <c r="T673" s="10" t="s">
        <v>15747</v>
      </c>
      <c r="U673" s="10" t="s">
        <v>15076</v>
      </c>
      <c r="W673" s="13">
        <v>64.984182099999998</v>
      </c>
      <c r="X673" s="13">
        <v>-18.105901299999999</v>
      </c>
      <c r="Y673" s="11">
        <f t="shared" ca="1" si="30"/>
        <v>-3</v>
      </c>
      <c r="Z673" s="14">
        <f t="shared" ca="1" si="31"/>
        <v>61.984182099999998</v>
      </c>
      <c r="AA673" s="14">
        <f t="shared" ca="1" si="32"/>
        <v>-21.105901299999999</v>
      </c>
    </row>
    <row r="674" spans="1:27" ht="12.5" x14ac:dyDescent="0.25">
      <c r="A674" s="1">
        <v>63000000</v>
      </c>
      <c r="B674" s="1" t="s">
        <v>3590</v>
      </c>
      <c r="C674" s="2" t="s">
        <v>3591</v>
      </c>
      <c r="D674" s="1">
        <v>818</v>
      </c>
      <c r="E674" s="1" t="s">
        <v>21</v>
      </c>
      <c r="F674" s="1" t="s">
        <v>3592</v>
      </c>
      <c r="G674" s="1" t="s">
        <v>3593</v>
      </c>
      <c r="H674" s="3">
        <v>40137264</v>
      </c>
      <c r="I674" s="1" t="s">
        <v>3594</v>
      </c>
      <c r="J674" s="1" t="s">
        <v>34</v>
      </c>
      <c r="K674" s="6">
        <v>37463</v>
      </c>
      <c r="L674" s="1">
        <v>296655431</v>
      </c>
      <c r="M674" s="1">
        <v>94</v>
      </c>
      <c r="N674" s="1" t="s">
        <v>3595</v>
      </c>
      <c r="O674" s="1" t="s">
        <v>27</v>
      </c>
      <c r="P674" s="1" t="s">
        <v>3596</v>
      </c>
      <c r="Q674" s="1" t="s">
        <v>3592</v>
      </c>
      <c r="R674" s="5">
        <v>45174</v>
      </c>
      <c r="S674" s="1">
        <v>979</v>
      </c>
      <c r="T674" s="10" t="s">
        <v>15748</v>
      </c>
      <c r="U674" s="10" t="s">
        <v>15076</v>
      </c>
      <c r="W674" s="13">
        <v>39.326068499999998</v>
      </c>
      <c r="X674" s="13">
        <v>-4.8379791000000001</v>
      </c>
      <c r="Y674" s="11">
        <f t="shared" ca="1" si="30"/>
        <v>-3</v>
      </c>
      <c r="Z674" s="14">
        <f t="shared" ca="1" si="31"/>
        <v>36.326068499999998</v>
      </c>
      <c r="AA674" s="14">
        <f t="shared" ca="1" si="32"/>
        <v>-7.8379791000000001</v>
      </c>
    </row>
    <row r="675" spans="1:27" ht="12.5" x14ac:dyDescent="0.25">
      <c r="A675" s="1">
        <v>65000000</v>
      </c>
      <c r="B675" s="1" t="s">
        <v>3597</v>
      </c>
      <c r="C675" s="2" t="s">
        <v>3598</v>
      </c>
      <c r="D675" s="1">
        <v>16577</v>
      </c>
      <c r="E675" s="1" t="s">
        <v>21</v>
      </c>
      <c r="F675" s="1" t="s">
        <v>3599</v>
      </c>
      <c r="G675" s="1" t="s">
        <v>3600</v>
      </c>
      <c r="H675" s="3">
        <v>24857079</v>
      </c>
      <c r="I675" s="1" t="s">
        <v>3601</v>
      </c>
      <c r="J675" s="1" t="s">
        <v>3602</v>
      </c>
      <c r="K675" s="4">
        <v>40101</v>
      </c>
      <c r="L675" s="1">
        <v>44091067</v>
      </c>
      <c r="M675" s="1">
        <v>94</v>
      </c>
      <c r="N675" s="1" t="s">
        <v>35</v>
      </c>
      <c r="O675" s="1" t="s">
        <v>27</v>
      </c>
      <c r="P675" s="1" t="s">
        <v>3603</v>
      </c>
      <c r="Q675" s="1" t="s">
        <v>3599</v>
      </c>
      <c r="R675" s="5">
        <v>44932</v>
      </c>
      <c r="S675" s="1">
        <v>409</v>
      </c>
      <c r="T675" s="10" t="s">
        <v>15749</v>
      </c>
      <c r="U675" s="10" t="s">
        <v>15076</v>
      </c>
      <c r="W675" s="13">
        <v>39.999732999999999</v>
      </c>
      <c r="X675" s="13">
        <v>-98.678503399999997</v>
      </c>
      <c r="Y675" s="11">
        <f t="shared" ca="1" si="30"/>
        <v>-3</v>
      </c>
      <c r="Z675" s="14">
        <f t="shared" ca="1" si="31"/>
        <v>36.999732999999999</v>
      </c>
      <c r="AA675" s="14">
        <f t="shared" ca="1" si="32"/>
        <v>-101.6785034</v>
      </c>
    </row>
    <row r="676" spans="1:27" ht="12.5" x14ac:dyDescent="0.25">
      <c r="A676" s="1">
        <v>63000000</v>
      </c>
      <c r="B676" s="1" t="s">
        <v>1450</v>
      </c>
      <c r="C676" s="2" t="s">
        <v>3604</v>
      </c>
      <c r="D676" s="1">
        <v>329</v>
      </c>
      <c r="E676" s="1" t="s">
        <v>21</v>
      </c>
      <c r="F676" s="1" t="s">
        <v>3605</v>
      </c>
      <c r="G676" s="1" t="s">
        <v>3606</v>
      </c>
      <c r="H676" s="3">
        <v>40413191</v>
      </c>
      <c r="I676" s="1" t="s">
        <v>2759</v>
      </c>
      <c r="J676" s="1" t="s">
        <v>34</v>
      </c>
      <c r="K676" s="6">
        <v>34131</v>
      </c>
      <c r="L676" s="1">
        <v>920100000</v>
      </c>
      <c r="M676" s="1">
        <v>127</v>
      </c>
      <c r="N676" s="1" t="s">
        <v>26</v>
      </c>
      <c r="O676" s="1" t="s">
        <v>27</v>
      </c>
      <c r="P676" s="1" t="s">
        <v>3607</v>
      </c>
      <c r="Q676" s="1" t="s">
        <v>3605</v>
      </c>
      <c r="R676" s="5">
        <v>45084</v>
      </c>
      <c r="S676" s="1">
        <v>4856</v>
      </c>
      <c r="T676" s="10" t="s">
        <v>15750</v>
      </c>
      <c r="U676" s="10" t="s">
        <v>15076</v>
      </c>
      <c r="W676" s="13">
        <v>22.279327800000001</v>
      </c>
      <c r="X676" s="13">
        <v>114.16281309999999</v>
      </c>
      <c r="Y676" s="11">
        <f t="shared" ca="1" si="30"/>
        <v>-2</v>
      </c>
      <c r="Z676" s="14">
        <f t="shared" ca="1" si="31"/>
        <v>20.279327800000001</v>
      </c>
      <c r="AA676" s="14">
        <f t="shared" ca="1" si="32"/>
        <v>112.16281309999999</v>
      </c>
    </row>
    <row r="677" spans="1:27" ht="12.5" x14ac:dyDescent="0.25">
      <c r="A677" s="1">
        <v>63000000</v>
      </c>
      <c r="B677" s="1" t="s">
        <v>3608</v>
      </c>
      <c r="D677" s="1">
        <v>12160</v>
      </c>
      <c r="E677" s="1" t="s">
        <v>21</v>
      </c>
      <c r="F677" s="1" t="s">
        <v>3609</v>
      </c>
      <c r="G677" s="1" t="s">
        <v>3610</v>
      </c>
      <c r="H677" s="3">
        <v>13859307</v>
      </c>
      <c r="I677" s="1" t="s">
        <v>3611</v>
      </c>
      <c r="J677" s="1" t="s">
        <v>34</v>
      </c>
      <c r="K677" s="6">
        <v>34509</v>
      </c>
      <c r="L677" s="1">
        <v>25052000</v>
      </c>
      <c r="M677" s="1">
        <v>191</v>
      </c>
      <c r="N677" s="1" t="s">
        <v>35</v>
      </c>
      <c r="O677" s="1" t="s">
        <v>27</v>
      </c>
      <c r="P677" s="1" t="s">
        <v>3612</v>
      </c>
      <c r="Q677" s="1" t="s">
        <v>3609</v>
      </c>
      <c r="R677" s="5">
        <v>45052</v>
      </c>
      <c r="S677" s="1">
        <v>202</v>
      </c>
      <c r="T677" s="10" t="s">
        <v>15751</v>
      </c>
      <c r="U677" s="10" t="s">
        <v>15076</v>
      </c>
      <c r="W677" s="13">
        <v>39.999732999999999</v>
      </c>
      <c r="X677" s="13">
        <v>-98.678503399999997</v>
      </c>
      <c r="Y677" s="11">
        <f t="shared" ca="1" si="30"/>
        <v>2</v>
      </c>
      <c r="Z677" s="14">
        <f t="shared" ca="1" si="31"/>
        <v>41.999732999999999</v>
      </c>
      <c r="AA677" s="14">
        <f t="shared" ca="1" si="32"/>
        <v>-96.678503399999997</v>
      </c>
    </row>
    <row r="678" spans="1:27" ht="12.5" x14ac:dyDescent="0.25">
      <c r="A678" s="1">
        <v>62000000</v>
      </c>
      <c r="B678" s="1" t="s">
        <v>826</v>
      </c>
      <c r="D678" s="1">
        <v>9331</v>
      </c>
      <c r="E678" s="1" t="s">
        <v>21</v>
      </c>
      <c r="F678" s="1" t="s">
        <v>3613</v>
      </c>
      <c r="G678" s="1" t="s">
        <v>3614</v>
      </c>
      <c r="H678" s="3">
        <v>18832471</v>
      </c>
      <c r="I678" s="1" t="s">
        <v>3615</v>
      </c>
      <c r="J678" s="1" t="s">
        <v>34</v>
      </c>
      <c r="K678" s="6">
        <v>34549</v>
      </c>
      <c r="L678" s="1">
        <v>215887717</v>
      </c>
      <c r="M678" s="1">
        <v>141</v>
      </c>
      <c r="N678" s="1" t="s">
        <v>35</v>
      </c>
      <c r="O678" s="1" t="s">
        <v>27</v>
      </c>
      <c r="P678" s="1" t="s">
        <v>3616</v>
      </c>
      <c r="Q678" s="1" t="s">
        <v>3613</v>
      </c>
      <c r="R678" s="5">
        <v>45022</v>
      </c>
      <c r="S678" s="1">
        <v>386</v>
      </c>
      <c r="T678" s="10" t="s">
        <v>15752</v>
      </c>
      <c r="U678" s="10" t="s">
        <v>15076</v>
      </c>
      <c r="W678" s="13">
        <v>39.999732999999999</v>
      </c>
      <c r="X678" s="13">
        <v>-98.678503399999997</v>
      </c>
      <c r="Y678" s="11">
        <f t="shared" ca="1" si="30"/>
        <v>-1</v>
      </c>
      <c r="Z678" s="14">
        <f t="shared" ca="1" si="31"/>
        <v>38.999732999999999</v>
      </c>
      <c r="AA678" s="14">
        <f t="shared" ca="1" si="32"/>
        <v>-99.678503399999997</v>
      </c>
    </row>
    <row r="679" spans="1:27" ht="12.5" x14ac:dyDescent="0.25">
      <c r="A679" s="1">
        <v>65000000</v>
      </c>
      <c r="B679" s="1" t="s">
        <v>1540</v>
      </c>
      <c r="D679" s="1">
        <v>300168</v>
      </c>
      <c r="E679" s="1" t="s">
        <v>1773</v>
      </c>
      <c r="F679" s="1" t="s">
        <v>3617</v>
      </c>
      <c r="G679" s="1" t="s">
        <v>3618</v>
      </c>
      <c r="H679" s="3">
        <v>9568884</v>
      </c>
      <c r="I679" s="1" t="s">
        <v>3619</v>
      </c>
      <c r="J679" s="1" t="s">
        <v>3620</v>
      </c>
      <c r="K679" s="6">
        <v>42054</v>
      </c>
      <c r="L679" s="1">
        <v>121545703</v>
      </c>
      <c r="M679" s="1">
        <v>127</v>
      </c>
      <c r="N679" s="1" t="s">
        <v>406</v>
      </c>
      <c r="O679" s="1" t="s">
        <v>27</v>
      </c>
      <c r="P679" s="1" t="s">
        <v>3621</v>
      </c>
      <c r="Q679" s="1" t="s">
        <v>3622</v>
      </c>
      <c r="R679" s="5">
        <v>45174</v>
      </c>
      <c r="S679" s="1">
        <v>145</v>
      </c>
      <c r="T679" s="10" t="s">
        <v>15753</v>
      </c>
      <c r="U679" s="10" t="s">
        <v>15076</v>
      </c>
      <c r="W679" s="13">
        <v>39.999732999999999</v>
      </c>
      <c r="X679" s="13">
        <v>-98.678503399999997</v>
      </c>
      <c r="Y679" s="11">
        <f t="shared" ca="1" si="30"/>
        <v>-2</v>
      </c>
      <c r="Z679" s="14">
        <f t="shared" ca="1" si="31"/>
        <v>37.999732999999999</v>
      </c>
      <c r="AA679" s="14">
        <f t="shared" ca="1" si="32"/>
        <v>-100.6785034</v>
      </c>
    </row>
    <row r="680" spans="1:27" ht="12.5" x14ac:dyDescent="0.25">
      <c r="A680" s="1">
        <v>64000000</v>
      </c>
      <c r="B680" s="1" t="s">
        <v>2853</v>
      </c>
      <c r="C680" s="2" t="s">
        <v>3623</v>
      </c>
      <c r="D680" s="1">
        <v>9072</v>
      </c>
      <c r="E680" s="1" t="s">
        <v>21</v>
      </c>
      <c r="F680" s="1" t="s">
        <v>3624</v>
      </c>
      <c r="G680" s="1" t="s">
        <v>3625</v>
      </c>
      <c r="H680" s="3">
        <v>12421504</v>
      </c>
      <c r="I680" s="1" t="s">
        <v>3626</v>
      </c>
      <c r="J680" s="1" t="s">
        <v>34</v>
      </c>
      <c r="K680" s="6">
        <v>38960</v>
      </c>
      <c r="L680" s="1">
        <v>101595121</v>
      </c>
      <c r="M680" s="1">
        <v>98</v>
      </c>
      <c r="N680" s="1" t="s">
        <v>35</v>
      </c>
      <c r="O680" s="1" t="s">
        <v>27</v>
      </c>
      <c r="P680" s="1" t="s">
        <v>3627</v>
      </c>
      <c r="Q680" s="1" t="s">
        <v>3624</v>
      </c>
      <c r="R680" s="5">
        <v>44990</v>
      </c>
      <c r="S680" s="1">
        <v>261</v>
      </c>
      <c r="T680" s="10" t="s">
        <v>15754</v>
      </c>
      <c r="U680" s="10" t="s">
        <v>15076</v>
      </c>
      <c r="W680" s="13">
        <v>22.279327800000001</v>
      </c>
      <c r="X680" s="13">
        <v>114.16281309999999</v>
      </c>
      <c r="Y680" s="11">
        <f t="shared" ca="1" si="30"/>
        <v>1</v>
      </c>
      <c r="Z680" s="14">
        <f t="shared" ca="1" si="31"/>
        <v>23.279327800000001</v>
      </c>
      <c r="AA680" s="14">
        <f t="shared" ca="1" si="32"/>
        <v>115.16281309999999</v>
      </c>
    </row>
    <row r="681" spans="1:27" ht="12.5" x14ac:dyDescent="0.25">
      <c r="A681" s="1">
        <v>62000000</v>
      </c>
      <c r="B681" s="1" t="s">
        <v>3628</v>
      </c>
      <c r="C681" s="2" t="s">
        <v>3629</v>
      </c>
      <c r="D681" s="1">
        <v>3536</v>
      </c>
      <c r="E681" s="1" t="s">
        <v>21</v>
      </c>
      <c r="F681" s="1" t="s">
        <v>3630</v>
      </c>
      <c r="G681" s="1" t="s">
        <v>3631</v>
      </c>
      <c r="H681" s="3">
        <v>18096884</v>
      </c>
      <c r="I681" s="1" t="s">
        <v>3632</v>
      </c>
      <c r="J681" s="1" t="s">
        <v>1568</v>
      </c>
      <c r="K681" s="6">
        <v>36636</v>
      </c>
      <c r="L681" s="1">
        <v>127666415</v>
      </c>
      <c r="M681" s="1">
        <v>116</v>
      </c>
      <c r="N681" s="1" t="s">
        <v>3633</v>
      </c>
      <c r="O681" s="1" t="s">
        <v>27</v>
      </c>
      <c r="P681" s="1" t="s">
        <v>3634</v>
      </c>
      <c r="Q681" s="1" t="s">
        <v>3630</v>
      </c>
      <c r="R681" s="5">
        <v>44932</v>
      </c>
      <c r="S681" s="1">
        <v>340</v>
      </c>
      <c r="T681" s="10" t="s">
        <v>15755</v>
      </c>
      <c r="U681" s="10" t="s">
        <v>15076</v>
      </c>
      <c r="W681" s="13">
        <v>39.999732999999999</v>
      </c>
      <c r="X681" s="13">
        <v>-98.678503399999997</v>
      </c>
      <c r="Y681" s="11">
        <f t="shared" ca="1" si="30"/>
        <v>3</v>
      </c>
      <c r="Z681" s="14">
        <f t="shared" ca="1" si="31"/>
        <v>42.999732999999999</v>
      </c>
      <c r="AA681" s="14">
        <f t="shared" ca="1" si="32"/>
        <v>-95.678503399999997</v>
      </c>
    </row>
    <row r="682" spans="1:27" ht="12.5" x14ac:dyDescent="0.25">
      <c r="A682" s="1">
        <v>62000000</v>
      </c>
      <c r="B682" s="1" t="s">
        <v>1284</v>
      </c>
      <c r="D682" s="1">
        <v>9087</v>
      </c>
      <c r="E682" s="1" t="s">
        <v>21</v>
      </c>
      <c r="F682" s="1" t="s">
        <v>3635</v>
      </c>
      <c r="G682" s="1" t="s">
        <v>3636</v>
      </c>
      <c r="H682" s="3">
        <v>11056763</v>
      </c>
      <c r="I682" s="1" t="s">
        <v>3637</v>
      </c>
      <c r="J682" s="1" t="s">
        <v>34</v>
      </c>
      <c r="K682" s="4">
        <v>35020</v>
      </c>
      <c r="L682" s="1">
        <v>107879496</v>
      </c>
      <c r="M682" s="1">
        <v>106</v>
      </c>
      <c r="N682" s="1" t="s">
        <v>35</v>
      </c>
      <c r="O682" s="1" t="s">
        <v>27</v>
      </c>
      <c r="P682" s="1" t="s">
        <v>3638</v>
      </c>
      <c r="Q682" s="1" t="s">
        <v>3635</v>
      </c>
      <c r="R682" s="5">
        <v>45052</v>
      </c>
      <c r="S682" s="1">
        <v>195</v>
      </c>
      <c r="T682" s="10" t="s">
        <v>15756</v>
      </c>
      <c r="U682" s="10" t="s">
        <v>15076</v>
      </c>
      <c r="W682" s="13">
        <v>46.603354000000003</v>
      </c>
      <c r="X682" s="13">
        <v>1.8883335000000001</v>
      </c>
      <c r="Y682" s="11">
        <f t="shared" ca="1" si="30"/>
        <v>1</v>
      </c>
      <c r="Z682" s="14">
        <f t="shared" ca="1" si="31"/>
        <v>47.603354000000003</v>
      </c>
      <c r="AA682" s="14">
        <f t="shared" ca="1" si="32"/>
        <v>2.8883334999999999</v>
      </c>
    </row>
    <row r="683" spans="1:27" ht="12.5" x14ac:dyDescent="0.25">
      <c r="A683" s="1">
        <v>62000000</v>
      </c>
      <c r="B683" s="1" t="s">
        <v>1536</v>
      </c>
      <c r="C683" s="2" t="s">
        <v>3639</v>
      </c>
      <c r="D683" s="1">
        <v>12177</v>
      </c>
      <c r="E683" s="1" t="s">
        <v>21</v>
      </c>
      <c r="F683" s="1" t="s">
        <v>3640</v>
      </c>
      <c r="G683" s="1" t="s">
        <v>3641</v>
      </c>
      <c r="H683" s="3">
        <v>13218008</v>
      </c>
      <c r="I683" s="1" t="s">
        <v>3642</v>
      </c>
      <c r="J683" s="1" t="s">
        <v>1953</v>
      </c>
      <c r="K683" s="6">
        <v>39619</v>
      </c>
      <c r="L683" s="1">
        <v>41819064</v>
      </c>
      <c r="M683" s="1">
        <v>87</v>
      </c>
      <c r="N683" s="1" t="s">
        <v>35</v>
      </c>
      <c r="O683" s="1" t="s">
        <v>27</v>
      </c>
      <c r="P683" s="1" t="s">
        <v>3643</v>
      </c>
      <c r="Q683" s="1" t="s">
        <v>3640</v>
      </c>
      <c r="R683" s="5">
        <v>44989</v>
      </c>
      <c r="S683" s="1">
        <v>242</v>
      </c>
      <c r="T683" s="10" t="s">
        <v>15757</v>
      </c>
      <c r="U683" s="10" t="s">
        <v>15076</v>
      </c>
      <c r="W683" s="13">
        <v>39.999732999999999</v>
      </c>
      <c r="X683" s="13">
        <v>-98.678503399999997</v>
      </c>
      <c r="Y683" s="11">
        <f t="shared" ca="1" si="30"/>
        <v>2</v>
      </c>
      <c r="Z683" s="14">
        <f t="shared" ca="1" si="31"/>
        <v>41.999732999999999</v>
      </c>
      <c r="AA683" s="14">
        <f t="shared" ca="1" si="32"/>
        <v>-96.678503399999997</v>
      </c>
    </row>
    <row r="684" spans="1:27" ht="12.5" x14ac:dyDescent="0.25">
      <c r="A684" s="1">
        <v>62000000</v>
      </c>
      <c r="B684" s="1" t="s">
        <v>3644</v>
      </c>
      <c r="D684" s="1">
        <v>12138</v>
      </c>
      <c r="E684" s="1" t="s">
        <v>21</v>
      </c>
      <c r="F684" s="1" t="s">
        <v>3645</v>
      </c>
      <c r="G684" s="1" t="s">
        <v>3646</v>
      </c>
      <c r="H684" s="3">
        <v>11262655</v>
      </c>
      <c r="I684" s="1" t="s">
        <v>3647</v>
      </c>
      <c r="J684" s="1" t="s">
        <v>34</v>
      </c>
      <c r="K684" s="6">
        <v>36945</v>
      </c>
      <c r="L684" s="1">
        <v>18720175</v>
      </c>
      <c r="M684" s="1">
        <v>125</v>
      </c>
      <c r="N684" s="1" t="s">
        <v>35</v>
      </c>
      <c r="O684" s="1" t="s">
        <v>27</v>
      </c>
      <c r="P684" s="1" t="s">
        <v>3648</v>
      </c>
      <c r="Q684" s="1" t="s">
        <v>3645</v>
      </c>
      <c r="R684" s="5">
        <v>45143</v>
      </c>
      <c r="S684" s="1">
        <v>178</v>
      </c>
      <c r="T684" s="10" t="s">
        <v>15758</v>
      </c>
      <c r="U684" s="10" t="s">
        <v>15076</v>
      </c>
      <c r="W684" s="13">
        <v>39.999732999999999</v>
      </c>
      <c r="X684" s="13">
        <v>-98.678503399999997</v>
      </c>
      <c r="Y684" s="11">
        <f t="shared" ca="1" si="30"/>
        <v>3</v>
      </c>
      <c r="Z684" s="14">
        <f t="shared" ca="1" si="31"/>
        <v>42.999732999999999</v>
      </c>
      <c r="AA684" s="14">
        <f t="shared" ca="1" si="32"/>
        <v>-95.678503399999997</v>
      </c>
    </row>
    <row r="685" spans="1:27" ht="12.5" x14ac:dyDescent="0.25">
      <c r="A685" s="1">
        <v>44000000</v>
      </c>
      <c r="B685" s="1" t="s">
        <v>3649</v>
      </c>
      <c r="C685" s="2" t="s">
        <v>3650</v>
      </c>
      <c r="D685" s="1">
        <v>273248</v>
      </c>
      <c r="E685" s="1" t="s">
        <v>21</v>
      </c>
      <c r="F685" s="1" t="s">
        <v>3651</v>
      </c>
      <c r="G685" s="1" t="s">
        <v>3652</v>
      </c>
      <c r="H685" s="3">
        <v>68717016</v>
      </c>
      <c r="I685" s="1" t="s">
        <v>3653</v>
      </c>
      <c r="J685" s="1" t="s">
        <v>34</v>
      </c>
      <c r="K685" s="4">
        <v>42363</v>
      </c>
      <c r="L685" s="1">
        <v>155760117</v>
      </c>
      <c r="M685" s="1">
        <v>167</v>
      </c>
      <c r="N685" s="1" t="s">
        <v>668</v>
      </c>
      <c r="O685" s="1" t="s">
        <v>27</v>
      </c>
      <c r="P685" s="1" t="s">
        <v>3654</v>
      </c>
      <c r="Q685" s="1" t="s">
        <v>3651</v>
      </c>
      <c r="R685" s="5">
        <v>45084</v>
      </c>
      <c r="S685" s="1">
        <v>4274</v>
      </c>
      <c r="T685" s="10" t="s">
        <v>15759</v>
      </c>
      <c r="U685" s="10" t="s">
        <v>15076</v>
      </c>
      <c r="W685" s="13">
        <v>39.999732999999999</v>
      </c>
      <c r="X685" s="13">
        <v>-98.678503399999997</v>
      </c>
      <c r="Y685" s="11">
        <f t="shared" ca="1" si="30"/>
        <v>-1</v>
      </c>
      <c r="Z685" s="14">
        <f t="shared" ca="1" si="31"/>
        <v>38.999732999999999</v>
      </c>
      <c r="AA685" s="14">
        <f t="shared" ca="1" si="32"/>
        <v>-99.678503399999997</v>
      </c>
    </row>
    <row r="686" spans="1:27" ht="12.5" x14ac:dyDescent="0.25">
      <c r="A686" s="1">
        <v>53000000</v>
      </c>
      <c r="B686" s="1" t="s">
        <v>3655</v>
      </c>
      <c r="D686" s="1">
        <v>9955</v>
      </c>
      <c r="E686" s="1" t="s">
        <v>21</v>
      </c>
      <c r="F686" s="1" t="s">
        <v>3656</v>
      </c>
      <c r="G686" s="1" t="s">
        <v>3657</v>
      </c>
      <c r="H686" s="3">
        <v>19412028</v>
      </c>
      <c r="I686" s="1" t="s">
        <v>1077</v>
      </c>
      <c r="J686" s="1" t="s">
        <v>34</v>
      </c>
      <c r="K686" s="6">
        <v>39171</v>
      </c>
      <c r="L686" s="1">
        <v>0</v>
      </c>
      <c r="M686" s="1">
        <v>93</v>
      </c>
      <c r="N686" s="1" t="s">
        <v>514</v>
      </c>
      <c r="O686" s="1" t="s">
        <v>27</v>
      </c>
      <c r="P686" s="1" t="s">
        <v>3658</v>
      </c>
      <c r="Q686" s="1" t="s">
        <v>3656</v>
      </c>
      <c r="R686" s="5">
        <v>45174</v>
      </c>
      <c r="S686" s="1">
        <v>569</v>
      </c>
      <c r="T686" s="10" t="s">
        <v>15760</v>
      </c>
      <c r="U686" s="10" t="s">
        <v>15076</v>
      </c>
      <c r="W686" s="13">
        <v>39.999732999999999</v>
      </c>
      <c r="X686" s="13">
        <v>-98.678503399999997</v>
      </c>
      <c r="Y686" s="11">
        <f t="shared" ca="1" si="30"/>
        <v>-1</v>
      </c>
      <c r="Z686" s="14">
        <f t="shared" ca="1" si="31"/>
        <v>38.999732999999999</v>
      </c>
      <c r="AA686" s="14">
        <f t="shared" ca="1" si="32"/>
        <v>-99.678503399999997</v>
      </c>
    </row>
    <row r="687" spans="1:27" ht="12.5" x14ac:dyDescent="0.25">
      <c r="A687" s="1">
        <v>63000000</v>
      </c>
      <c r="B687" s="1" t="s">
        <v>1001</v>
      </c>
      <c r="C687" s="2" t="s">
        <v>3659</v>
      </c>
      <c r="D687" s="1">
        <v>50359</v>
      </c>
      <c r="E687" s="1" t="s">
        <v>21</v>
      </c>
      <c r="F687" s="1" t="s">
        <v>3660</v>
      </c>
      <c r="G687" s="1" t="s">
        <v>3661</v>
      </c>
      <c r="H687" s="3">
        <v>16791058</v>
      </c>
      <c r="I687" s="1" t="s">
        <v>2751</v>
      </c>
      <c r="J687" s="1" t="s">
        <v>3662</v>
      </c>
      <c r="K687" s="6">
        <v>40632</v>
      </c>
      <c r="L687" s="1">
        <v>183953723</v>
      </c>
      <c r="M687" s="1">
        <v>95</v>
      </c>
      <c r="N687" s="1" t="s">
        <v>3663</v>
      </c>
      <c r="O687" s="1" t="s">
        <v>27</v>
      </c>
      <c r="P687" s="1" t="s">
        <v>3664</v>
      </c>
      <c r="Q687" s="1" t="s">
        <v>3660</v>
      </c>
      <c r="R687" s="5">
        <v>45051</v>
      </c>
      <c r="S687" s="1">
        <v>331</v>
      </c>
      <c r="T687" s="10" t="s">
        <v>15761</v>
      </c>
      <c r="U687" s="10" t="s">
        <v>15076</v>
      </c>
      <c r="W687" s="13">
        <v>39.999732999999999</v>
      </c>
      <c r="X687" s="13">
        <v>-98.678503399999997</v>
      </c>
      <c r="Y687" s="11">
        <f t="shared" ca="1" si="30"/>
        <v>-2</v>
      </c>
      <c r="Z687" s="14">
        <f t="shared" ca="1" si="31"/>
        <v>37.999732999999999</v>
      </c>
      <c r="AA687" s="14">
        <f t="shared" ca="1" si="32"/>
        <v>-100.6785034</v>
      </c>
    </row>
    <row r="688" spans="1:27" ht="12.5" x14ac:dyDescent="0.25">
      <c r="A688" s="1">
        <v>65000000</v>
      </c>
      <c r="B688" s="1" t="s">
        <v>3665</v>
      </c>
      <c r="C688" s="2" t="s">
        <v>3666</v>
      </c>
      <c r="D688" s="1">
        <v>1271</v>
      </c>
      <c r="E688" s="1" t="s">
        <v>21</v>
      </c>
      <c r="F688" s="1">
        <v>300</v>
      </c>
      <c r="G688" s="1" t="s">
        <v>3667</v>
      </c>
      <c r="H688" s="3">
        <v>65197968</v>
      </c>
      <c r="I688" s="1" t="s">
        <v>3668</v>
      </c>
      <c r="J688" s="1" t="s">
        <v>34</v>
      </c>
      <c r="K688" s="6">
        <v>39060</v>
      </c>
      <c r="L688" s="1">
        <v>422610419</v>
      </c>
      <c r="M688" s="1">
        <v>117</v>
      </c>
      <c r="N688" s="1" t="s">
        <v>35</v>
      </c>
      <c r="O688" s="1" t="s">
        <v>27</v>
      </c>
      <c r="P688" s="1" t="s">
        <v>3669</v>
      </c>
      <c r="Q688" s="1">
        <v>300</v>
      </c>
      <c r="R688" s="1">
        <v>7</v>
      </c>
      <c r="S688" s="1">
        <v>4997</v>
      </c>
      <c r="T688" s="10" t="s">
        <v>15762</v>
      </c>
      <c r="U688" s="10" t="s">
        <v>15076</v>
      </c>
      <c r="W688" s="13">
        <v>39.999732999999999</v>
      </c>
      <c r="X688" s="13">
        <v>-98.678503399999997</v>
      </c>
      <c r="Y688" s="11">
        <f t="shared" ca="1" si="30"/>
        <v>2</v>
      </c>
      <c r="Z688" s="14">
        <f t="shared" ca="1" si="31"/>
        <v>41.999732999999999</v>
      </c>
      <c r="AA688" s="14">
        <f t="shared" ca="1" si="32"/>
        <v>-96.678503399999997</v>
      </c>
    </row>
    <row r="689" spans="1:27" ht="12.5" x14ac:dyDescent="0.25">
      <c r="A689" s="1">
        <v>80000000</v>
      </c>
      <c r="B689" s="1" t="s">
        <v>1536</v>
      </c>
      <c r="C689" s="2" t="s">
        <v>3670</v>
      </c>
      <c r="D689" s="1">
        <v>693</v>
      </c>
      <c r="E689" s="1" t="s">
        <v>21</v>
      </c>
      <c r="F689" s="1" t="s">
        <v>3671</v>
      </c>
      <c r="G689" s="1" t="s">
        <v>3672</v>
      </c>
      <c r="H689" s="3">
        <v>32829538</v>
      </c>
      <c r="I689" s="1" t="s">
        <v>3673</v>
      </c>
      <c r="J689" s="1" t="s">
        <v>34</v>
      </c>
      <c r="K689" s="4">
        <v>38343</v>
      </c>
      <c r="L689" s="1">
        <v>516642939</v>
      </c>
      <c r="M689" s="1">
        <v>115</v>
      </c>
      <c r="N689" s="1" t="s">
        <v>35</v>
      </c>
      <c r="O689" s="1" t="s">
        <v>27</v>
      </c>
      <c r="P689" s="1" t="s">
        <v>3674</v>
      </c>
      <c r="Q689" s="1" t="s">
        <v>3671</v>
      </c>
      <c r="R689" s="5">
        <v>44932</v>
      </c>
      <c r="S689" s="1">
        <v>1373</v>
      </c>
      <c r="T689" s="10" t="s">
        <v>15763</v>
      </c>
      <c r="U689" s="10" t="s">
        <v>15076</v>
      </c>
      <c r="W689" s="13">
        <v>39.999732999999999</v>
      </c>
      <c r="X689" s="13">
        <v>-98.678503399999997</v>
      </c>
      <c r="Y689" s="11">
        <f t="shared" ca="1" si="30"/>
        <v>-3</v>
      </c>
      <c r="Z689" s="14">
        <f t="shared" ca="1" si="31"/>
        <v>36.999732999999999</v>
      </c>
      <c r="AA689" s="14">
        <f t="shared" ca="1" si="32"/>
        <v>-101.6785034</v>
      </c>
    </row>
    <row r="690" spans="1:27" ht="12.5" x14ac:dyDescent="0.25">
      <c r="A690" s="1">
        <v>60000000</v>
      </c>
      <c r="B690" s="1" t="s">
        <v>2165</v>
      </c>
      <c r="C690" s="2" t="s">
        <v>3675</v>
      </c>
      <c r="D690" s="1">
        <v>14306</v>
      </c>
      <c r="E690" s="1" t="s">
        <v>21</v>
      </c>
      <c r="F690" s="1" t="s">
        <v>3676</v>
      </c>
      <c r="G690" s="1" t="s">
        <v>3677</v>
      </c>
      <c r="H690" s="3">
        <v>30951203</v>
      </c>
      <c r="I690" s="1" t="s">
        <v>3678</v>
      </c>
      <c r="J690" s="1" t="s">
        <v>34</v>
      </c>
      <c r="K690" s="4">
        <v>39807</v>
      </c>
      <c r="L690" s="1">
        <v>244082376</v>
      </c>
      <c r="M690" s="1">
        <v>115</v>
      </c>
      <c r="N690" s="1" t="s">
        <v>35</v>
      </c>
      <c r="O690" s="1" t="s">
        <v>27</v>
      </c>
      <c r="P690" s="1" t="s">
        <v>3679</v>
      </c>
      <c r="Q690" s="1" t="s">
        <v>3676</v>
      </c>
      <c r="R690" s="5">
        <v>45175</v>
      </c>
      <c r="S690" s="1">
        <v>1343</v>
      </c>
      <c r="T690" s="10" t="s">
        <v>15764</v>
      </c>
      <c r="U690" s="10" t="s">
        <v>15076</v>
      </c>
      <c r="W690" s="13">
        <v>39.999732999999999</v>
      </c>
      <c r="X690" s="13">
        <v>-98.678503399999997</v>
      </c>
      <c r="Y690" s="11">
        <f t="shared" ca="1" si="30"/>
        <v>1</v>
      </c>
      <c r="Z690" s="14">
        <f t="shared" ca="1" si="31"/>
        <v>40.999732999999999</v>
      </c>
      <c r="AA690" s="14">
        <f t="shared" ca="1" si="32"/>
        <v>-97.678503399999997</v>
      </c>
    </row>
    <row r="691" spans="1:27" ht="12.5" x14ac:dyDescent="0.25">
      <c r="A691" s="1">
        <v>60000000</v>
      </c>
      <c r="B691" s="1" t="s">
        <v>3680</v>
      </c>
      <c r="C691" s="2" t="s">
        <v>3681</v>
      </c>
      <c r="D691" s="1">
        <v>497</v>
      </c>
      <c r="E691" s="1" t="s">
        <v>21</v>
      </c>
      <c r="F691" s="1" t="s">
        <v>3682</v>
      </c>
      <c r="G691" s="1" t="s">
        <v>3683</v>
      </c>
      <c r="H691" s="3">
        <v>103698022</v>
      </c>
      <c r="I691" s="1" t="s">
        <v>3684</v>
      </c>
      <c r="J691" s="1" t="s">
        <v>34</v>
      </c>
      <c r="K691" s="4">
        <v>36504</v>
      </c>
      <c r="L691" s="1">
        <v>284600000</v>
      </c>
      <c r="M691" s="1">
        <v>189</v>
      </c>
      <c r="N691" s="1" t="s">
        <v>904</v>
      </c>
      <c r="O691" s="1" t="s">
        <v>27</v>
      </c>
      <c r="P691" s="1" t="s">
        <v>3685</v>
      </c>
      <c r="Q691" s="1" t="s">
        <v>3682</v>
      </c>
      <c r="R691" s="5">
        <v>44965</v>
      </c>
      <c r="S691" s="1">
        <v>4048</v>
      </c>
      <c r="T691" s="10" t="s">
        <v>15765</v>
      </c>
      <c r="U691" s="10" t="s">
        <v>15076</v>
      </c>
      <c r="W691" s="13">
        <v>39.999732999999999</v>
      </c>
      <c r="X691" s="13">
        <v>-98.678503399999997</v>
      </c>
      <c r="Y691" s="11">
        <f t="shared" ca="1" si="30"/>
        <v>3</v>
      </c>
      <c r="Z691" s="14">
        <f t="shared" ca="1" si="31"/>
        <v>42.999732999999999</v>
      </c>
      <c r="AA691" s="14">
        <f t="shared" ca="1" si="32"/>
        <v>-95.678503399999997</v>
      </c>
    </row>
    <row r="692" spans="1:27" ht="12.5" x14ac:dyDescent="0.25">
      <c r="A692" s="1">
        <v>0</v>
      </c>
      <c r="B692" s="1" t="s">
        <v>1247</v>
      </c>
      <c r="C692" s="2" t="s">
        <v>3686</v>
      </c>
      <c r="D692" s="1">
        <v>11199</v>
      </c>
      <c r="E692" s="1" t="s">
        <v>21</v>
      </c>
      <c r="F692" s="1" t="s">
        <v>3687</v>
      </c>
      <c r="G692" s="1" t="s">
        <v>3688</v>
      </c>
      <c r="H692" s="3">
        <v>31719463</v>
      </c>
      <c r="I692" s="1" t="s">
        <v>3689</v>
      </c>
      <c r="J692" s="1" t="s">
        <v>34</v>
      </c>
      <c r="K692" s="6">
        <v>39143</v>
      </c>
      <c r="L692" s="1">
        <v>253625427</v>
      </c>
      <c r="M692" s="1">
        <v>100</v>
      </c>
      <c r="N692" s="1" t="s">
        <v>35</v>
      </c>
      <c r="O692" s="1" t="s">
        <v>27</v>
      </c>
      <c r="P692" s="1" t="s">
        <v>3690</v>
      </c>
      <c r="Q692" s="1" t="s">
        <v>3687</v>
      </c>
      <c r="R692" s="5">
        <v>45082</v>
      </c>
      <c r="S692" s="1">
        <v>648</v>
      </c>
      <c r="T692" s="10" t="s">
        <v>15766</v>
      </c>
      <c r="U692" s="10" t="s">
        <v>15076</v>
      </c>
      <c r="W692" s="13">
        <v>39.999732999999999</v>
      </c>
      <c r="X692" s="13">
        <v>-98.678503399999997</v>
      </c>
      <c r="Y692" s="11">
        <f t="shared" ca="1" si="30"/>
        <v>-1</v>
      </c>
      <c r="Z692" s="14">
        <f t="shared" ca="1" si="31"/>
        <v>38.999732999999999</v>
      </c>
      <c r="AA692" s="14">
        <f t="shared" ca="1" si="32"/>
        <v>-99.678503399999997</v>
      </c>
    </row>
    <row r="693" spans="1:27" ht="12.5" x14ac:dyDescent="0.25">
      <c r="A693" s="1">
        <v>150000000</v>
      </c>
      <c r="B693" s="1" t="s">
        <v>270</v>
      </c>
      <c r="C693" s="2" t="s">
        <v>3691</v>
      </c>
      <c r="D693" s="1">
        <v>9982</v>
      </c>
      <c r="E693" s="1" t="s">
        <v>21</v>
      </c>
      <c r="F693" s="1" t="s">
        <v>3692</v>
      </c>
      <c r="G693" s="1" t="s">
        <v>3693</v>
      </c>
      <c r="H693" s="3">
        <v>47973995</v>
      </c>
      <c r="I693" s="1" t="s">
        <v>1113</v>
      </c>
      <c r="J693" s="1" t="s">
        <v>34</v>
      </c>
      <c r="K693" s="6">
        <v>38660</v>
      </c>
      <c r="L693" s="1">
        <v>314432665</v>
      </c>
      <c r="M693" s="1">
        <v>81</v>
      </c>
      <c r="N693" s="1" t="s">
        <v>35</v>
      </c>
      <c r="O693" s="1" t="s">
        <v>27</v>
      </c>
      <c r="P693" s="1" t="s">
        <v>3694</v>
      </c>
      <c r="Q693" s="1" t="s">
        <v>3692</v>
      </c>
      <c r="R693" s="5">
        <v>45082</v>
      </c>
      <c r="S693" s="1">
        <v>944</v>
      </c>
      <c r="T693" s="10" t="s">
        <v>15767</v>
      </c>
      <c r="U693" s="10" t="s">
        <v>15076</v>
      </c>
      <c r="W693" s="13">
        <v>39.999732999999999</v>
      </c>
      <c r="X693" s="13">
        <v>-98.678503399999997</v>
      </c>
      <c r="Y693" s="11">
        <f t="shared" ref="Y693:Y756" ca="1" si="33">RANDBETWEEN(-3,3)</f>
        <v>-3</v>
      </c>
      <c r="Z693" s="14">
        <f t="shared" ca="1" si="31"/>
        <v>36.999732999999999</v>
      </c>
      <c r="AA693" s="14">
        <f t="shared" ca="1" si="32"/>
        <v>-101.6785034</v>
      </c>
    </row>
    <row r="694" spans="1:27" ht="12.5" x14ac:dyDescent="0.25">
      <c r="A694" s="1">
        <v>61000000</v>
      </c>
      <c r="B694" s="1" t="s">
        <v>3695</v>
      </c>
      <c r="C694" s="2" t="s">
        <v>3696</v>
      </c>
      <c r="D694" s="1">
        <v>210577</v>
      </c>
      <c r="E694" s="1" t="s">
        <v>21</v>
      </c>
      <c r="F694" s="1" t="s">
        <v>3697</v>
      </c>
      <c r="G694" s="1" t="s">
        <v>3698</v>
      </c>
      <c r="H694" s="3">
        <v>143041543</v>
      </c>
      <c r="I694" s="1" t="s">
        <v>3699</v>
      </c>
      <c r="J694" s="1" t="s">
        <v>34</v>
      </c>
      <c r="K694" s="6">
        <v>41913</v>
      </c>
      <c r="L694" s="1">
        <v>369330363</v>
      </c>
      <c r="M694" s="1">
        <v>145</v>
      </c>
      <c r="N694" s="1" t="s">
        <v>35</v>
      </c>
      <c r="O694" s="1" t="s">
        <v>27</v>
      </c>
      <c r="P694" s="1" t="s">
        <v>3700</v>
      </c>
      <c r="Q694" s="1" t="s">
        <v>3697</v>
      </c>
      <c r="R694" s="5">
        <v>45176</v>
      </c>
      <c r="S694" s="1">
        <v>5862</v>
      </c>
      <c r="T694" s="10" t="s">
        <v>15768</v>
      </c>
      <c r="U694" s="10" t="s">
        <v>15076</v>
      </c>
      <c r="W694" s="13">
        <v>39.999732999999999</v>
      </c>
      <c r="X694" s="13">
        <v>-98.678503399999997</v>
      </c>
      <c r="Y694" s="11">
        <f t="shared" ca="1" si="33"/>
        <v>-1</v>
      </c>
      <c r="Z694" s="14">
        <f t="shared" ca="1" si="31"/>
        <v>38.999732999999999</v>
      </c>
      <c r="AA694" s="14">
        <f t="shared" ca="1" si="32"/>
        <v>-99.678503399999997</v>
      </c>
    </row>
    <row r="695" spans="1:27" ht="12.5" x14ac:dyDescent="0.25">
      <c r="A695" s="1">
        <v>60000000</v>
      </c>
      <c r="B695" s="1" t="s">
        <v>1039</v>
      </c>
      <c r="C695" s="2" t="s">
        <v>3701</v>
      </c>
      <c r="D695" s="1">
        <v>2501</v>
      </c>
      <c r="E695" s="1" t="s">
        <v>21</v>
      </c>
      <c r="F695" s="1" t="s">
        <v>3702</v>
      </c>
      <c r="G695" s="1" t="s">
        <v>3703</v>
      </c>
      <c r="H695" s="3">
        <v>86476817</v>
      </c>
      <c r="I695" s="1" t="s">
        <v>3704</v>
      </c>
      <c r="J695" s="1" t="s">
        <v>3705</v>
      </c>
      <c r="K695" s="6">
        <v>37421</v>
      </c>
      <c r="L695" s="1">
        <v>214034224</v>
      </c>
      <c r="M695" s="1">
        <v>119</v>
      </c>
      <c r="N695" s="1" t="s">
        <v>3706</v>
      </c>
      <c r="O695" s="1" t="s">
        <v>27</v>
      </c>
      <c r="P695" s="1" t="s">
        <v>3707</v>
      </c>
      <c r="Q695" s="1" t="s">
        <v>3702</v>
      </c>
      <c r="R695" s="5">
        <v>44992</v>
      </c>
      <c r="S695" s="1">
        <v>3583</v>
      </c>
      <c r="T695" s="10" t="s">
        <v>15769</v>
      </c>
      <c r="U695" s="10" t="s">
        <v>15076</v>
      </c>
      <c r="W695" s="13">
        <v>39.999732999999999</v>
      </c>
      <c r="X695" s="13">
        <v>-98.678503399999997</v>
      </c>
      <c r="Y695" s="11">
        <f t="shared" ca="1" si="33"/>
        <v>-2</v>
      </c>
      <c r="Z695" s="14">
        <f t="shared" ca="1" si="31"/>
        <v>37.999732999999999</v>
      </c>
      <c r="AA695" s="14">
        <f t="shared" ca="1" si="32"/>
        <v>-100.6785034</v>
      </c>
    </row>
    <row r="696" spans="1:27" ht="12.5" x14ac:dyDescent="0.25">
      <c r="A696" s="1">
        <v>58000000</v>
      </c>
      <c r="B696" s="1" t="s">
        <v>818</v>
      </c>
      <c r="C696" s="2" t="s">
        <v>3708</v>
      </c>
      <c r="D696" s="1">
        <v>710</v>
      </c>
      <c r="E696" s="1" t="s">
        <v>21</v>
      </c>
      <c r="F696" s="1" t="s">
        <v>3709</v>
      </c>
      <c r="G696" s="1" t="s">
        <v>3710</v>
      </c>
      <c r="H696" s="3">
        <v>59824565</v>
      </c>
      <c r="I696" s="1" t="s">
        <v>3711</v>
      </c>
      <c r="J696" s="1" t="s">
        <v>42</v>
      </c>
      <c r="K696" s="4">
        <v>35019</v>
      </c>
      <c r="L696" s="1">
        <v>352194034</v>
      </c>
      <c r="M696" s="1">
        <v>130</v>
      </c>
      <c r="N696" s="1" t="s">
        <v>3501</v>
      </c>
      <c r="O696" s="1" t="s">
        <v>27</v>
      </c>
      <c r="P696" s="1" t="s">
        <v>3712</v>
      </c>
      <c r="Q696" s="1" t="s">
        <v>3709</v>
      </c>
      <c r="R696" s="5">
        <v>45083</v>
      </c>
      <c r="S696" s="1">
        <v>1174</v>
      </c>
      <c r="T696" s="10" t="s">
        <v>15770</v>
      </c>
      <c r="U696" s="10" t="s">
        <v>15076</v>
      </c>
      <c r="W696" s="13">
        <v>39.999732999999999</v>
      </c>
      <c r="X696" s="13">
        <v>-98.678503399999997</v>
      </c>
      <c r="Y696" s="11">
        <f t="shared" ca="1" si="33"/>
        <v>-2</v>
      </c>
      <c r="Z696" s="14">
        <f t="shared" ca="1" si="31"/>
        <v>37.999732999999999</v>
      </c>
      <c r="AA696" s="14">
        <f t="shared" ca="1" si="32"/>
        <v>-100.6785034</v>
      </c>
    </row>
    <row r="697" spans="1:27" ht="12.5" x14ac:dyDescent="0.25">
      <c r="A697" s="1">
        <v>60000000</v>
      </c>
      <c r="B697" s="1" t="s">
        <v>1754</v>
      </c>
      <c r="D697" s="1">
        <v>2275</v>
      </c>
      <c r="E697" s="1" t="s">
        <v>21</v>
      </c>
      <c r="F697" s="1" t="s">
        <v>3713</v>
      </c>
      <c r="G697" s="1" t="s">
        <v>3714</v>
      </c>
      <c r="H697" s="3">
        <v>18345613</v>
      </c>
      <c r="I697" s="1" t="s">
        <v>3715</v>
      </c>
      <c r="J697" s="1" t="s">
        <v>440</v>
      </c>
      <c r="K697" s="6">
        <v>36329</v>
      </c>
      <c r="L697" s="1">
        <v>149705852</v>
      </c>
      <c r="M697" s="1">
        <v>116</v>
      </c>
      <c r="N697" s="1" t="s">
        <v>35</v>
      </c>
      <c r="O697" s="1" t="s">
        <v>27</v>
      </c>
      <c r="P697" s="1" t="s">
        <v>3716</v>
      </c>
      <c r="Q697" s="1" t="s">
        <v>3713</v>
      </c>
      <c r="R697" s="5">
        <v>44932</v>
      </c>
      <c r="S697" s="1">
        <v>205</v>
      </c>
      <c r="T697" s="10" t="s">
        <v>15771</v>
      </c>
      <c r="U697" s="10" t="s">
        <v>15076</v>
      </c>
      <c r="W697" s="13">
        <v>54.702354499999998</v>
      </c>
      <c r="X697" s="13">
        <v>-3.2765753000000002</v>
      </c>
      <c r="Y697" s="11">
        <f t="shared" ca="1" si="33"/>
        <v>-1</v>
      </c>
      <c r="Z697" s="14">
        <f t="shared" ca="1" si="31"/>
        <v>53.702354499999998</v>
      </c>
      <c r="AA697" s="14">
        <f t="shared" ca="1" si="32"/>
        <v>-4.2765753000000002</v>
      </c>
    </row>
    <row r="698" spans="1:27" ht="12.5" x14ac:dyDescent="0.25">
      <c r="A698" s="1">
        <v>60000000</v>
      </c>
      <c r="B698" s="1" t="s">
        <v>2377</v>
      </c>
      <c r="D698" s="1">
        <v>37165</v>
      </c>
      <c r="E698" s="1" t="s">
        <v>21</v>
      </c>
      <c r="F698" s="1" t="s">
        <v>3717</v>
      </c>
      <c r="G698" s="1" t="s">
        <v>3718</v>
      </c>
      <c r="H698" s="3">
        <v>56488027</v>
      </c>
      <c r="I698" s="1" t="s">
        <v>3719</v>
      </c>
      <c r="J698" s="1" t="s">
        <v>34</v>
      </c>
      <c r="K698" s="6">
        <v>35950</v>
      </c>
      <c r="L698" s="1">
        <v>264118201</v>
      </c>
      <c r="M698" s="1">
        <v>103</v>
      </c>
      <c r="N698" s="1" t="s">
        <v>35</v>
      </c>
      <c r="O698" s="1" t="s">
        <v>27</v>
      </c>
      <c r="P698" s="1" t="s">
        <v>3720</v>
      </c>
      <c r="Q698" s="1" t="s">
        <v>3717</v>
      </c>
      <c r="R698" s="5">
        <v>45145</v>
      </c>
      <c r="S698" s="1">
        <v>4537</v>
      </c>
      <c r="T698" s="10" t="s">
        <v>15772</v>
      </c>
      <c r="U698" s="10" t="s">
        <v>15076</v>
      </c>
      <c r="W698" s="13">
        <v>51.1638175</v>
      </c>
      <c r="X698" s="13">
        <v>10.447831300000001</v>
      </c>
      <c r="Y698" s="11">
        <f t="shared" ca="1" si="33"/>
        <v>0</v>
      </c>
      <c r="Z698" s="14">
        <f t="shared" ca="1" si="31"/>
        <v>51.1638175</v>
      </c>
      <c r="AA698" s="14">
        <f t="shared" ca="1" si="32"/>
        <v>10.447831300000001</v>
      </c>
    </row>
    <row r="699" spans="1:27" ht="12.5" x14ac:dyDescent="0.25">
      <c r="A699" s="1">
        <v>70000000</v>
      </c>
      <c r="B699" s="1" t="s">
        <v>3721</v>
      </c>
      <c r="D699" s="1">
        <v>9837</v>
      </c>
      <c r="E699" s="1" t="s">
        <v>21</v>
      </c>
      <c r="F699" s="1" t="s">
        <v>3722</v>
      </c>
      <c r="G699" s="1" t="s">
        <v>3723</v>
      </c>
      <c r="H699" s="3">
        <v>29464852</v>
      </c>
      <c r="I699" s="1" t="s">
        <v>639</v>
      </c>
      <c r="J699" s="1" t="s">
        <v>34</v>
      </c>
      <c r="K699" s="4">
        <v>36144</v>
      </c>
      <c r="L699" s="1">
        <v>218613188</v>
      </c>
      <c r="M699" s="1">
        <v>99</v>
      </c>
      <c r="N699" s="1" t="s">
        <v>3724</v>
      </c>
      <c r="O699" s="1" t="s">
        <v>27</v>
      </c>
      <c r="P699" s="1" t="s">
        <v>3725</v>
      </c>
      <c r="Q699" s="1" t="s">
        <v>3722</v>
      </c>
      <c r="R699" s="5">
        <v>45144</v>
      </c>
      <c r="S699" s="1">
        <v>817</v>
      </c>
      <c r="T699" s="10" t="s">
        <v>15773</v>
      </c>
      <c r="U699" s="10" t="s">
        <v>15076</v>
      </c>
      <c r="W699" s="13">
        <v>39.999732999999999</v>
      </c>
      <c r="X699" s="13">
        <v>-98.678503399999997</v>
      </c>
      <c r="Y699" s="11">
        <f t="shared" ca="1" si="33"/>
        <v>-1</v>
      </c>
      <c r="Z699" s="14">
        <f t="shared" ca="1" si="31"/>
        <v>38.999732999999999</v>
      </c>
      <c r="AA699" s="14">
        <f t="shared" ca="1" si="32"/>
        <v>-99.678503399999997</v>
      </c>
    </row>
    <row r="700" spans="1:27" ht="12.5" x14ac:dyDescent="0.25">
      <c r="A700" s="1">
        <v>60000000</v>
      </c>
      <c r="B700" s="1" t="s">
        <v>2165</v>
      </c>
      <c r="D700" s="1">
        <v>10708</v>
      </c>
      <c r="E700" s="1" t="s">
        <v>21</v>
      </c>
      <c r="F700" s="1" t="s">
        <v>3726</v>
      </c>
      <c r="G700" s="1" t="s">
        <v>3727</v>
      </c>
      <c r="H700" s="3">
        <v>18106021</v>
      </c>
      <c r="I700" s="1" t="s">
        <v>3728</v>
      </c>
      <c r="J700" s="1" t="s">
        <v>34</v>
      </c>
      <c r="K700" s="6">
        <v>37744</v>
      </c>
      <c r="L700" s="1">
        <v>164433867</v>
      </c>
      <c r="M700" s="1">
        <v>92</v>
      </c>
      <c r="N700" s="1" t="s">
        <v>35</v>
      </c>
      <c r="O700" s="1" t="s">
        <v>27</v>
      </c>
      <c r="P700" s="1" t="s">
        <v>3729</v>
      </c>
      <c r="Q700" s="1" t="s">
        <v>3726</v>
      </c>
      <c r="R700" s="5">
        <v>45082</v>
      </c>
      <c r="S700" s="1">
        <v>506</v>
      </c>
      <c r="T700" s="10" t="s">
        <v>15774</v>
      </c>
      <c r="U700" s="10" t="s">
        <v>15076</v>
      </c>
      <c r="W700" s="13">
        <v>39.999732999999999</v>
      </c>
      <c r="X700" s="13">
        <v>-98.678503399999997</v>
      </c>
      <c r="Y700" s="11">
        <f t="shared" ca="1" si="33"/>
        <v>-1</v>
      </c>
      <c r="Z700" s="14">
        <f t="shared" ca="1" si="31"/>
        <v>38.999732999999999</v>
      </c>
      <c r="AA700" s="14">
        <f t="shared" ca="1" si="32"/>
        <v>-99.678503399999997</v>
      </c>
    </row>
    <row r="701" spans="1:27" ht="12.5" x14ac:dyDescent="0.25">
      <c r="A701" s="1">
        <v>61000000</v>
      </c>
      <c r="B701" s="1" t="s">
        <v>1598</v>
      </c>
      <c r="C701" s="2" t="s">
        <v>3730</v>
      </c>
      <c r="D701" s="1">
        <v>136400</v>
      </c>
      <c r="E701" s="1" t="s">
        <v>21</v>
      </c>
      <c r="F701" s="1" t="s">
        <v>3731</v>
      </c>
      <c r="G701" s="1" t="s">
        <v>3732</v>
      </c>
      <c r="H701" s="3">
        <v>42881415</v>
      </c>
      <c r="I701" s="1" t="s">
        <v>3733</v>
      </c>
      <c r="J701" s="1" t="s">
        <v>34</v>
      </c>
      <c r="K701" s="6">
        <v>41488</v>
      </c>
      <c r="L701" s="1">
        <v>131940411</v>
      </c>
      <c r="M701" s="1">
        <v>109</v>
      </c>
      <c r="N701" s="1" t="s">
        <v>668</v>
      </c>
      <c r="O701" s="1" t="s">
        <v>27</v>
      </c>
      <c r="P701" s="1" t="s">
        <v>3734</v>
      </c>
      <c r="Q701" s="1" t="s">
        <v>3731</v>
      </c>
      <c r="R701" s="5">
        <v>45083</v>
      </c>
      <c r="S701" s="1">
        <v>1589</v>
      </c>
      <c r="T701" s="10" t="s">
        <v>15775</v>
      </c>
      <c r="U701" s="10" t="s">
        <v>15076</v>
      </c>
      <c r="W701" s="13">
        <v>39.999732999999999</v>
      </c>
      <c r="X701" s="13">
        <v>-98.678503399999997</v>
      </c>
      <c r="Y701" s="11">
        <f t="shared" ca="1" si="33"/>
        <v>-3</v>
      </c>
      <c r="Z701" s="14">
        <f t="shared" ca="1" si="31"/>
        <v>36.999732999999999</v>
      </c>
      <c r="AA701" s="14">
        <f t="shared" ca="1" si="32"/>
        <v>-101.6785034</v>
      </c>
    </row>
    <row r="702" spans="1:27" ht="12.5" x14ac:dyDescent="0.25">
      <c r="A702" s="1">
        <v>60000000</v>
      </c>
      <c r="B702" s="1" t="s">
        <v>2165</v>
      </c>
      <c r="C702" s="2" t="s">
        <v>3735</v>
      </c>
      <c r="D702" s="1">
        <v>10992</v>
      </c>
      <c r="E702" s="1" t="s">
        <v>21</v>
      </c>
      <c r="F702" s="1" t="s">
        <v>3736</v>
      </c>
      <c r="G702" s="1" t="s">
        <v>3737</v>
      </c>
      <c r="H702" s="3">
        <v>18735024</v>
      </c>
      <c r="I702" s="1" t="s">
        <v>3738</v>
      </c>
      <c r="J702" s="1" t="s">
        <v>34</v>
      </c>
      <c r="K702" s="6">
        <v>37076</v>
      </c>
      <c r="L702" s="1">
        <v>93375151</v>
      </c>
      <c r="M702" s="1">
        <v>87</v>
      </c>
      <c r="N702" s="1" t="s">
        <v>3739</v>
      </c>
      <c r="O702" s="1" t="s">
        <v>27</v>
      </c>
      <c r="P702" s="1" t="s">
        <v>3740</v>
      </c>
      <c r="Q702" s="1" t="s">
        <v>3736</v>
      </c>
      <c r="R702" s="1">
        <v>5</v>
      </c>
      <c r="S702" s="1">
        <v>352</v>
      </c>
      <c r="T702" s="10" t="s">
        <v>15776</v>
      </c>
      <c r="U702" s="10" t="s">
        <v>15076</v>
      </c>
      <c r="W702" s="13">
        <v>39.999732999999999</v>
      </c>
      <c r="X702" s="13">
        <v>-98.678503399999997</v>
      </c>
      <c r="Y702" s="11">
        <f t="shared" ca="1" si="33"/>
        <v>0</v>
      </c>
      <c r="Z702" s="14">
        <f t="shared" ca="1" si="31"/>
        <v>39.999732999999999</v>
      </c>
      <c r="AA702" s="14">
        <f t="shared" ca="1" si="32"/>
        <v>-98.678503399999997</v>
      </c>
    </row>
    <row r="703" spans="1:27" ht="12.5" x14ac:dyDescent="0.25">
      <c r="A703" s="1">
        <v>60000000</v>
      </c>
      <c r="B703" s="1" t="s">
        <v>1697</v>
      </c>
      <c r="C703" s="2" t="s">
        <v>3741</v>
      </c>
      <c r="D703" s="1">
        <v>9654</v>
      </c>
      <c r="E703" s="1" t="s">
        <v>21</v>
      </c>
      <c r="F703" s="1" t="s">
        <v>3742</v>
      </c>
      <c r="G703" s="1" t="s">
        <v>3743</v>
      </c>
      <c r="H703" s="3">
        <v>62766854</v>
      </c>
      <c r="I703" s="1" t="s">
        <v>3744</v>
      </c>
      <c r="J703" s="1" t="s">
        <v>42</v>
      </c>
      <c r="K703" s="6">
        <v>37771</v>
      </c>
      <c r="L703" s="1">
        <v>176070171</v>
      </c>
      <c r="M703" s="1">
        <v>110</v>
      </c>
      <c r="N703" s="1" t="s">
        <v>3745</v>
      </c>
      <c r="O703" s="1" t="s">
        <v>27</v>
      </c>
      <c r="P703" s="1" t="s">
        <v>3746</v>
      </c>
      <c r="Q703" s="1" t="s">
        <v>3742</v>
      </c>
      <c r="R703" s="5">
        <v>45083</v>
      </c>
      <c r="S703" s="1">
        <v>1919</v>
      </c>
      <c r="T703" s="10" t="s">
        <v>15777</v>
      </c>
      <c r="U703" s="10" t="s">
        <v>15076</v>
      </c>
      <c r="W703" s="13">
        <v>39.999732999999999</v>
      </c>
      <c r="X703" s="13">
        <v>-98.678503399999997</v>
      </c>
      <c r="Y703" s="11">
        <f t="shared" ca="1" si="33"/>
        <v>1</v>
      </c>
      <c r="Z703" s="14">
        <f t="shared" ca="1" si="31"/>
        <v>40.999732999999999</v>
      </c>
      <c r="AA703" s="14">
        <f t="shared" ca="1" si="32"/>
        <v>-97.678503399999997</v>
      </c>
    </row>
    <row r="704" spans="1:27" ht="12.5" x14ac:dyDescent="0.25">
      <c r="A704" s="1">
        <v>60000000</v>
      </c>
      <c r="B704" s="1" t="s">
        <v>2435</v>
      </c>
      <c r="D704" s="1">
        <v>2642</v>
      </c>
      <c r="E704" s="1" t="s">
        <v>21</v>
      </c>
      <c r="F704" s="1" t="s">
        <v>3747</v>
      </c>
      <c r="G704" s="1" t="s">
        <v>3748</v>
      </c>
      <c r="H704" s="3">
        <v>24153567</v>
      </c>
      <c r="I704" s="1" t="s">
        <v>3749</v>
      </c>
      <c r="J704" s="1" t="s">
        <v>459</v>
      </c>
      <c r="K704" s="4">
        <v>37609</v>
      </c>
      <c r="L704" s="1">
        <v>93354918</v>
      </c>
      <c r="M704" s="1">
        <v>101</v>
      </c>
      <c r="N704" s="1" t="s">
        <v>35</v>
      </c>
      <c r="O704" s="1" t="s">
        <v>27</v>
      </c>
      <c r="P704" s="1" t="s">
        <v>3750</v>
      </c>
      <c r="Q704" s="1" t="s">
        <v>3747</v>
      </c>
      <c r="R704" s="5">
        <v>45174</v>
      </c>
      <c r="S704" s="1">
        <v>487</v>
      </c>
      <c r="T704" s="10" t="s">
        <v>15778</v>
      </c>
      <c r="U704" s="10" t="s">
        <v>15076</v>
      </c>
      <c r="W704" s="13">
        <v>54.702354499999998</v>
      </c>
      <c r="X704" s="13">
        <v>-3.2765753000000002</v>
      </c>
      <c r="Y704" s="11">
        <f t="shared" ca="1" si="33"/>
        <v>0</v>
      </c>
      <c r="Z704" s="14">
        <f t="shared" ca="1" si="31"/>
        <v>54.702354499999998</v>
      </c>
      <c r="AA704" s="14">
        <f t="shared" ca="1" si="32"/>
        <v>-3.2765753000000002</v>
      </c>
    </row>
    <row r="705" spans="1:27" ht="12.5" x14ac:dyDescent="0.25">
      <c r="A705" s="1">
        <v>60000000</v>
      </c>
      <c r="B705" s="1" t="s">
        <v>835</v>
      </c>
      <c r="D705" s="1">
        <v>8916</v>
      </c>
      <c r="E705" s="1" t="s">
        <v>21</v>
      </c>
      <c r="F705" s="1" t="s">
        <v>3751</v>
      </c>
      <c r="G705" s="1" t="s">
        <v>3752</v>
      </c>
      <c r="H705" s="3">
        <v>41515702</v>
      </c>
      <c r="I705" s="1" t="s">
        <v>2763</v>
      </c>
      <c r="J705" s="1" t="s">
        <v>34</v>
      </c>
      <c r="K705" s="6">
        <v>36070</v>
      </c>
      <c r="L705" s="1">
        <v>171757863</v>
      </c>
      <c r="M705" s="1">
        <v>83</v>
      </c>
      <c r="N705" s="1" t="s">
        <v>35</v>
      </c>
      <c r="O705" s="1" t="s">
        <v>27</v>
      </c>
      <c r="P705" s="1" t="s">
        <v>3753</v>
      </c>
      <c r="Q705" s="1" t="s">
        <v>3751</v>
      </c>
      <c r="R705" s="1">
        <v>6</v>
      </c>
      <c r="S705" s="1">
        <v>1272</v>
      </c>
      <c r="T705" s="10" t="s">
        <v>15779</v>
      </c>
      <c r="U705" s="10" t="s">
        <v>15076</v>
      </c>
      <c r="W705" s="13">
        <v>-24.776108600000001</v>
      </c>
      <c r="X705" s="13">
        <v>134.755</v>
      </c>
      <c r="Y705" s="11">
        <f t="shared" ca="1" si="33"/>
        <v>2</v>
      </c>
      <c r="Z705" s="14">
        <f t="shared" ca="1" si="31"/>
        <v>-22.776108600000001</v>
      </c>
      <c r="AA705" s="14">
        <f t="shared" ca="1" si="32"/>
        <v>136.755</v>
      </c>
    </row>
    <row r="706" spans="1:27" ht="12.5" x14ac:dyDescent="0.25">
      <c r="A706" s="1">
        <v>70000000</v>
      </c>
      <c r="B706" s="1" t="s">
        <v>1536</v>
      </c>
      <c r="C706" s="2" t="s">
        <v>3754</v>
      </c>
      <c r="D706" s="1">
        <v>19899</v>
      </c>
      <c r="E706" s="1" t="s">
        <v>21</v>
      </c>
      <c r="F706" s="1" t="s">
        <v>3755</v>
      </c>
      <c r="G706" s="1" t="s">
        <v>3756</v>
      </c>
      <c r="H706" s="3">
        <v>26676487</v>
      </c>
      <c r="I706" s="1" t="s">
        <v>3757</v>
      </c>
      <c r="J706" s="1" t="s">
        <v>34</v>
      </c>
      <c r="K706" s="6">
        <v>40075</v>
      </c>
      <c r="L706" s="1">
        <v>171844840</v>
      </c>
      <c r="M706" s="1">
        <v>113</v>
      </c>
      <c r="N706" s="1" t="s">
        <v>35</v>
      </c>
      <c r="O706" s="1" t="s">
        <v>27</v>
      </c>
      <c r="P706" s="1" t="s">
        <v>3758</v>
      </c>
      <c r="Q706" s="1" t="s">
        <v>3755</v>
      </c>
      <c r="R706" s="5">
        <v>44990</v>
      </c>
      <c r="S706" s="1">
        <v>588</v>
      </c>
      <c r="T706" s="10" t="s">
        <v>15780</v>
      </c>
      <c r="U706" s="10" t="s">
        <v>15076</v>
      </c>
      <c r="W706" s="13">
        <v>39.999732999999999</v>
      </c>
      <c r="X706" s="13">
        <v>-98.678503399999997</v>
      </c>
      <c r="Y706" s="11">
        <f t="shared" ca="1" si="33"/>
        <v>-1</v>
      </c>
      <c r="Z706" s="14">
        <f t="shared" ca="1" si="31"/>
        <v>38.999732999999999</v>
      </c>
      <c r="AA706" s="14">
        <f t="shared" ca="1" si="32"/>
        <v>-99.678503399999997</v>
      </c>
    </row>
    <row r="707" spans="1:27" ht="12.5" x14ac:dyDescent="0.25">
      <c r="A707" s="1">
        <v>60000000</v>
      </c>
      <c r="B707" s="1" t="s">
        <v>777</v>
      </c>
      <c r="D707" s="1">
        <v>2119</v>
      </c>
      <c r="E707" s="1" t="s">
        <v>21</v>
      </c>
      <c r="F707" s="1" t="s">
        <v>3759</v>
      </c>
      <c r="G707" s="1" t="s">
        <v>3760</v>
      </c>
      <c r="H707" s="3">
        <v>16278022</v>
      </c>
      <c r="I707" s="1" t="s">
        <v>3761</v>
      </c>
      <c r="J707" s="1" t="s">
        <v>34</v>
      </c>
      <c r="K707" s="6">
        <v>33051</v>
      </c>
      <c r="L707" s="1">
        <v>157920733</v>
      </c>
      <c r="M707" s="1">
        <v>107</v>
      </c>
      <c r="N707" s="1" t="s">
        <v>35</v>
      </c>
      <c r="O707" s="1" t="s">
        <v>27</v>
      </c>
      <c r="P707" s="1" t="s">
        <v>3762</v>
      </c>
      <c r="Q707" s="1" t="s">
        <v>3759</v>
      </c>
      <c r="R707" s="5">
        <v>45174</v>
      </c>
      <c r="S707" s="1">
        <v>353</v>
      </c>
      <c r="T707" s="10" t="s">
        <v>15781</v>
      </c>
      <c r="U707" s="10" t="s">
        <v>15076</v>
      </c>
      <c r="W707" s="13">
        <v>39.999732999999999</v>
      </c>
      <c r="X707" s="13">
        <v>-98.678503399999997</v>
      </c>
      <c r="Y707" s="11">
        <f t="shared" ca="1" si="33"/>
        <v>1</v>
      </c>
      <c r="Z707" s="14">
        <f t="shared" ref="Z707:Z770" ca="1" si="34">SUM(W707,Y707)</f>
        <v>40.999732999999999</v>
      </c>
      <c r="AA707" s="14">
        <f t="shared" ref="AA707:AA770" ca="1" si="35">SUM(X707,Y707)</f>
        <v>-97.678503399999997</v>
      </c>
    </row>
    <row r="708" spans="1:27" ht="12.5" x14ac:dyDescent="0.25">
      <c r="A708" s="1">
        <v>60000000</v>
      </c>
      <c r="B708" s="1" t="s">
        <v>906</v>
      </c>
      <c r="D708" s="1">
        <v>9641</v>
      </c>
      <c r="E708" s="1" t="s">
        <v>21</v>
      </c>
      <c r="F708" s="1" t="s">
        <v>3763</v>
      </c>
      <c r="G708" s="1" t="s">
        <v>3764</v>
      </c>
      <c r="H708" s="3">
        <v>18831023</v>
      </c>
      <c r="I708" s="1" t="s">
        <v>3765</v>
      </c>
      <c r="J708" s="1" t="s">
        <v>34</v>
      </c>
      <c r="K708" s="4">
        <v>38707</v>
      </c>
      <c r="L708" s="1">
        <v>129181830</v>
      </c>
      <c r="M708" s="1">
        <v>94</v>
      </c>
      <c r="N708" s="1" t="s">
        <v>35</v>
      </c>
      <c r="O708" s="1" t="s">
        <v>27</v>
      </c>
      <c r="P708" s="1" t="s">
        <v>3766</v>
      </c>
      <c r="Q708" s="1" t="s">
        <v>3763</v>
      </c>
      <c r="R708" s="5">
        <v>45112</v>
      </c>
      <c r="S708" s="1">
        <v>526</v>
      </c>
      <c r="T708" s="10" t="s">
        <v>15782</v>
      </c>
      <c r="U708" s="10" t="s">
        <v>15076</v>
      </c>
      <c r="W708" s="13">
        <v>39.999732999999999</v>
      </c>
      <c r="X708" s="13">
        <v>-98.678503399999997</v>
      </c>
      <c r="Y708" s="11">
        <f t="shared" ca="1" si="33"/>
        <v>1</v>
      </c>
      <c r="Z708" s="14">
        <f t="shared" ca="1" si="34"/>
        <v>40.999732999999999</v>
      </c>
      <c r="AA708" s="14">
        <f t="shared" ca="1" si="35"/>
        <v>-97.678503399999997</v>
      </c>
    </row>
    <row r="709" spans="1:27" ht="12.5" x14ac:dyDescent="0.25">
      <c r="A709" s="1">
        <v>61000000</v>
      </c>
      <c r="B709" s="1" t="s">
        <v>283</v>
      </c>
      <c r="C709" s="2" t="s">
        <v>3767</v>
      </c>
      <c r="D709" s="1">
        <v>294254</v>
      </c>
      <c r="E709" s="1" t="s">
        <v>21</v>
      </c>
      <c r="F709" s="1" t="s">
        <v>3768</v>
      </c>
      <c r="G709" s="1" t="s">
        <v>3769</v>
      </c>
      <c r="H709" s="3">
        <v>113161483</v>
      </c>
      <c r="I709" s="1" t="s">
        <v>3770</v>
      </c>
      <c r="J709" s="1" t="s">
        <v>34</v>
      </c>
      <c r="K709" s="6">
        <v>42256</v>
      </c>
      <c r="L709" s="1">
        <v>311256926</v>
      </c>
      <c r="M709" s="1">
        <v>132</v>
      </c>
      <c r="N709" s="1" t="s">
        <v>35</v>
      </c>
      <c r="O709" s="1" t="s">
        <v>27</v>
      </c>
      <c r="P709" s="1" t="s">
        <v>3771</v>
      </c>
      <c r="Q709" s="1" t="s">
        <v>3768</v>
      </c>
      <c r="R709" s="5">
        <v>45022</v>
      </c>
      <c r="S709" s="1">
        <v>3040</v>
      </c>
      <c r="T709" s="10" t="s">
        <v>15783</v>
      </c>
      <c r="U709" s="10" t="s">
        <v>15076</v>
      </c>
      <c r="W709" s="13">
        <v>39.999732999999999</v>
      </c>
      <c r="X709" s="13">
        <v>-98.678503399999997</v>
      </c>
      <c r="Y709" s="11">
        <f t="shared" ca="1" si="33"/>
        <v>2</v>
      </c>
      <c r="Z709" s="14">
        <f t="shared" ca="1" si="34"/>
        <v>41.999732999999999</v>
      </c>
      <c r="AA709" s="14">
        <f t="shared" ca="1" si="35"/>
        <v>-96.678503399999997</v>
      </c>
    </row>
    <row r="710" spans="1:27" ht="12.5" x14ac:dyDescent="0.25">
      <c r="A710" s="1">
        <v>60000000</v>
      </c>
      <c r="B710" s="1" t="s">
        <v>1102</v>
      </c>
      <c r="C710" s="2" t="s">
        <v>3772</v>
      </c>
      <c r="D710" s="1">
        <v>38167</v>
      </c>
      <c r="E710" s="1" t="s">
        <v>21</v>
      </c>
      <c r="F710" s="1" t="s">
        <v>3773</v>
      </c>
      <c r="G710" s="1" t="s">
        <v>3774</v>
      </c>
      <c r="H710" s="3">
        <v>28800112</v>
      </c>
      <c r="I710" s="1" t="s">
        <v>3775</v>
      </c>
      <c r="J710" s="1" t="s">
        <v>34</v>
      </c>
      <c r="K710" s="6">
        <v>40402</v>
      </c>
      <c r="L710" s="1">
        <v>204594016</v>
      </c>
      <c r="M710" s="1">
        <v>133</v>
      </c>
      <c r="N710" s="1" t="s">
        <v>3776</v>
      </c>
      <c r="O710" s="1" t="s">
        <v>27</v>
      </c>
      <c r="P710" s="1" t="s">
        <v>3777</v>
      </c>
      <c r="Q710" s="1" t="s">
        <v>3773</v>
      </c>
      <c r="R710" s="5">
        <v>45143</v>
      </c>
      <c r="S710" s="1">
        <v>636</v>
      </c>
      <c r="T710" s="10" t="s">
        <v>15784</v>
      </c>
      <c r="U710" s="10" t="s">
        <v>15076</v>
      </c>
      <c r="W710" s="13">
        <v>39.999732999999999</v>
      </c>
      <c r="X710" s="13">
        <v>-98.678503399999997</v>
      </c>
      <c r="Y710" s="11">
        <f t="shared" ca="1" si="33"/>
        <v>2</v>
      </c>
      <c r="Z710" s="14">
        <f t="shared" ca="1" si="34"/>
        <v>41.999732999999999</v>
      </c>
      <c r="AA710" s="14">
        <f t="shared" ca="1" si="35"/>
        <v>-96.678503399999997</v>
      </c>
    </row>
    <row r="711" spans="1:27" ht="12.5" x14ac:dyDescent="0.25">
      <c r="A711" s="1">
        <v>60000000</v>
      </c>
      <c r="B711" s="1" t="s">
        <v>3778</v>
      </c>
      <c r="D711" s="1">
        <v>5994</v>
      </c>
      <c r="E711" s="1" t="s">
        <v>21</v>
      </c>
      <c r="F711" s="1" t="s">
        <v>3779</v>
      </c>
      <c r="G711" s="1" t="s">
        <v>3780</v>
      </c>
      <c r="H711" s="3">
        <v>19705489</v>
      </c>
      <c r="I711" s="1" t="s">
        <v>2232</v>
      </c>
      <c r="J711" s="1" t="s">
        <v>34</v>
      </c>
      <c r="K711" s="4">
        <v>36872</v>
      </c>
      <c r="L711" s="1">
        <v>0</v>
      </c>
      <c r="M711" s="1">
        <v>125</v>
      </c>
      <c r="N711" s="1" t="s">
        <v>35</v>
      </c>
      <c r="O711" s="1" t="s">
        <v>27</v>
      </c>
      <c r="P711" s="1" t="s">
        <v>3781</v>
      </c>
      <c r="Q711" s="1" t="s">
        <v>3779</v>
      </c>
      <c r="R711" s="5">
        <v>45052</v>
      </c>
      <c r="S711" s="1">
        <v>521</v>
      </c>
      <c r="T711" s="10" t="s">
        <v>15785</v>
      </c>
      <c r="U711" s="10" t="s">
        <v>15076</v>
      </c>
      <c r="W711" s="13">
        <v>39.999732999999999</v>
      </c>
      <c r="X711" s="13">
        <v>-98.678503399999997</v>
      </c>
      <c r="Y711" s="11">
        <f t="shared" ca="1" si="33"/>
        <v>-2</v>
      </c>
      <c r="Z711" s="14">
        <f t="shared" ca="1" si="34"/>
        <v>37.999732999999999</v>
      </c>
      <c r="AA711" s="14">
        <f t="shared" ca="1" si="35"/>
        <v>-100.6785034</v>
      </c>
    </row>
    <row r="712" spans="1:27" ht="12.5" x14ac:dyDescent="0.25">
      <c r="A712" s="1">
        <v>58000000</v>
      </c>
      <c r="B712" s="1" t="s">
        <v>953</v>
      </c>
      <c r="D712" s="1">
        <v>39514</v>
      </c>
      <c r="E712" s="1" t="s">
        <v>21</v>
      </c>
      <c r="F712" s="1" t="s">
        <v>3782</v>
      </c>
      <c r="G712" s="1" t="s">
        <v>3783</v>
      </c>
      <c r="H712" s="3">
        <v>41430245</v>
      </c>
      <c r="I712" s="1" t="s">
        <v>2373</v>
      </c>
      <c r="J712" s="1" t="s">
        <v>34</v>
      </c>
      <c r="K712" s="4">
        <v>40464</v>
      </c>
      <c r="L712" s="1">
        <v>71664962</v>
      </c>
      <c r="M712" s="1">
        <v>111</v>
      </c>
      <c r="N712" s="1" t="s">
        <v>874</v>
      </c>
      <c r="O712" s="1" t="s">
        <v>27</v>
      </c>
      <c r="P712" s="1" t="s">
        <v>3784</v>
      </c>
      <c r="Q712" s="1" t="s">
        <v>3782</v>
      </c>
      <c r="R712" s="5">
        <v>45083</v>
      </c>
      <c r="S712" s="1">
        <v>2808</v>
      </c>
      <c r="T712" s="10" t="s">
        <v>15786</v>
      </c>
      <c r="U712" s="10" t="s">
        <v>15076</v>
      </c>
      <c r="W712" s="13">
        <v>39.999732999999999</v>
      </c>
      <c r="X712" s="13">
        <v>-98.678503399999997</v>
      </c>
      <c r="Y712" s="11">
        <f t="shared" ca="1" si="33"/>
        <v>2</v>
      </c>
      <c r="Z712" s="14">
        <f t="shared" ca="1" si="34"/>
        <v>41.999732999999999</v>
      </c>
      <c r="AA712" s="14">
        <f t="shared" ca="1" si="35"/>
        <v>-96.678503399999997</v>
      </c>
    </row>
    <row r="713" spans="1:27" ht="12.5" x14ac:dyDescent="0.25">
      <c r="A713" s="1">
        <v>55000000</v>
      </c>
      <c r="B713" s="1" t="s">
        <v>1102</v>
      </c>
      <c r="D713" s="1">
        <v>9563</v>
      </c>
      <c r="E713" s="1" t="s">
        <v>21</v>
      </c>
      <c r="F713" s="1" t="s">
        <v>3785</v>
      </c>
      <c r="G713" s="1" t="s">
        <v>3786</v>
      </c>
      <c r="H713" s="3">
        <v>23127561</v>
      </c>
      <c r="I713" s="1" t="s">
        <v>3787</v>
      </c>
      <c r="J713" s="1" t="s">
        <v>34</v>
      </c>
      <c r="K713" s="4">
        <v>36510</v>
      </c>
      <c r="L713" s="1">
        <v>100230832</v>
      </c>
      <c r="M713" s="1">
        <v>163</v>
      </c>
      <c r="N713" s="1" t="s">
        <v>35</v>
      </c>
      <c r="O713" s="1" t="s">
        <v>27</v>
      </c>
      <c r="P713" s="1" t="s">
        <v>3788</v>
      </c>
      <c r="Q713" s="1" t="s">
        <v>3785</v>
      </c>
      <c r="R713" s="5">
        <v>45144</v>
      </c>
      <c r="S713" s="1">
        <v>422</v>
      </c>
      <c r="T713" s="10" t="s">
        <v>15787</v>
      </c>
      <c r="U713" s="10" t="s">
        <v>15076</v>
      </c>
      <c r="W713" s="13">
        <v>39.999732999999999</v>
      </c>
      <c r="X713" s="13">
        <v>-98.678503399999997</v>
      </c>
      <c r="Y713" s="11">
        <f t="shared" ca="1" si="33"/>
        <v>-3</v>
      </c>
      <c r="Z713" s="14">
        <f t="shared" ca="1" si="34"/>
        <v>36.999732999999999</v>
      </c>
      <c r="AA713" s="14">
        <f t="shared" ca="1" si="35"/>
        <v>-101.6785034</v>
      </c>
    </row>
    <row r="714" spans="1:27" ht="12.5" x14ac:dyDescent="0.25">
      <c r="A714" s="1">
        <v>60000000</v>
      </c>
      <c r="B714" s="1" t="s">
        <v>312</v>
      </c>
      <c r="D714" s="1">
        <v>547</v>
      </c>
      <c r="E714" s="1" t="s">
        <v>21</v>
      </c>
      <c r="F714" s="1" t="s">
        <v>3789</v>
      </c>
      <c r="G714" s="1" t="s">
        <v>3790</v>
      </c>
      <c r="H714" s="3">
        <v>12867352</v>
      </c>
      <c r="I714" s="1" t="s">
        <v>3791</v>
      </c>
      <c r="J714" s="1" t="s">
        <v>34</v>
      </c>
      <c r="K714" s="6">
        <v>35929</v>
      </c>
      <c r="L714" s="1">
        <v>186883563</v>
      </c>
      <c r="M714" s="1">
        <v>170</v>
      </c>
      <c r="N714" s="1" t="s">
        <v>35</v>
      </c>
      <c r="O714" s="1" t="s">
        <v>27</v>
      </c>
      <c r="Q714" s="1" t="s">
        <v>3789</v>
      </c>
      <c r="R714" s="5">
        <v>45113</v>
      </c>
      <c r="S714" s="1">
        <v>292</v>
      </c>
      <c r="T714" s="10" t="s">
        <v>15788</v>
      </c>
      <c r="U714" s="10" t="s">
        <v>15076</v>
      </c>
      <c r="W714" s="13">
        <v>39.999732999999999</v>
      </c>
      <c r="X714" s="13">
        <v>-98.678503399999997</v>
      </c>
      <c r="Y714" s="11">
        <f t="shared" ca="1" si="33"/>
        <v>0</v>
      </c>
      <c r="Z714" s="14">
        <f t="shared" ca="1" si="34"/>
        <v>39.999732999999999</v>
      </c>
      <c r="AA714" s="14">
        <f t="shared" ca="1" si="35"/>
        <v>-98.678503399999997</v>
      </c>
    </row>
    <row r="715" spans="1:27" ht="12.5" x14ac:dyDescent="0.25">
      <c r="A715" s="1">
        <v>65000000</v>
      </c>
      <c r="B715" s="1" t="s">
        <v>3792</v>
      </c>
      <c r="D715" s="1">
        <v>1538</v>
      </c>
      <c r="E715" s="1" t="s">
        <v>21</v>
      </c>
      <c r="F715" s="1" t="s">
        <v>3793</v>
      </c>
      <c r="G715" s="1" t="s">
        <v>3794</v>
      </c>
      <c r="H715" s="3">
        <v>44815022</v>
      </c>
      <c r="I715" s="1" t="s">
        <v>3795</v>
      </c>
      <c r="J715" s="1" t="s">
        <v>34</v>
      </c>
      <c r="K715" s="6">
        <v>38203</v>
      </c>
      <c r="L715" s="1">
        <v>217764291</v>
      </c>
      <c r="M715" s="1">
        <v>120</v>
      </c>
      <c r="N715" s="1" t="s">
        <v>668</v>
      </c>
      <c r="O715" s="1" t="s">
        <v>27</v>
      </c>
      <c r="P715" s="1" t="s">
        <v>3796</v>
      </c>
      <c r="Q715" s="1" t="s">
        <v>3793</v>
      </c>
      <c r="R715" s="1">
        <v>7</v>
      </c>
      <c r="S715" s="1">
        <v>1451</v>
      </c>
      <c r="T715" s="10" t="s">
        <v>15789</v>
      </c>
      <c r="U715" s="10" t="s">
        <v>15076</v>
      </c>
      <c r="W715" s="13">
        <v>39.999732999999999</v>
      </c>
      <c r="X715" s="13">
        <v>-98.678503399999997</v>
      </c>
      <c r="Y715" s="11">
        <f t="shared" ca="1" si="33"/>
        <v>3</v>
      </c>
      <c r="Z715" s="14">
        <f t="shared" ca="1" si="34"/>
        <v>42.999732999999999</v>
      </c>
      <c r="AA715" s="14">
        <f t="shared" ca="1" si="35"/>
        <v>-95.678503399999997</v>
      </c>
    </row>
    <row r="716" spans="1:27" ht="12.5" x14ac:dyDescent="0.25">
      <c r="A716" s="1">
        <v>60000000</v>
      </c>
      <c r="B716" s="1" t="s">
        <v>3797</v>
      </c>
      <c r="C716" s="2" t="s">
        <v>3798</v>
      </c>
      <c r="D716" s="1">
        <v>9334</v>
      </c>
      <c r="E716" s="1" t="s">
        <v>21</v>
      </c>
      <c r="F716" s="1" t="s">
        <v>3799</v>
      </c>
      <c r="G716" s="1" t="s">
        <v>3800</v>
      </c>
      <c r="H716" s="3">
        <v>37537093</v>
      </c>
      <c r="I716" s="1" t="s">
        <v>3801</v>
      </c>
      <c r="J716" s="1" t="s">
        <v>3802</v>
      </c>
      <c r="K716" s="6">
        <v>37362</v>
      </c>
      <c r="L716" s="1">
        <v>165333180</v>
      </c>
      <c r="M716" s="1">
        <v>92</v>
      </c>
      <c r="N716" s="1" t="s">
        <v>156</v>
      </c>
      <c r="O716" s="1" t="s">
        <v>27</v>
      </c>
      <c r="P716" s="1" t="s">
        <v>3803</v>
      </c>
      <c r="Q716" s="1" t="s">
        <v>3799</v>
      </c>
      <c r="R716" s="5">
        <v>44990</v>
      </c>
      <c r="S716" s="1">
        <v>779</v>
      </c>
      <c r="T716" s="10" t="s">
        <v>15790</v>
      </c>
      <c r="U716" s="10" t="s">
        <v>15076</v>
      </c>
      <c r="W716" s="13">
        <v>39.999732999999999</v>
      </c>
      <c r="X716" s="13">
        <v>-98.678503399999997</v>
      </c>
      <c r="Y716" s="11">
        <f t="shared" ca="1" si="33"/>
        <v>2</v>
      </c>
      <c r="Z716" s="14">
        <f t="shared" ca="1" si="34"/>
        <v>41.999732999999999</v>
      </c>
      <c r="AA716" s="14">
        <f t="shared" ca="1" si="35"/>
        <v>-96.678503399999997</v>
      </c>
    </row>
    <row r="717" spans="1:27" ht="12.5" x14ac:dyDescent="0.25">
      <c r="A717" s="1">
        <v>60000000</v>
      </c>
      <c r="B717" s="1" t="s">
        <v>3804</v>
      </c>
      <c r="D717" s="1">
        <v>11128</v>
      </c>
      <c r="E717" s="1" t="s">
        <v>21</v>
      </c>
      <c r="F717" s="1" t="s">
        <v>3805</v>
      </c>
      <c r="G717" s="1" t="s">
        <v>3806</v>
      </c>
      <c r="H717" s="3">
        <v>1099991</v>
      </c>
      <c r="I717" s="1" t="s">
        <v>3807</v>
      </c>
      <c r="J717" s="1" t="s">
        <v>34</v>
      </c>
      <c r="K717" s="6">
        <v>38261</v>
      </c>
      <c r="L717" s="1">
        <v>74541707</v>
      </c>
      <c r="M717" s="1">
        <v>115</v>
      </c>
      <c r="N717" s="1" t="s">
        <v>35</v>
      </c>
      <c r="O717" s="1" t="s">
        <v>27</v>
      </c>
      <c r="P717" s="1" t="s">
        <v>3808</v>
      </c>
      <c r="Q717" s="1" t="s">
        <v>3805</v>
      </c>
      <c r="R717" s="5">
        <v>44963</v>
      </c>
      <c r="S717" s="1">
        <v>207</v>
      </c>
      <c r="T717" s="10" t="s">
        <v>15791</v>
      </c>
      <c r="U717" s="10" t="s">
        <v>15076</v>
      </c>
      <c r="W717" s="13">
        <v>39.999732999999999</v>
      </c>
      <c r="X717" s="13">
        <v>-98.678503399999997</v>
      </c>
      <c r="Y717" s="11">
        <f t="shared" ca="1" si="33"/>
        <v>1</v>
      </c>
      <c r="Z717" s="14">
        <f t="shared" ca="1" si="34"/>
        <v>40.999732999999999</v>
      </c>
      <c r="AA717" s="14">
        <f t="shared" ca="1" si="35"/>
        <v>-97.678503399999997</v>
      </c>
    </row>
    <row r="718" spans="1:27" ht="12.5" x14ac:dyDescent="0.25">
      <c r="A718" s="1">
        <v>60000000</v>
      </c>
      <c r="B718" s="1" t="s">
        <v>3809</v>
      </c>
      <c r="C718" s="2" t="s">
        <v>3810</v>
      </c>
      <c r="D718" s="1">
        <v>75780</v>
      </c>
      <c r="E718" s="1" t="s">
        <v>21</v>
      </c>
      <c r="F718" s="1" t="s">
        <v>3811</v>
      </c>
      <c r="G718" s="1" t="s">
        <v>3812</v>
      </c>
      <c r="H718" s="3">
        <v>56868399</v>
      </c>
      <c r="I718" s="1" t="s">
        <v>3813</v>
      </c>
      <c r="J718" s="1" t="s">
        <v>34</v>
      </c>
      <c r="K718" s="4">
        <v>41263</v>
      </c>
      <c r="L718" s="1">
        <v>218340595</v>
      </c>
      <c r="M718" s="1">
        <v>130</v>
      </c>
      <c r="N718" s="1" t="s">
        <v>35</v>
      </c>
      <c r="O718" s="1" t="s">
        <v>27</v>
      </c>
      <c r="P718" s="1" t="s">
        <v>3814</v>
      </c>
      <c r="Q718" s="1" t="s">
        <v>3811</v>
      </c>
      <c r="R718" s="5">
        <v>44991</v>
      </c>
      <c r="S718" s="1">
        <v>2998</v>
      </c>
      <c r="T718" s="10" t="s">
        <v>15792</v>
      </c>
      <c r="U718" s="10" t="s">
        <v>15076</v>
      </c>
      <c r="W718" s="13">
        <v>39.999732999999999</v>
      </c>
      <c r="X718" s="13">
        <v>-98.678503399999997</v>
      </c>
      <c r="Y718" s="11">
        <f t="shared" ca="1" si="33"/>
        <v>2</v>
      </c>
      <c r="Z718" s="14">
        <f t="shared" ca="1" si="34"/>
        <v>41.999732999999999</v>
      </c>
      <c r="AA718" s="14">
        <f t="shared" ca="1" si="35"/>
        <v>-96.678503399999997</v>
      </c>
    </row>
    <row r="719" spans="1:27" ht="12.5" x14ac:dyDescent="0.25">
      <c r="A719" s="1">
        <v>60000000</v>
      </c>
      <c r="B719" s="1" t="s">
        <v>275</v>
      </c>
      <c r="D719" s="1">
        <v>8914</v>
      </c>
      <c r="E719" s="1" t="s">
        <v>21</v>
      </c>
      <c r="F719" s="1" t="s">
        <v>3815</v>
      </c>
      <c r="G719" s="1" t="s">
        <v>3816</v>
      </c>
      <c r="H719" s="3">
        <v>22991269</v>
      </c>
      <c r="I719" s="1" t="s">
        <v>3817</v>
      </c>
      <c r="J719" s="1" t="s">
        <v>459</v>
      </c>
      <c r="K719" s="6">
        <v>36369</v>
      </c>
      <c r="L719" s="1">
        <v>73648228</v>
      </c>
      <c r="M719" s="1">
        <v>105</v>
      </c>
      <c r="N719" s="1" t="s">
        <v>35</v>
      </c>
      <c r="O719" s="1" t="s">
        <v>27</v>
      </c>
      <c r="P719" s="1" t="s">
        <v>3818</v>
      </c>
      <c r="Q719" s="1" t="s">
        <v>3815</v>
      </c>
      <c r="R719" s="5">
        <v>45082</v>
      </c>
      <c r="S719" s="1">
        <v>604</v>
      </c>
      <c r="T719" s="10" t="s">
        <v>15793</v>
      </c>
      <c r="U719" s="10" t="s">
        <v>15076</v>
      </c>
      <c r="W719" s="13">
        <v>39.999732999999999</v>
      </c>
      <c r="X719" s="13">
        <v>-98.678503399999997</v>
      </c>
      <c r="Y719" s="11">
        <f t="shared" ca="1" si="33"/>
        <v>1</v>
      </c>
      <c r="Z719" s="14">
        <f t="shared" ca="1" si="34"/>
        <v>40.999732999999999</v>
      </c>
      <c r="AA719" s="14">
        <f t="shared" ca="1" si="35"/>
        <v>-97.678503399999997</v>
      </c>
    </row>
    <row r="720" spans="1:27" ht="12.5" x14ac:dyDescent="0.25">
      <c r="A720" s="1">
        <v>60000000</v>
      </c>
      <c r="B720" s="1" t="s">
        <v>3819</v>
      </c>
      <c r="C720" s="2" t="s">
        <v>3820</v>
      </c>
      <c r="D720" s="1">
        <v>13576</v>
      </c>
      <c r="E720" s="1" t="s">
        <v>21</v>
      </c>
      <c r="F720" s="1" t="s">
        <v>3821</v>
      </c>
      <c r="G720" s="1" t="s">
        <v>3822</v>
      </c>
      <c r="H720" s="3">
        <v>15798622</v>
      </c>
      <c r="I720" s="1" t="s">
        <v>204</v>
      </c>
      <c r="J720" s="1" t="s">
        <v>34</v>
      </c>
      <c r="K720" s="4">
        <v>40114</v>
      </c>
      <c r="L720" s="1">
        <v>0</v>
      </c>
      <c r="M720" s="1">
        <v>111</v>
      </c>
      <c r="N720" s="1" t="s">
        <v>35</v>
      </c>
      <c r="O720" s="1" t="s">
        <v>27</v>
      </c>
      <c r="P720" s="1" t="s">
        <v>3823</v>
      </c>
      <c r="Q720" s="1" t="s">
        <v>3824</v>
      </c>
      <c r="R720" s="5">
        <v>45113</v>
      </c>
      <c r="S720" s="1">
        <v>247</v>
      </c>
      <c r="T720" s="10" t="s">
        <v>15794</v>
      </c>
      <c r="U720" s="10" t="s">
        <v>15076</v>
      </c>
      <c r="W720" s="13">
        <v>-24.776108600000001</v>
      </c>
      <c r="X720" s="13">
        <v>134.755</v>
      </c>
      <c r="Y720" s="11">
        <f t="shared" ca="1" si="33"/>
        <v>-1</v>
      </c>
      <c r="Z720" s="14">
        <f t="shared" ca="1" si="34"/>
        <v>-25.776108600000001</v>
      </c>
      <c r="AA720" s="14">
        <f t="shared" ca="1" si="35"/>
        <v>133.755</v>
      </c>
    </row>
    <row r="721" spans="1:27" ht="12.5" x14ac:dyDescent="0.25">
      <c r="A721" s="1">
        <v>60000000</v>
      </c>
      <c r="B721" s="1" t="s">
        <v>3825</v>
      </c>
      <c r="C721" s="2" t="s">
        <v>3826</v>
      </c>
      <c r="D721" s="1">
        <v>39538</v>
      </c>
      <c r="E721" s="1" t="s">
        <v>21</v>
      </c>
      <c r="F721" s="1" t="s">
        <v>3827</v>
      </c>
      <c r="G721" s="1" t="s">
        <v>3828</v>
      </c>
      <c r="H721" s="3">
        <v>38820858</v>
      </c>
      <c r="I721" s="1" t="s">
        <v>3829</v>
      </c>
      <c r="J721" s="1" t="s">
        <v>3830</v>
      </c>
      <c r="K721" s="6">
        <v>40794</v>
      </c>
      <c r="L721" s="1">
        <v>137551594</v>
      </c>
      <c r="M721" s="1">
        <v>106</v>
      </c>
      <c r="N721" s="1" t="s">
        <v>957</v>
      </c>
      <c r="O721" s="1" t="s">
        <v>27</v>
      </c>
      <c r="P721" s="1" t="s">
        <v>3831</v>
      </c>
      <c r="Q721" s="1" t="s">
        <v>3827</v>
      </c>
      <c r="R721" s="5">
        <v>44963</v>
      </c>
      <c r="S721" s="1">
        <v>1325</v>
      </c>
      <c r="T721" s="10" t="s">
        <v>15795</v>
      </c>
      <c r="U721" s="10" t="s">
        <v>15076</v>
      </c>
      <c r="W721" s="13">
        <v>39.999732999999999</v>
      </c>
      <c r="X721" s="13">
        <v>-98.678503399999997</v>
      </c>
      <c r="Y721" s="11">
        <f t="shared" ca="1" si="33"/>
        <v>0</v>
      </c>
      <c r="Z721" s="14">
        <f t="shared" ca="1" si="34"/>
        <v>39.999732999999999</v>
      </c>
      <c r="AA721" s="14">
        <f t="shared" ca="1" si="35"/>
        <v>-98.678503399999997</v>
      </c>
    </row>
    <row r="722" spans="1:27" ht="12.5" x14ac:dyDescent="0.25">
      <c r="A722" s="1">
        <v>0</v>
      </c>
      <c r="B722" s="1" t="s">
        <v>3832</v>
      </c>
      <c r="D722" s="1">
        <v>10628</v>
      </c>
      <c r="E722" s="1" t="s">
        <v>21</v>
      </c>
      <c r="F722" s="1" t="s">
        <v>3833</v>
      </c>
      <c r="G722" s="1" t="s">
        <v>3834</v>
      </c>
      <c r="H722" s="3">
        <v>10292864</v>
      </c>
      <c r="I722" s="1" t="s">
        <v>3835</v>
      </c>
      <c r="J722" s="1" t="s">
        <v>459</v>
      </c>
      <c r="K722" s="6">
        <v>37638</v>
      </c>
      <c r="L722" s="1">
        <v>0</v>
      </c>
      <c r="M722" s="1">
        <v>89</v>
      </c>
      <c r="N722" s="1" t="s">
        <v>35</v>
      </c>
      <c r="O722" s="1" t="s">
        <v>27</v>
      </c>
      <c r="P722" s="1" t="s">
        <v>3836</v>
      </c>
      <c r="Q722" s="1" t="s">
        <v>3833</v>
      </c>
      <c r="R722" s="5">
        <v>44989</v>
      </c>
      <c r="S722" s="1">
        <v>203</v>
      </c>
      <c r="T722" s="10" t="s">
        <v>15796</v>
      </c>
      <c r="U722" s="10" t="s">
        <v>15076</v>
      </c>
      <c r="W722" s="13">
        <v>39.999732999999999</v>
      </c>
      <c r="X722" s="13">
        <v>-98.678503399999997</v>
      </c>
      <c r="Y722" s="11">
        <f t="shared" ca="1" si="33"/>
        <v>3</v>
      </c>
      <c r="Z722" s="14">
        <f t="shared" ca="1" si="34"/>
        <v>42.999732999999999</v>
      </c>
      <c r="AA722" s="14">
        <f t="shared" ca="1" si="35"/>
        <v>-95.678503399999997</v>
      </c>
    </row>
    <row r="723" spans="1:27" ht="12.5" x14ac:dyDescent="0.25">
      <c r="A723" s="1">
        <v>60000000</v>
      </c>
      <c r="B723" s="1" t="s">
        <v>64</v>
      </c>
      <c r="C723" s="2" t="s">
        <v>3837</v>
      </c>
      <c r="D723" s="1">
        <v>14836</v>
      </c>
      <c r="E723" s="1" t="s">
        <v>21</v>
      </c>
      <c r="F723" s="1" t="s">
        <v>3838</v>
      </c>
      <c r="G723" s="1" t="s">
        <v>3839</v>
      </c>
      <c r="H723" s="3">
        <v>51146047</v>
      </c>
      <c r="I723" s="1" t="s">
        <v>3840</v>
      </c>
      <c r="J723" s="1" t="s">
        <v>34</v>
      </c>
      <c r="K723" s="6">
        <v>39849</v>
      </c>
      <c r="L723" s="1">
        <v>124596398</v>
      </c>
      <c r="M723" s="1">
        <v>100</v>
      </c>
      <c r="N723" s="1" t="s">
        <v>35</v>
      </c>
      <c r="O723" s="1" t="s">
        <v>27</v>
      </c>
      <c r="P723" s="1" t="s">
        <v>3841</v>
      </c>
      <c r="Q723" s="1" t="s">
        <v>3838</v>
      </c>
      <c r="R723" s="5">
        <v>44992</v>
      </c>
      <c r="S723" s="1">
        <v>1386</v>
      </c>
      <c r="T723" s="10" t="s">
        <v>15797</v>
      </c>
      <c r="U723" s="10" t="s">
        <v>15076</v>
      </c>
      <c r="W723" s="13">
        <v>-24.776108600000001</v>
      </c>
      <c r="X723" s="13">
        <v>134.755</v>
      </c>
      <c r="Y723" s="11">
        <f t="shared" ca="1" si="33"/>
        <v>2</v>
      </c>
      <c r="Z723" s="14">
        <f t="shared" ca="1" si="34"/>
        <v>-22.776108600000001</v>
      </c>
      <c r="AA723" s="14">
        <f t="shared" ca="1" si="35"/>
        <v>136.755</v>
      </c>
    </row>
    <row r="724" spans="1:27" ht="12.5" x14ac:dyDescent="0.25">
      <c r="A724" s="1">
        <v>60000000</v>
      </c>
      <c r="B724" s="1" t="s">
        <v>3842</v>
      </c>
      <c r="C724" s="2" t="s">
        <v>3843</v>
      </c>
      <c r="D724" s="1">
        <v>8645</v>
      </c>
      <c r="E724" s="1" t="s">
        <v>21</v>
      </c>
      <c r="F724" s="1" t="s">
        <v>3844</v>
      </c>
      <c r="G724" s="1" t="s">
        <v>3845</v>
      </c>
      <c r="H724" s="3">
        <v>20501582</v>
      </c>
      <c r="I724" s="1" t="s">
        <v>3846</v>
      </c>
      <c r="J724" s="1" t="s">
        <v>3847</v>
      </c>
      <c r="K724" s="6">
        <v>39610</v>
      </c>
      <c r="L724" s="1">
        <v>163403799</v>
      </c>
      <c r="M724" s="1">
        <v>91</v>
      </c>
      <c r="N724" s="1" t="s">
        <v>62</v>
      </c>
      <c r="O724" s="1" t="s">
        <v>27</v>
      </c>
      <c r="P724" s="1" t="s">
        <v>3848</v>
      </c>
      <c r="Q724" s="1" t="s">
        <v>3844</v>
      </c>
      <c r="R724" s="5">
        <v>45173</v>
      </c>
      <c r="S724" s="1">
        <v>950</v>
      </c>
      <c r="T724" s="10" t="s">
        <v>15798</v>
      </c>
      <c r="U724" s="10" t="s">
        <v>15076</v>
      </c>
      <c r="W724" s="13">
        <v>39.999732999999999</v>
      </c>
      <c r="X724" s="13">
        <v>-98.678503399999997</v>
      </c>
      <c r="Y724" s="11">
        <f t="shared" ca="1" si="33"/>
        <v>3</v>
      </c>
      <c r="Z724" s="14">
        <f t="shared" ca="1" si="34"/>
        <v>42.999732999999999</v>
      </c>
      <c r="AA724" s="14">
        <f t="shared" ca="1" si="35"/>
        <v>-95.678503399999997</v>
      </c>
    </row>
    <row r="725" spans="1:27" ht="12.5" x14ac:dyDescent="0.25">
      <c r="A725" s="1">
        <v>70000000</v>
      </c>
      <c r="B725" s="1" t="s">
        <v>3849</v>
      </c>
      <c r="D725" s="1">
        <v>9509</v>
      </c>
      <c r="E725" s="1" t="s">
        <v>21</v>
      </c>
      <c r="F725" s="1" t="s">
        <v>3850</v>
      </c>
      <c r="G725" s="1" t="s">
        <v>3851</v>
      </c>
      <c r="H725" s="3">
        <v>45299089</v>
      </c>
      <c r="I725" s="1" t="s">
        <v>3852</v>
      </c>
      <c r="J725" s="1" t="s">
        <v>42</v>
      </c>
      <c r="K725" s="6">
        <v>38100</v>
      </c>
      <c r="L725" s="1">
        <v>130293714</v>
      </c>
      <c r="M725" s="1">
        <v>146</v>
      </c>
      <c r="N725" s="1" t="s">
        <v>26</v>
      </c>
      <c r="O725" s="1" t="s">
        <v>27</v>
      </c>
      <c r="P725" s="1" t="s">
        <v>3853</v>
      </c>
      <c r="Q725" s="1" t="s">
        <v>3850</v>
      </c>
      <c r="R725" s="5">
        <v>44992</v>
      </c>
      <c r="S725" s="1">
        <v>1553</v>
      </c>
      <c r="T725" s="10" t="s">
        <v>15799</v>
      </c>
      <c r="U725" s="10" t="s">
        <v>15076</v>
      </c>
      <c r="W725" s="13">
        <v>39.999732999999999</v>
      </c>
      <c r="X725" s="13">
        <v>-98.678503399999997</v>
      </c>
      <c r="Y725" s="11">
        <f t="shared" ca="1" si="33"/>
        <v>3</v>
      </c>
      <c r="Z725" s="14">
        <f t="shared" ca="1" si="34"/>
        <v>42.999732999999999</v>
      </c>
      <c r="AA725" s="14">
        <f t="shared" ca="1" si="35"/>
        <v>-95.678503399999997</v>
      </c>
    </row>
    <row r="726" spans="1:27" ht="12.5" x14ac:dyDescent="0.25">
      <c r="A726" s="1">
        <v>50000000</v>
      </c>
      <c r="B726" s="1" t="s">
        <v>2165</v>
      </c>
      <c r="C726" s="2" t="s">
        <v>3854</v>
      </c>
      <c r="D726" s="1">
        <v>10067</v>
      </c>
      <c r="E726" s="1" t="s">
        <v>21</v>
      </c>
      <c r="F726" s="1" t="s">
        <v>3855</v>
      </c>
      <c r="G726" s="1" t="s">
        <v>3856</v>
      </c>
      <c r="H726" s="3">
        <v>4280619</v>
      </c>
      <c r="I726" s="1" t="s">
        <v>3857</v>
      </c>
      <c r="J726" s="1" t="s">
        <v>34</v>
      </c>
      <c r="K726" s="6">
        <v>38785</v>
      </c>
      <c r="L726" s="1">
        <v>61112916</v>
      </c>
      <c r="M726" s="1">
        <v>98</v>
      </c>
      <c r="N726" s="1" t="s">
        <v>35</v>
      </c>
      <c r="O726" s="1" t="s">
        <v>27</v>
      </c>
      <c r="P726" s="1" t="s">
        <v>3858</v>
      </c>
      <c r="Q726" s="1" t="s">
        <v>3855</v>
      </c>
      <c r="R726" s="5">
        <v>45050</v>
      </c>
      <c r="S726" s="1">
        <v>137</v>
      </c>
      <c r="T726" s="10" t="s">
        <v>15800</v>
      </c>
      <c r="U726" s="10" t="s">
        <v>15076</v>
      </c>
      <c r="W726" s="13">
        <v>54.702354499999998</v>
      </c>
      <c r="X726" s="13">
        <v>-3.2765753000000002</v>
      </c>
      <c r="Y726" s="11">
        <f t="shared" ca="1" si="33"/>
        <v>-1</v>
      </c>
      <c r="Z726" s="14">
        <f t="shared" ca="1" si="34"/>
        <v>53.702354499999998</v>
      </c>
      <c r="AA726" s="14">
        <f t="shared" ca="1" si="35"/>
        <v>-4.2765753000000002</v>
      </c>
    </row>
    <row r="727" spans="1:27" ht="12.5" x14ac:dyDescent="0.25">
      <c r="A727" s="1">
        <v>60000000</v>
      </c>
      <c r="B727" s="1" t="s">
        <v>2853</v>
      </c>
      <c r="D727" s="1">
        <v>9384</v>
      </c>
      <c r="E727" s="1" t="s">
        <v>21</v>
      </c>
      <c r="F727" s="1" t="s">
        <v>3859</v>
      </c>
      <c r="G727" s="1" t="s">
        <v>3860</v>
      </c>
      <c r="H727" s="3">
        <v>28848842</v>
      </c>
      <c r="I727" s="1" t="s">
        <v>3861</v>
      </c>
      <c r="J727" s="1" t="s">
        <v>34</v>
      </c>
      <c r="K727" s="6">
        <v>38051</v>
      </c>
      <c r="L727" s="1">
        <v>170268750</v>
      </c>
      <c r="M727" s="1">
        <v>101</v>
      </c>
      <c r="N727" s="1" t="s">
        <v>3128</v>
      </c>
      <c r="O727" s="1" t="s">
        <v>27</v>
      </c>
      <c r="P727" s="1" t="s">
        <v>3862</v>
      </c>
      <c r="Q727" s="1" t="s">
        <v>3859</v>
      </c>
      <c r="R727" s="5">
        <v>45082</v>
      </c>
      <c r="S727" s="1">
        <v>644</v>
      </c>
      <c r="T727" s="10" t="s">
        <v>15801</v>
      </c>
      <c r="U727" s="10" t="s">
        <v>15076</v>
      </c>
      <c r="W727" s="13">
        <v>39.999732999999999</v>
      </c>
      <c r="X727" s="13">
        <v>-98.678503399999997</v>
      </c>
      <c r="Y727" s="11">
        <f t="shared" ca="1" si="33"/>
        <v>3</v>
      </c>
      <c r="Z727" s="14">
        <f t="shared" ca="1" si="34"/>
        <v>42.999732999999999</v>
      </c>
      <c r="AA727" s="14">
        <f t="shared" ca="1" si="35"/>
        <v>-95.678503399999997</v>
      </c>
    </row>
    <row r="728" spans="1:27" ht="12.5" x14ac:dyDescent="0.25">
      <c r="A728" s="1">
        <v>60000000</v>
      </c>
      <c r="B728" s="1" t="s">
        <v>3863</v>
      </c>
      <c r="D728" s="1">
        <v>9279</v>
      </c>
      <c r="E728" s="1" t="s">
        <v>21</v>
      </c>
      <c r="F728" s="1" t="s">
        <v>3864</v>
      </c>
      <c r="G728" s="1" t="s">
        <v>3865</v>
      </c>
      <c r="H728" s="3">
        <v>22501041</v>
      </c>
      <c r="I728" s="1" t="s">
        <v>3866</v>
      </c>
      <c r="J728" s="1" t="s">
        <v>34</v>
      </c>
      <c r="K728" s="4">
        <v>35384</v>
      </c>
      <c r="L728" s="1">
        <v>129832389</v>
      </c>
      <c r="M728" s="1">
        <v>89</v>
      </c>
      <c r="N728" s="1" t="s">
        <v>35</v>
      </c>
      <c r="O728" s="1" t="s">
        <v>27</v>
      </c>
      <c r="P728" s="1" t="s">
        <v>3867</v>
      </c>
      <c r="Q728" s="1" t="s">
        <v>3864</v>
      </c>
      <c r="R728" s="5">
        <v>45051</v>
      </c>
      <c r="S728" s="1">
        <v>575</v>
      </c>
      <c r="T728" s="10" t="s">
        <v>15802</v>
      </c>
      <c r="U728" s="10" t="s">
        <v>15076</v>
      </c>
      <c r="W728" s="13">
        <v>39.999732999999999</v>
      </c>
      <c r="X728" s="13">
        <v>-98.678503399999997</v>
      </c>
      <c r="Y728" s="11">
        <f t="shared" ca="1" si="33"/>
        <v>-3</v>
      </c>
      <c r="Z728" s="14">
        <f t="shared" ca="1" si="34"/>
        <v>36.999732999999999</v>
      </c>
      <c r="AA728" s="14">
        <f t="shared" ca="1" si="35"/>
        <v>-101.6785034</v>
      </c>
    </row>
    <row r="729" spans="1:27" ht="12.5" x14ac:dyDescent="0.25">
      <c r="A729" s="1">
        <v>66000000</v>
      </c>
      <c r="B729" s="1" t="s">
        <v>3868</v>
      </c>
      <c r="C729" s="2" t="s">
        <v>3869</v>
      </c>
      <c r="D729" s="1">
        <v>1487</v>
      </c>
      <c r="E729" s="1" t="s">
        <v>21</v>
      </c>
      <c r="F729" s="1" t="s">
        <v>3870</v>
      </c>
      <c r="G729" s="1" t="s">
        <v>3871</v>
      </c>
      <c r="H729" s="3">
        <v>47479755</v>
      </c>
      <c r="I729" s="1" t="s">
        <v>3872</v>
      </c>
      <c r="J729" s="1" t="s">
        <v>34</v>
      </c>
      <c r="K729" s="6">
        <v>38079</v>
      </c>
      <c r="L729" s="1">
        <v>99318987</v>
      </c>
      <c r="M729" s="1">
        <v>122</v>
      </c>
      <c r="N729" s="1" t="s">
        <v>2119</v>
      </c>
      <c r="O729" s="1" t="s">
        <v>27</v>
      </c>
      <c r="P729" s="1" t="s">
        <v>3873</v>
      </c>
      <c r="Q729" s="1" t="s">
        <v>3870</v>
      </c>
      <c r="R729" s="5">
        <v>45052</v>
      </c>
      <c r="S729" s="1">
        <v>2225</v>
      </c>
      <c r="T729" s="10" t="s">
        <v>15803</v>
      </c>
      <c r="U729" s="10" t="s">
        <v>15076</v>
      </c>
      <c r="W729" s="13">
        <v>39.999732999999999</v>
      </c>
      <c r="X729" s="13">
        <v>-98.678503399999997</v>
      </c>
      <c r="Y729" s="11">
        <f t="shared" ca="1" si="33"/>
        <v>-1</v>
      </c>
      <c r="Z729" s="14">
        <f t="shared" ca="1" si="34"/>
        <v>38.999732999999999</v>
      </c>
      <c r="AA729" s="14">
        <f t="shared" ca="1" si="35"/>
        <v>-99.678503399999997</v>
      </c>
    </row>
    <row r="730" spans="1:27" ht="12.5" x14ac:dyDescent="0.25">
      <c r="A730" s="1">
        <v>70000000</v>
      </c>
      <c r="B730" s="1" t="s">
        <v>1102</v>
      </c>
      <c r="D730" s="1">
        <v>9422</v>
      </c>
      <c r="E730" s="1" t="s">
        <v>21</v>
      </c>
      <c r="F730" s="1" t="s">
        <v>3874</v>
      </c>
      <c r="G730" s="1" t="s">
        <v>3875</v>
      </c>
      <c r="H730" s="3">
        <v>10147321</v>
      </c>
      <c r="I730" s="1" t="s">
        <v>3876</v>
      </c>
      <c r="J730" s="1" t="s">
        <v>34</v>
      </c>
      <c r="K730" s="6">
        <v>35859</v>
      </c>
      <c r="L730" s="1">
        <v>56702901</v>
      </c>
      <c r="M730" s="1">
        <v>115</v>
      </c>
      <c r="N730" s="1" t="s">
        <v>35</v>
      </c>
      <c r="O730" s="1" t="s">
        <v>27</v>
      </c>
      <c r="P730" s="1" t="s">
        <v>3877</v>
      </c>
      <c r="Q730" s="1" t="s">
        <v>3874</v>
      </c>
      <c r="R730" s="5">
        <v>44932</v>
      </c>
      <c r="S730" s="1">
        <v>109</v>
      </c>
      <c r="T730" s="10" t="s">
        <v>15804</v>
      </c>
      <c r="U730" s="10" t="s">
        <v>15076</v>
      </c>
      <c r="W730" s="13">
        <v>39.999732999999999</v>
      </c>
      <c r="X730" s="13">
        <v>-98.678503399999997</v>
      </c>
      <c r="Y730" s="11">
        <f t="shared" ca="1" si="33"/>
        <v>-2</v>
      </c>
      <c r="Z730" s="14">
        <f t="shared" ca="1" si="34"/>
        <v>37.999732999999999</v>
      </c>
      <c r="AA730" s="14">
        <f t="shared" ca="1" si="35"/>
        <v>-100.6785034</v>
      </c>
    </row>
    <row r="731" spans="1:27" ht="12.5" x14ac:dyDescent="0.25">
      <c r="A731" s="1">
        <v>60000000</v>
      </c>
      <c r="B731" s="1" t="s">
        <v>802</v>
      </c>
      <c r="C731" s="2" t="s">
        <v>3878</v>
      </c>
      <c r="D731" s="1">
        <v>77174</v>
      </c>
      <c r="E731" s="1" t="s">
        <v>21</v>
      </c>
      <c r="F731" s="1" t="s">
        <v>3879</v>
      </c>
      <c r="G731" s="1" t="s">
        <v>3880</v>
      </c>
      <c r="H731" s="3">
        <v>39539045</v>
      </c>
      <c r="I731" s="1" t="s">
        <v>3840</v>
      </c>
      <c r="J731" s="1" t="s">
        <v>34</v>
      </c>
      <c r="K731" s="6">
        <v>41124</v>
      </c>
      <c r="L731" s="1">
        <v>107139399</v>
      </c>
      <c r="M731" s="1">
        <v>90</v>
      </c>
      <c r="N731" s="1" t="s">
        <v>35</v>
      </c>
      <c r="O731" s="1" t="s">
        <v>27</v>
      </c>
      <c r="P731" s="1" t="s">
        <v>3881</v>
      </c>
      <c r="Q731" s="1" t="s">
        <v>3879</v>
      </c>
      <c r="R731" s="5">
        <v>45113</v>
      </c>
      <c r="S731" s="1">
        <v>789</v>
      </c>
      <c r="T731" s="10" t="s">
        <v>15805</v>
      </c>
      <c r="U731" s="10" t="s">
        <v>15076</v>
      </c>
      <c r="W731" s="13">
        <v>39.999732999999999</v>
      </c>
      <c r="X731" s="13">
        <v>-98.678503399999997</v>
      </c>
      <c r="Y731" s="11">
        <f t="shared" ca="1" si="33"/>
        <v>-3</v>
      </c>
      <c r="Z731" s="14">
        <f t="shared" ca="1" si="34"/>
        <v>36.999732999999999</v>
      </c>
      <c r="AA731" s="14">
        <f t="shared" ca="1" si="35"/>
        <v>-101.6785034</v>
      </c>
    </row>
    <row r="732" spans="1:27" ht="12.5" x14ac:dyDescent="0.25">
      <c r="A732" s="1">
        <v>60000000</v>
      </c>
      <c r="B732" s="1" t="s">
        <v>3882</v>
      </c>
      <c r="D732" s="1">
        <v>4824</v>
      </c>
      <c r="E732" s="1" t="s">
        <v>21</v>
      </c>
      <c r="F732" s="1" t="s">
        <v>3883</v>
      </c>
      <c r="G732" s="1" t="s">
        <v>3884</v>
      </c>
      <c r="H732" s="3">
        <v>19747459</v>
      </c>
      <c r="I732" s="1" t="s">
        <v>3885</v>
      </c>
      <c r="J732" s="1" t="s">
        <v>34</v>
      </c>
      <c r="K732" s="4">
        <v>35748</v>
      </c>
      <c r="L732" s="1">
        <v>159330280</v>
      </c>
      <c r="M732" s="1">
        <v>124</v>
      </c>
      <c r="N732" s="1" t="s">
        <v>874</v>
      </c>
      <c r="O732" s="1" t="s">
        <v>27</v>
      </c>
      <c r="P732" s="1" t="s">
        <v>3886</v>
      </c>
      <c r="Q732" s="1" t="s">
        <v>3883</v>
      </c>
      <c r="R732" s="5">
        <v>44932</v>
      </c>
      <c r="S732" s="1">
        <v>527</v>
      </c>
      <c r="T732" s="10" t="s">
        <v>15806</v>
      </c>
      <c r="U732" s="10" t="s">
        <v>15076</v>
      </c>
      <c r="W732" s="13">
        <v>39.999732999999999</v>
      </c>
      <c r="X732" s="13">
        <v>-98.678503399999997</v>
      </c>
      <c r="Y732" s="11">
        <f t="shared" ca="1" si="33"/>
        <v>-3</v>
      </c>
      <c r="Z732" s="14">
        <f t="shared" ca="1" si="34"/>
        <v>36.999732999999999</v>
      </c>
      <c r="AA732" s="14">
        <f t="shared" ca="1" si="35"/>
        <v>-101.6785034</v>
      </c>
    </row>
    <row r="733" spans="1:27" ht="12.5" x14ac:dyDescent="0.25">
      <c r="A733" s="1">
        <v>60000000</v>
      </c>
      <c r="B733" s="1" t="s">
        <v>3887</v>
      </c>
      <c r="D733" s="1">
        <v>9620</v>
      </c>
      <c r="E733" s="1" t="s">
        <v>21</v>
      </c>
      <c r="F733" s="1" t="s">
        <v>3888</v>
      </c>
      <c r="G733" s="1" t="s">
        <v>3889</v>
      </c>
      <c r="H733" s="3">
        <v>29018826</v>
      </c>
      <c r="I733" s="1" t="s">
        <v>3890</v>
      </c>
      <c r="J733" s="1" t="s">
        <v>370</v>
      </c>
      <c r="K733" s="4">
        <v>37980</v>
      </c>
      <c r="L733" s="1">
        <v>96269812</v>
      </c>
      <c r="M733" s="1">
        <v>119</v>
      </c>
      <c r="N733" s="1" t="s">
        <v>35</v>
      </c>
      <c r="O733" s="1" t="s">
        <v>27</v>
      </c>
      <c r="P733" s="1" t="s">
        <v>3891</v>
      </c>
      <c r="Q733" s="1" t="s">
        <v>3888</v>
      </c>
      <c r="R733" s="5">
        <v>45174</v>
      </c>
      <c r="S733" s="1">
        <v>581</v>
      </c>
      <c r="T733" s="10" t="s">
        <v>15807</v>
      </c>
      <c r="U733" s="10" t="s">
        <v>15076</v>
      </c>
      <c r="W733" s="13">
        <v>39.999732999999999</v>
      </c>
      <c r="X733" s="13">
        <v>-98.678503399999997</v>
      </c>
      <c r="Y733" s="11">
        <f t="shared" ca="1" si="33"/>
        <v>1</v>
      </c>
      <c r="Z733" s="14">
        <f t="shared" ca="1" si="34"/>
        <v>40.999732999999999</v>
      </c>
      <c r="AA733" s="14">
        <f t="shared" ca="1" si="35"/>
        <v>-97.678503399999997</v>
      </c>
    </row>
    <row r="734" spans="1:27" ht="12.5" x14ac:dyDescent="0.25">
      <c r="A734" s="1">
        <v>60000000</v>
      </c>
      <c r="B734" s="1" t="s">
        <v>312</v>
      </c>
      <c r="D734" s="1">
        <v>9302</v>
      </c>
      <c r="E734" s="1" t="s">
        <v>21</v>
      </c>
      <c r="F734" s="1" t="s">
        <v>3892</v>
      </c>
      <c r="G734" s="1" t="s">
        <v>3893</v>
      </c>
      <c r="H734" s="3">
        <v>4801849</v>
      </c>
      <c r="I734" s="1" t="s">
        <v>3894</v>
      </c>
      <c r="J734" s="1" t="s">
        <v>34</v>
      </c>
      <c r="K734" s="6">
        <v>35125</v>
      </c>
      <c r="L734" s="1">
        <v>0</v>
      </c>
      <c r="M734" s="1">
        <v>119</v>
      </c>
      <c r="N734" s="1" t="s">
        <v>640</v>
      </c>
      <c r="O734" s="1" t="s">
        <v>27</v>
      </c>
      <c r="P734" s="1" t="s">
        <v>3895</v>
      </c>
      <c r="Q734" s="1" t="s">
        <v>3892</v>
      </c>
      <c r="R734" s="5">
        <v>45174</v>
      </c>
      <c r="S734" s="1">
        <v>50</v>
      </c>
      <c r="T734" s="10" t="s">
        <v>15808</v>
      </c>
      <c r="U734" s="10" t="s">
        <v>15076</v>
      </c>
      <c r="W734" s="13">
        <v>61.066692199999999</v>
      </c>
      <c r="X734" s="13">
        <v>-107.99170700000001</v>
      </c>
      <c r="Y734" s="11">
        <f t="shared" ca="1" si="33"/>
        <v>-2</v>
      </c>
      <c r="Z734" s="14">
        <f t="shared" ca="1" si="34"/>
        <v>59.066692199999999</v>
      </c>
      <c r="AA734" s="14">
        <f t="shared" ca="1" si="35"/>
        <v>-109.99170700000001</v>
      </c>
    </row>
    <row r="735" spans="1:27" ht="12.5" x14ac:dyDescent="0.25">
      <c r="A735" s="1">
        <v>60000000</v>
      </c>
      <c r="B735" s="1" t="s">
        <v>342</v>
      </c>
      <c r="C735" s="2" t="s">
        <v>3896</v>
      </c>
      <c r="D735" s="1">
        <v>10199</v>
      </c>
      <c r="E735" s="1" t="s">
        <v>21</v>
      </c>
      <c r="F735" s="1" t="s">
        <v>3897</v>
      </c>
      <c r="G735" s="1" t="s">
        <v>3898</v>
      </c>
      <c r="H735" s="3">
        <v>16493576</v>
      </c>
      <c r="I735" s="1" t="s">
        <v>3899</v>
      </c>
      <c r="J735" s="1" t="s">
        <v>42</v>
      </c>
      <c r="K735" s="4">
        <v>39801</v>
      </c>
      <c r="L735" s="1">
        <v>50877145</v>
      </c>
      <c r="M735" s="1">
        <v>93</v>
      </c>
      <c r="N735" s="1" t="s">
        <v>35</v>
      </c>
      <c r="O735" s="1" t="s">
        <v>27</v>
      </c>
      <c r="P735" s="1" t="s">
        <v>3900</v>
      </c>
      <c r="Q735" s="1" t="s">
        <v>3897</v>
      </c>
      <c r="R735" s="5">
        <v>45143</v>
      </c>
      <c r="S735" s="1">
        <v>258</v>
      </c>
      <c r="T735" s="10" t="s">
        <v>15809</v>
      </c>
      <c r="U735" s="10" t="s">
        <v>15076</v>
      </c>
      <c r="W735" s="13">
        <v>39.999732999999999</v>
      </c>
      <c r="X735" s="13">
        <v>-98.678503399999997</v>
      </c>
      <c r="Y735" s="11">
        <f t="shared" ca="1" si="33"/>
        <v>-1</v>
      </c>
      <c r="Z735" s="14">
        <f t="shared" ca="1" si="34"/>
        <v>38.999732999999999</v>
      </c>
      <c r="AA735" s="14">
        <f t="shared" ca="1" si="35"/>
        <v>-99.678503399999997</v>
      </c>
    </row>
    <row r="736" spans="1:27" ht="12.5" x14ac:dyDescent="0.25">
      <c r="A736" s="1">
        <v>0</v>
      </c>
      <c r="B736" s="1" t="s">
        <v>3901</v>
      </c>
      <c r="D736" s="1">
        <v>10771</v>
      </c>
      <c r="E736" s="1" t="s">
        <v>21</v>
      </c>
      <c r="F736" s="1" t="s">
        <v>3902</v>
      </c>
      <c r="G736" s="1" t="s">
        <v>3903</v>
      </c>
      <c r="H736" s="3">
        <v>21549232</v>
      </c>
      <c r="I736" s="1" t="s">
        <v>3904</v>
      </c>
      <c r="J736" s="1" t="s">
        <v>34</v>
      </c>
      <c r="K736" s="6">
        <v>37526</v>
      </c>
      <c r="L736" s="1">
        <v>0</v>
      </c>
      <c r="M736" s="1">
        <v>98</v>
      </c>
      <c r="N736" s="1" t="s">
        <v>3905</v>
      </c>
      <c r="O736" s="1" t="s">
        <v>27</v>
      </c>
      <c r="P736" s="1" t="s">
        <v>3906</v>
      </c>
      <c r="Q736" s="1" t="s">
        <v>3902</v>
      </c>
      <c r="R736" s="5">
        <v>44990</v>
      </c>
      <c r="S736" s="1">
        <v>483</v>
      </c>
      <c r="T736" s="10" t="s">
        <v>15810</v>
      </c>
      <c r="U736" s="10" t="s">
        <v>15076</v>
      </c>
      <c r="W736" s="13">
        <v>54.702354499999998</v>
      </c>
      <c r="X736" s="13">
        <v>-3.2765753000000002</v>
      </c>
      <c r="Y736" s="11">
        <f t="shared" ca="1" si="33"/>
        <v>3</v>
      </c>
      <c r="Z736" s="14">
        <f t="shared" ca="1" si="34"/>
        <v>57.702354499999998</v>
      </c>
      <c r="AA736" s="14">
        <f t="shared" ca="1" si="35"/>
        <v>-0.27657530000000019</v>
      </c>
    </row>
    <row r="737" spans="1:27" ht="12.5" x14ac:dyDescent="0.25">
      <c r="A737" s="1">
        <v>60000000</v>
      </c>
      <c r="B737" s="1" t="s">
        <v>1190</v>
      </c>
      <c r="D737" s="1">
        <v>3512</v>
      </c>
      <c r="E737" s="1" t="s">
        <v>21</v>
      </c>
      <c r="F737" s="1" t="s">
        <v>3907</v>
      </c>
      <c r="G737" s="1" t="s">
        <v>3908</v>
      </c>
      <c r="H737" s="3">
        <v>13080725</v>
      </c>
      <c r="I737" s="1" t="s">
        <v>3909</v>
      </c>
      <c r="J737" s="1" t="s">
        <v>34</v>
      </c>
      <c r="K737" s="6">
        <v>34893</v>
      </c>
      <c r="L737" s="1">
        <v>104324083</v>
      </c>
      <c r="M737" s="1">
        <v>100</v>
      </c>
      <c r="N737" s="1" t="s">
        <v>35</v>
      </c>
      <c r="O737" s="1" t="s">
        <v>27</v>
      </c>
      <c r="P737" s="1" t="s">
        <v>3910</v>
      </c>
      <c r="Q737" s="1" t="s">
        <v>3907</v>
      </c>
      <c r="R737" s="5">
        <v>45082</v>
      </c>
      <c r="S737" s="1">
        <v>210</v>
      </c>
      <c r="T737" s="10" t="s">
        <v>15811</v>
      </c>
      <c r="U737" s="10" t="s">
        <v>15076</v>
      </c>
      <c r="W737" s="13">
        <v>39.999732999999999</v>
      </c>
      <c r="X737" s="13">
        <v>-98.678503399999997</v>
      </c>
      <c r="Y737" s="11">
        <f t="shared" ca="1" si="33"/>
        <v>-2</v>
      </c>
      <c r="Z737" s="14">
        <f t="shared" ca="1" si="34"/>
        <v>37.999732999999999</v>
      </c>
      <c r="AA737" s="14">
        <f t="shared" ca="1" si="35"/>
        <v>-100.6785034</v>
      </c>
    </row>
    <row r="738" spans="1:27" ht="12.5" x14ac:dyDescent="0.25">
      <c r="A738" s="1">
        <v>60000000</v>
      </c>
      <c r="B738" s="1" t="s">
        <v>826</v>
      </c>
      <c r="D738" s="1">
        <v>137094</v>
      </c>
      <c r="E738" s="1" t="s">
        <v>21</v>
      </c>
      <c r="F738" s="1" t="s">
        <v>3911</v>
      </c>
      <c r="G738" s="1" t="s">
        <v>3912</v>
      </c>
      <c r="H738" s="3">
        <v>42538258</v>
      </c>
      <c r="I738" s="1" t="s">
        <v>3913</v>
      </c>
      <c r="J738" s="1" t="s">
        <v>3914</v>
      </c>
      <c r="K738" s="6">
        <v>41654</v>
      </c>
      <c r="L738" s="1">
        <v>50549107</v>
      </c>
      <c r="M738" s="1">
        <v>105</v>
      </c>
      <c r="N738" s="1" t="s">
        <v>35</v>
      </c>
      <c r="O738" s="1" t="s">
        <v>27</v>
      </c>
      <c r="P738" s="1" t="s">
        <v>3915</v>
      </c>
      <c r="Q738" s="1" t="s">
        <v>3911</v>
      </c>
      <c r="R738" s="5">
        <v>45174</v>
      </c>
      <c r="S738" s="1">
        <v>1173</v>
      </c>
      <c r="T738" s="10" t="s">
        <v>15812</v>
      </c>
      <c r="U738" s="10" t="s">
        <v>15076</v>
      </c>
      <c r="W738" s="13">
        <v>39.999732999999999</v>
      </c>
      <c r="X738" s="13">
        <v>-98.678503399999997</v>
      </c>
      <c r="Y738" s="11">
        <f t="shared" ca="1" si="33"/>
        <v>-1</v>
      </c>
      <c r="Z738" s="14">
        <f t="shared" ca="1" si="34"/>
        <v>38.999732999999999</v>
      </c>
      <c r="AA738" s="14">
        <f t="shared" ca="1" si="35"/>
        <v>-99.678503399999997</v>
      </c>
    </row>
    <row r="739" spans="1:27" ht="12.5" x14ac:dyDescent="0.25">
      <c r="A739" s="1">
        <v>60000000</v>
      </c>
      <c r="B739" s="1" t="s">
        <v>3916</v>
      </c>
      <c r="C739" s="2" t="s">
        <v>3917</v>
      </c>
      <c r="D739" s="1">
        <v>274479</v>
      </c>
      <c r="E739" s="1" t="s">
        <v>21</v>
      </c>
      <c r="F739" s="1" t="s">
        <v>3918</v>
      </c>
      <c r="G739" s="1" t="s">
        <v>3919</v>
      </c>
      <c r="H739" s="3">
        <v>29876507</v>
      </c>
      <c r="I739" s="1" t="s">
        <v>3920</v>
      </c>
      <c r="J739" s="1" t="s">
        <v>34</v>
      </c>
      <c r="K739" s="4">
        <v>42362</v>
      </c>
      <c r="L739" s="1">
        <v>101134059</v>
      </c>
      <c r="M739" s="1">
        <v>124</v>
      </c>
      <c r="N739" s="1" t="s">
        <v>668</v>
      </c>
      <c r="O739" s="1" t="s">
        <v>27</v>
      </c>
      <c r="Q739" s="1" t="s">
        <v>3918</v>
      </c>
      <c r="R739" s="5">
        <v>45022</v>
      </c>
      <c r="S739" s="1">
        <v>1581</v>
      </c>
      <c r="T739" s="10" t="s">
        <v>15813</v>
      </c>
      <c r="U739" s="10" t="s">
        <v>15076</v>
      </c>
      <c r="W739" s="13">
        <v>64.686313600000005</v>
      </c>
      <c r="X739" s="13">
        <v>97.745306099999993</v>
      </c>
      <c r="Y739" s="11">
        <f t="shared" ca="1" si="33"/>
        <v>-2</v>
      </c>
      <c r="Z739" s="14">
        <f t="shared" ca="1" si="34"/>
        <v>62.686313600000005</v>
      </c>
      <c r="AA739" s="14">
        <f t="shared" ca="1" si="35"/>
        <v>95.745306099999993</v>
      </c>
    </row>
    <row r="740" spans="1:27" ht="12.5" x14ac:dyDescent="0.25">
      <c r="A740" s="1">
        <v>60000000</v>
      </c>
      <c r="B740" s="1" t="s">
        <v>595</v>
      </c>
      <c r="C740" s="2" t="s">
        <v>3921</v>
      </c>
      <c r="D740" s="1">
        <v>267860</v>
      </c>
      <c r="E740" s="1" t="s">
        <v>21</v>
      </c>
      <c r="F740" s="1" t="s">
        <v>3922</v>
      </c>
      <c r="G740" s="1" t="s">
        <v>3923</v>
      </c>
      <c r="H740" s="3">
        <v>61849521</v>
      </c>
      <c r="I740" s="1" t="s">
        <v>3924</v>
      </c>
      <c r="J740" s="1" t="s">
        <v>3925</v>
      </c>
      <c r="K740" s="6">
        <v>42431</v>
      </c>
      <c r="L740" s="1">
        <v>205754447</v>
      </c>
      <c r="M740" s="1">
        <v>99</v>
      </c>
      <c r="N740" s="1" t="s">
        <v>35</v>
      </c>
      <c r="O740" s="1" t="s">
        <v>27</v>
      </c>
      <c r="P740" s="1" t="s">
        <v>3926</v>
      </c>
      <c r="Q740" s="1" t="s">
        <v>3922</v>
      </c>
      <c r="R740" s="5">
        <v>45143</v>
      </c>
      <c r="S740" s="1">
        <v>1621</v>
      </c>
      <c r="T740" s="10" t="s">
        <v>15814</v>
      </c>
      <c r="U740" s="10" t="s">
        <v>15076</v>
      </c>
      <c r="W740" s="13">
        <v>39.999732999999999</v>
      </c>
      <c r="X740" s="13">
        <v>-98.678503399999997</v>
      </c>
      <c r="Y740" s="11">
        <f t="shared" ca="1" si="33"/>
        <v>-1</v>
      </c>
      <c r="Z740" s="14">
        <f t="shared" ca="1" si="34"/>
        <v>38.999732999999999</v>
      </c>
      <c r="AA740" s="14">
        <f t="shared" ca="1" si="35"/>
        <v>-99.678503399999997</v>
      </c>
    </row>
    <row r="741" spans="1:27" ht="12.5" x14ac:dyDescent="0.25">
      <c r="A741" s="1">
        <v>70000000</v>
      </c>
      <c r="B741" s="1" t="s">
        <v>3927</v>
      </c>
      <c r="D741" s="1">
        <v>8078</v>
      </c>
      <c r="E741" s="1" t="s">
        <v>21</v>
      </c>
      <c r="F741" s="1" t="s">
        <v>3928</v>
      </c>
      <c r="G741" s="1" t="s">
        <v>3929</v>
      </c>
      <c r="H741" s="3">
        <v>3744963</v>
      </c>
      <c r="I741" s="1" t="s">
        <v>3930</v>
      </c>
      <c r="J741" s="1" t="s">
        <v>34</v>
      </c>
      <c r="K741" s="4">
        <v>35746</v>
      </c>
      <c r="L741" s="1">
        <v>162000000</v>
      </c>
      <c r="M741" s="1">
        <v>109</v>
      </c>
      <c r="N741" s="1" t="s">
        <v>35</v>
      </c>
      <c r="O741" s="1" t="s">
        <v>27</v>
      </c>
      <c r="P741" s="1" t="s">
        <v>3931</v>
      </c>
      <c r="Q741" s="1" t="s">
        <v>3928</v>
      </c>
      <c r="R741" s="5">
        <v>45174</v>
      </c>
      <c r="S741" s="1">
        <v>1365</v>
      </c>
      <c r="T741" s="10" t="s">
        <v>15815</v>
      </c>
      <c r="U741" s="10" t="s">
        <v>15076</v>
      </c>
      <c r="W741" s="13">
        <v>39.999732999999999</v>
      </c>
      <c r="X741" s="13">
        <v>-98.678503399999997</v>
      </c>
      <c r="Y741" s="11">
        <f t="shared" ca="1" si="33"/>
        <v>-3</v>
      </c>
      <c r="Z741" s="14">
        <f t="shared" ca="1" si="34"/>
        <v>36.999732999999999</v>
      </c>
      <c r="AA741" s="14">
        <f t="shared" ca="1" si="35"/>
        <v>-101.6785034</v>
      </c>
    </row>
    <row r="742" spans="1:27" ht="12.5" x14ac:dyDescent="0.25">
      <c r="A742" s="1">
        <v>61000000</v>
      </c>
      <c r="B742" s="1" t="s">
        <v>3932</v>
      </c>
      <c r="C742" s="2" t="s">
        <v>3933</v>
      </c>
      <c r="D742" s="1">
        <v>7485</v>
      </c>
      <c r="E742" s="1" t="s">
        <v>21</v>
      </c>
      <c r="F742" s="1" t="s">
        <v>3934</v>
      </c>
      <c r="G742" s="1" t="s">
        <v>3935</v>
      </c>
      <c r="H742" s="3">
        <v>37378081</v>
      </c>
      <c r="I742" s="1" t="s">
        <v>3936</v>
      </c>
      <c r="J742" s="1" t="s">
        <v>34</v>
      </c>
      <c r="K742" s="6">
        <v>39163</v>
      </c>
      <c r="L742" s="1">
        <v>95696996</v>
      </c>
      <c r="M742" s="1">
        <v>124</v>
      </c>
      <c r="N742" s="1" t="s">
        <v>35</v>
      </c>
      <c r="O742" s="1" t="s">
        <v>27</v>
      </c>
      <c r="P742" s="1" t="s">
        <v>3937</v>
      </c>
      <c r="Q742" s="1" t="s">
        <v>3934</v>
      </c>
      <c r="R742" s="5">
        <v>45175</v>
      </c>
      <c r="S742" s="1">
        <v>1462</v>
      </c>
      <c r="T742" s="10" t="s">
        <v>15816</v>
      </c>
      <c r="U742" s="10" t="s">
        <v>15076</v>
      </c>
      <c r="W742" s="13">
        <v>39.999732999999999</v>
      </c>
      <c r="X742" s="13">
        <v>-98.678503399999997</v>
      </c>
      <c r="Y742" s="11">
        <f t="shared" ca="1" si="33"/>
        <v>2</v>
      </c>
      <c r="Z742" s="14">
        <f t="shared" ca="1" si="34"/>
        <v>41.999732999999999</v>
      </c>
      <c r="AA742" s="14">
        <f t="shared" ca="1" si="35"/>
        <v>-96.678503399999997</v>
      </c>
    </row>
    <row r="743" spans="1:27" ht="12.5" x14ac:dyDescent="0.25">
      <c r="A743" s="1">
        <v>60000000</v>
      </c>
      <c r="B743" s="1" t="s">
        <v>705</v>
      </c>
      <c r="D743" s="1">
        <v>170687</v>
      </c>
      <c r="E743" s="1" t="s">
        <v>21</v>
      </c>
      <c r="F743" s="1" t="s">
        <v>3938</v>
      </c>
      <c r="G743" s="1" t="s">
        <v>3939</v>
      </c>
      <c r="H743" s="3">
        <v>30656345</v>
      </c>
      <c r="I743" s="1" t="s">
        <v>3940</v>
      </c>
      <c r="J743" s="1" t="s">
        <v>34</v>
      </c>
      <c r="K743" s="6">
        <v>41892</v>
      </c>
      <c r="L743" s="1">
        <v>108255770</v>
      </c>
      <c r="M743" s="1">
        <v>97</v>
      </c>
      <c r="N743" s="1" t="s">
        <v>35</v>
      </c>
      <c r="O743" s="1" t="s">
        <v>27</v>
      </c>
      <c r="P743" s="1" t="s">
        <v>3941</v>
      </c>
      <c r="Q743" s="1" t="s">
        <v>3938</v>
      </c>
      <c r="R743" s="5">
        <v>45083</v>
      </c>
      <c r="S743" s="1">
        <v>668</v>
      </c>
      <c r="T743" s="10" t="s">
        <v>15817</v>
      </c>
      <c r="U743" s="10" t="s">
        <v>15076</v>
      </c>
      <c r="W743" s="13">
        <v>39.999732999999999</v>
      </c>
      <c r="X743" s="13">
        <v>-98.678503399999997</v>
      </c>
      <c r="Y743" s="11">
        <f t="shared" ca="1" si="33"/>
        <v>-1</v>
      </c>
      <c r="Z743" s="14">
        <f t="shared" ca="1" si="34"/>
        <v>38.999732999999999</v>
      </c>
      <c r="AA743" s="14">
        <f t="shared" ca="1" si="35"/>
        <v>-99.678503399999997</v>
      </c>
    </row>
    <row r="744" spans="1:27" ht="12.5" x14ac:dyDescent="0.25">
      <c r="A744" s="1">
        <v>75000000</v>
      </c>
      <c r="B744" s="1" t="s">
        <v>3942</v>
      </c>
      <c r="D744" s="1">
        <v>6435</v>
      </c>
      <c r="E744" s="1" t="s">
        <v>21</v>
      </c>
      <c r="F744" s="1" t="s">
        <v>3943</v>
      </c>
      <c r="G744" s="1" t="s">
        <v>3944</v>
      </c>
      <c r="H744" s="3">
        <v>15142701</v>
      </c>
      <c r="I744" s="1" t="s">
        <v>3945</v>
      </c>
      <c r="J744" s="1" t="s">
        <v>34</v>
      </c>
      <c r="K744" s="4">
        <v>36084</v>
      </c>
      <c r="L744" s="1">
        <v>46683377</v>
      </c>
      <c r="M744" s="1">
        <v>104</v>
      </c>
      <c r="N744" s="1" t="s">
        <v>35</v>
      </c>
      <c r="O744" s="1" t="s">
        <v>27</v>
      </c>
      <c r="P744" s="1" t="s">
        <v>3946</v>
      </c>
      <c r="Q744" s="1" t="s">
        <v>3943</v>
      </c>
      <c r="R744" s="5">
        <v>44991</v>
      </c>
      <c r="S744" s="1">
        <v>338</v>
      </c>
      <c r="T744" s="10" t="s">
        <v>15818</v>
      </c>
      <c r="U744" s="10" t="s">
        <v>15076</v>
      </c>
      <c r="W744" s="13">
        <v>39.999732999999999</v>
      </c>
      <c r="X744" s="13">
        <v>-98.678503399999997</v>
      </c>
      <c r="Y744" s="11">
        <f t="shared" ca="1" si="33"/>
        <v>2</v>
      </c>
      <c r="Z744" s="14">
        <f t="shared" ca="1" si="34"/>
        <v>41.999732999999999</v>
      </c>
      <c r="AA744" s="14">
        <f t="shared" ca="1" si="35"/>
        <v>-96.678503399999997</v>
      </c>
    </row>
    <row r="745" spans="1:27" ht="12.5" x14ac:dyDescent="0.25">
      <c r="A745" s="1">
        <v>60000000</v>
      </c>
      <c r="B745" s="1" t="s">
        <v>1326</v>
      </c>
      <c r="C745" s="2" t="s">
        <v>3947</v>
      </c>
      <c r="D745" s="1">
        <v>137106</v>
      </c>
      <c r="E745" s="1" t="s">
        <v>21</v>
      </c>
      <c r="F745" s="1" t="s">
        <v>3948</v>
      </c>
      <c r="G745" s="1" t="s">
        <v>3949</v>
      </c>
      <c r="H745" s="3">
        <v>59547928</v>
      </c>
      <c r="I745" s="1" t="s">
        <v>3950</v>
      </c>
      <c r="J745" s="1" t="s">
        <v>34</v>
      </c>
      <c r="K745" s="6">
        <v>41676</v>
      </c>
      <c r="L745" s="1">
        <v>469160692</v>
      </c>
      <c r="M745" s="1">
        <v>100</v>
      </c>
      <c r="N745" s="1" t="s">
        <v>35</v>
      </c>
      <c r="O745" s="1" t="s">
        <v>27</v>
      </c>
      <c r="P745" s="1" t="s">
        <v>3951</v>
      </c>
      <c r="Q745" s="1" t="s">
        <v>3948</v>
      </c>
      <c r="R745" s="5">
        <v>45053</v>
      </c>
      <c r="S745" s="1">
        <v>3070</v>
      </c>
      <c r="T745" s="10" t="s">
        <v>15819</v>
      </c>
      <c r="U745" s="10" t="s">
        <v>15076</v>
      </c>
      <c r="W745" s="13">
        <v>39.999732999999999</v>
      </c>
      <c r="X745" s="13">
        <v>-98.678503399999997</v>
      </c>
      <c r="Y745" s="11">
        <f t="shared" ca="1" si="33"/>
        <v>1</v>
      </c>
      <c r="Z745" s="14">
        <f t="shared" ca="1" si="34"/>
        <v>40.999732999999999</v>
      </c>
      <c r="AA745" s="14">
        <f t="shared" ca="1" si="35"/>
        <v>-97.678503399999997</v>
      </c>
    </row>
    <row r="746" spans="1:27" ht="12.5" x14ac:dyDescent="0.25">
      <c r="A746" s="1">
        <v>0</v>
      </c>
      <c r="B746" s="1" t="s">
        <v>1290</v>
      </c>
      <c r="D746" s="1">
        <v>10040</v>
      </c>
      <c r="E746" s="1" t="s">
        <v>21</v>
      </c>
      <c r="F746" s="1" t="s">
        <v>3952</v>
      </c>
      <c r="G746" s="1" t="s">
        <v>3953</v>
      </c>
      <c r="H746" s="3">
        <v>19998581</v>
      </c>
      <c r="I746" s="1" t="s">
        <v>3954</v>
      </c>
      <c r="J746" s="1" t="s">
        <v>34</v>
      </c>
      <c r="K746" s="6">
        <v>38422</v>
      </c>
      <c r="L746" s="1">
        <v>0</v>
      </c>
      <c r="M746" s="1">
        <v>115</v>
      </c>
      <c r="N746" s="1" t="s">
        <v>35</v>
      </c>
      <c r="O746" s="1" t="s">
        <v>27</v>
      </c>
      <c r="P746" s="1" t="s">
        <v>3955</v>
      </c>
      <c r="Q746" s="1" t="s">
        <v>3952</v>
      </c>
      <c r="R746" s="5">
        <v>44990</v>
      </c>
      <c r="S746" s="1">
        <v>425</v>
      </c>
      <c r="T746" s="10" t="s">
        <v>15820</v>
      </c>
      <c r="U746" s="10" t="s">
        <v>15076</v>
      </c>
      <c r="W746" s="13">
        <v>39.999732999999999</v>
      </c>
      <c r="X746" s="13">
        <v>-98.678503399999997</v>
      </c>
      <c r="Y746" s="11">
        <f t="shared" ca="1" si="33"/>
        <v>-3</v>
      </c>
      <c r="Z746" s="14">
        <f t="shared" ca="1" si="34"/>
        <v>36.999732999999999</v>
      </c>
      <c r="AA746" s="14">
        <f t="shared" ca="1" si="35"/>
        <v>-101.6785034</v>
      </c>
    </row>
    <row r="747" spans="1:27" ht="12.5" x14ac:dyDescent="0.25">
      <c r="A747" s="1">
        <v>60000000</v>
      </c>
      <c r="B747" s="1" t="s">
        <v>128</v>
      </c>
      <c r="D747" s="1">
        <v>6278</v>
      </c>
      <c r="E747" s="1" t="s">
        <v>21</v>
      </c>
      <c r="F747" s="1" t="s">
        <v>3956</v>
      </c>
      <c r="G747" s="1" t="s">
        <v>3957</v>
      </c>
      <c r="H747" s="3">
        <v>27615108</v>
      </c>
      <c r="I747" s="1" t="s">
        <v>3958</v>
      </c>
      <c r="J747" s="1" t="s">
        <v>3959</v>
      </c>
      <c r="K747" s="6">
        <v>37449</v>
      </c>
      <c r="L747" s="1">
        <v>43061982</v>
      </c>
      <c r="M747" s="1">
        <v>101</v>
      </c>
      <c r="N747" s="1" t="s">
        <v>35</v>
      </c>
      <c r="O747" s="1" t="s">
        <v>27</v>
      </c>
      <c r="P747" s="1" t="s">
        <v>3960</v>
      </c>
      <c r="Q747" s="1" t="s">
        <v>3956</v>
      </c>
      <c r="R747" s="1">
        <v>6</v>
      </c>
      <c r="S747" s="1">
        <v>669</v>
      </c>
      <c r="T747" s="10" t="s">
        <v>15821</v>
      </c>
      <c r="U747" s="10" t="s">
        <v>15076</v>
      </c>
      <c r="W747" s="13">
        <v>39.999732999999999</v>
      </c>
      <c r="X747" s="13">
        <v>-98.678503399999997</v>
      </c>
      <c r="Y747" s="11">
        <f t="shared" ca="1" si="33"/>
        <v>3</v>
      </c>
      <c r="Z747" s="14">
        <f t="shared" ca="1" si="34"/>
        <v>42.999732999999999</v>
      </c>
      <c r="AA747" s="14">
        <f t="shared" ca="1" si="35"/>
        <v>-95.678503399999997</v>
      </c>
    </row>
    <row r="748" spans="1:27" ht="12.5" x14ac:dyDescent="0.25">
      <c r="A748" s="1">
        <v>60000000</v>
      </c>
      <c r="B748" s="1" t="s">
        <v>3961</v>
      </c>
      <c r="C748" s="2" t="s">
        <v>3962</v>
      </c>
      <c r="D748" s="1">
        <v>82682</v>
      </c>
      <c r="E748" s="1" t="s">
        <v>21</v>
      </c>
      <c r="F748" s="1" t="s">
        <v>3963</v>
      </c>
      <c r="G748" s="1" t="s">
        <v>3964</v>
      </c>
      <c r="H748" s="3">
        <v>29041198</v>
      </c>
      <c r="I748" s="1" t="s">
        <v>3965</v>
      </c>
      <c r="J748" s="1" t="s">
        <v>34</v>
      </c>
      <c r="K748" s="6">
        <v>41284</v>
      </c>
      <c r="L748" s="1">
        <v>105200903</v>
      </c>
      <c r="M748" s="1">
        <v>113</v>
      </c>
      <c r="N748" s="1" t="s">
        <v>35</v>
      </c>
      <c r="O748" s="1" t="s">
        <v>27</v>
      </c>
      <c r="P748" s="1" t="s">
        <v>3966</v>
      </c>
      <c r="Q748" s="1" t="s">
        <v>3963</v>
      </c>
      <c r="R748" s="5">
        <v>44963</v>
      </c>
      <c r="S748" s="1">
        <v>1778</v>
      </c>
      <c r="T748" s="10" t="s">
        <v>15822</v>
      </c>
      <c r="U748" s="10" t="s">
        <v>15076</v>
      </c>
      <c r="W748" s="13">
        <v>52.865195999999997</v>
      </c>
      <c r="X748" s="13">
        <v>-7.9794599000000002</v>
      </c>
      <c r="Y748" s="11">
        <f t="shared" ca="1" si="33"/>
        <v>2</v>
      </c>
      <c r="Z748" s="14">
        <f t="shared" ca="1" si="34"/>
        <v>54.865195999999997</v>
      </c>
      <c r="AA748" s="14">
        <f t="shared" ca="1" si="35"/>
        <v>-5.9794599000000002</v>
      </c>
    </row>
    <row r="749" spans="1:27" ht="12.5" x14ac:dyDescent="0.25">
      <c r="A749" s="1">
        <v>60000000</v>
      </c>
      <c r="B749" s="1" t="s">
        <v>3967</v>
      </c>
      <c r="D749" s="1">
        <v>17610</v>
      </c>
      <c r="E749" s="1" t="s">
        <v>21</v>
      </c>
      <c r="F749" s="1" t="s">
        <v>3968</v>
      </c>
      <c r="G749" s="1" t="s">
        <v>3969</v>
      </c>
      <c r="H749" s="3">
        <v>25293538</v>
      </c>
      <c r="I749" s="1" t="s">
        <v>3970</v>
      </c>
      <c r="J749" s="1" t="s">
        <v>34</v>
      </c>
      <c r="K749" s="6">
        <v>39982</v>
      </c>
      <c r="L749" s="1">
        <v>62357900</v>
      </c>
      <c r="M749" s="1">
        <v>97</v>
      </c>
      <c r="N749" s="1" t="s">
        <v>35</v>
      </c>
      <c r="O749" s="1" t="s">
        <v>27</v>
      </c>
      <c r="P749" s="1" t="s">
        <v>3971</v>
      </c>
      <c r="Q749" s="1" t="s">
        <v>3968</v>
      </c>
      <c r="R749" s="5">
        <v>45081</v>
      </c>
      <c r="S749" s="1">
        <v>524</v>
      </c>
      <c r="T749" s="10" t="s">
        <v>15823</v>
      </c>
      <c r="U749" s="10" t="s">
        <v>15076</v>
      </c>
      <c r="W749" s="13">
        <v>39.999732999999999</v>
      </c>
      <c r="X749" s="13">
        <v>-98.678503399999997</v>
      </c>
      <c r="Y749" s="11">
        <f t="shared" ca="1" si="33"/>
        <v>2</v>
      </c>
      <c r="Z749" s="14">
        <f t="shared" ca="1" si="34"/>
        <v>41.999732999999999</v>
      </c>
      <c r="AA749" s="14">
        <f t="shared" ca="1" si="35"/>
        <v>-96.678503399999997</v>
      </c>
    </row>
    <row r="750" spans="1:27" ht="12.5" x14ac:dyDescent="0.25">
      <c r="A750" s="1">
        <v>60000000</v>
      </c>
      <c r="B750" s="1" t="s">
        <v>2105</v>
      </c>
      <c r="C750" s="2" t="s">
        <v>3972</v>
      </c>
      <c r="D750" s="1">
        <v>22954</v>
      </c>
      <c r="E750" s="1" t="s">
        <v>21</v>
      </c>
      <c r="F750" s="1" t="s">
        <v>3973</v>
      </c>
      <c r="G750" s="1" t="s">
        <v>3974</v>
      </c>
      <c r="H750" s="3">
        <v>2385119</v>
      </c>
      <c r="I750" s="1" t="s">
        <v>3975</v>
      </c>
      <c r="J750" s="1" t="s">
        <v>34</v>
      </c>
      <c r="K750" s="4">
        <v>40157</v>
      </c>
      <c r="L750" s="1">
        <v>122233971</v>
      </c>
      <c r="M750" s="1">
        <v>134</v>
      </c>
      <c r="N750" s="1" t="s">
        <v>35</v>
      </c>
      <c r="O750" s="1" t="s">
        <v>27</v>
      </c>
      <c r="P750" s="1" t="s">
        <v>3976</v>
      </c>
      <c r="Q750" s="1" t="s">
        <v>3973</v>
      </c>
      <c r="R750" s="1">
        <v>7</v>
      </c>
      <c r="S750" s="1">
        <v>1125</v>
      </c>
      <c r="T750" s="10" t="s">
        <v>15824</v>
      </c>
      <c r="U750" s="10" t="s">
        <v>15076</v>
      </c>
      <c r="W750" s="13">
        <v>39.999732999999999</v>
      </c>
      <c r="X750" s="13">
        <v>-98.678503399999997</v>
      </c>
      <c r="Y750" s="11">
        <f t="shared" ca="1" si="33"/>
        <v>3</v>
      </c>
      <c r="Z750" s="14">
        <f t="shared" ca="1" si="34"/>
        <v>42.999732999999999</v>
      </c>
      <c r="AA750" s="14">
        <f t="shared" ca="1" si="35"/>
        <v>-95.678503399999997</v>
      </c>
    </row>
    <row r="751" spans="1:27" ht="12.5" x14ac:dyDescent="0.25">
      <c r="A751" s="1">
        <v>60000000</v>
      </c>
      <c r="B751" s="1" t="s">
        <v>283</v>
      </c>
      <c r="C751" s="2" t="s">
        <v>3977</v>
      </c>
      <c r="D751" s="1">
        <v>16995</v>
      </c>
      <c r="E751" s="1" t="s">
        <v>21</v>
      </c>
      <c r="F751" s="1" t="s">
        <v>3978</v>
      </c>
      <c r="G751" s="1" t="s">
        <v>3979</v>
      </c>
      <c r="H751" s="3">
        <v>21685719</v>
      </c>
      <c r="I751" s="1" t="s">
        <v>3980</v>
      </c>
      <c r="J751" s="1" t="s">
        <v>3981</v>
      </c>
      <c r="K751" s="6">
        <v>39920</v>
      </c>
      <c r="L751" s="1">
        <v>87784194</v>
      </c>
      <c r="M751" s="1">
        <v>127</v>
      </c>
      <c r="N751" s="1" t="s">
        <v>3905</v>
      </c>
      <c r="O751" s="1" t="s">
        <v>27</v>
      </c>
      <c r="P751" s="1" t="s">
        <v>3982</v>
      </c>
      <c r="Q751" s="1" t="s">
        <v>3978</v>
      </c>
      <c r="R751" s="5">
        <v>45113</v>
      </c>
      <c r="S751" s="1">
        <v>484</v>
      </c>
      <c r="T751" s="10" t="s">
        <v>15825</v>
      </c>
      <c r="U751" s="10" t="s">
        <v>15076</v>
      </c>
      <c r="W751" s="13">
        <v>39.999732999999999</v>
      </c>
      <c r="X751" s="13">
        <v>-98.678503399999997</v>
      </c>
      <c r="Y751" s="11">
        <f t="shared" ca="1" si="33"/>
        <v>3</v>
      </c>
      <c r="Z751" s="14">
        <f t="shared" ca="1" si="34"/>
        <v>42.999732999999999</v>
      </c>
      <c r="AA751" s="14">
        <f t="shared" ca="1" si="35"/>
        <v>-95.678503399999997</v>
      </c>
    </row>
    <row r="752" spans="1:27" ht="12.5" x14ac:dyDescent="0.25">
      <c r="A752" s="1">
        <v>78146652</v>
      </c>
      <c r="B752" s="1" t="s">
        <v>3983</v>
      </c>
      <c r="C752" s="2" t="s">
        <v>3984</v>
      </c>
      <c r="D752" s="1">
        <v>16558</v>
      </c>
      <c r="E752" s="1" t="s">
        <v>21</v>
      </c>
      <c r="F752" s="1" t="s">
        <v>3985</v>
      </c>
      <c r="G752" s="1" t="s">
        <v>3986</v>
      </c>
      <c r="H752" s="3">
        <v>13630049</v>
      </c>
      <c r="I752" s="1" t="s">
        <v>3987</v>
      </c>
      <c r="J752" s="1" t="s">
        <v>440</v>
      </c>
      <c r="K752" s="6">
        <v>39891</v>
      </c>
      <c r="L752" s="1">
        <v>60000000</v>
      </c>
      <c r="M752" s="1">
        <v>125</v>
      </c>
      <c r="N752" s="1" t="s">
        <v>3988</v>
      </c>
      <c r="O752" s="1" t="s">
        <v>27</v>
      </c>
      <c r="P752" s="1" t="s">
        <v>3989</v>
      </c>
      <c r="Q752" s="1" t="s">
        <v>3985</v>
      </c>
      <c r="R752" s="5">
        <v>45112</v>
      </c>
      <c r="S752" s="1">
        <v>201</v>
      </c>
      <c r="T752" s="10" t="s">
        <v>15826</v>
      </c>
      <c r="U752" s="10" t="s">
        <v>15076</v>
      </c>
      <c r="W752" s="13">
        <v>46.603354000000003</v>
      </c>
      <c r="X752" s="13">
        <v>1.8883335000000001</v>
      </c>
      <c r="Y752" s="11">
        <f t="shared" ca="1" si="33"/>
        <v>-1</v>
      </c>
      <c r="Z752" s="14">
        <f t="shared" ca="1" si="34"/>
        <v>45.603354000000003</v>
      </c>
      <c r="AA752" s="14">
        <f t="shared" ca="1" si="35"/>
        <v>0.88833350000000011</v>
      </c>
    </row>
    <row r="753" spans="1:27" ht="12.5" x14ac:dyDescent="0.25">
      <c r="A753" s="1">
        <v>65000000</v>
      </c>
      <c r="B753" s="1" t="s">
        <v>3990</v>
      </c>
      <c r="D753" s="1">
        <v>9849</v>
      </c>
      <c r="E753" s="1" t="s">
        <v>21</v>
      </c>
      <c r="F753" s="1" t="s">
        <v>3991</v>
      </c>
      <c r="G753" s="1" t="s">
        <v>3992</v>
      </c>
      <c r="H753" s="3">
        <v>680692</v>
      </c>
      <c r="I753" s="1" t="s">
        <v>55</v>
      </c>
      <c r="J753" s="1" t="s">
        <v>34</v>
      </c>
      <c r="K753" s="6">
        <v>36202</v>
      </c>
      <c r="L753" s="1">
        <v>36850101</v>
      </c>
      <c r="M753" s="1">
        <v>94</v>
      </c>
      <c r="N753" s="1" t="s">
        <v>281</v>
      </c>
      <c r="O753" s="1" t="s">
        <v>27</v>
      </c>
      <c r="P753" s="1" t="s">
        <v>3993</v>
      </c>
      <c r="Q753" s="1" t="s">
        <v>3991</v>
      </c>
      <c r="R753" s="5">
        <v>44931</v>
      </c>
      <c r="S753" s="1">
        <v>80</v>
      </c>
      <c r="T753" s="10" t="s">
        <v>15827</v>
      </c>
      <c r="U753" s="10" t="s">
        <v>15076</v>
      </c>
      <c r="W753" s="13">
        <v>51.1638175</v>
      </c>
      <c r="X753" s="13">
        <v>10.447831300000001</v>
      </c>
      <c r="Y753" s="11">
        <f t="shared" ca="1" si="33"/>
        <v>-1</v>
      </c>
      <c r="Z753" s="14">
        <f t="shared" ca="1" si="34"/>
        <v>50.1638175</v>
      </c>
      <c r="AA753" s="14">
        <f t="shared" ca="1" si="35"/>
        <v>9.4478313000000007</v>
      </c>
    </row>
    <row r="754" spans="1:27" ht="12.5" x14ac:dyDescent="0.25">
      <c r="A754" s="1">
        <v>60000000</v>
      </c>
      <c r="B754" s="1" t="s">
        <v>1163</v>
      </c>
      <c r="D754" s="1">
        <v>5820</v>
      </c>
      <c r="E754" s="1" t="s">
        <v>21</v>
      </c>
      <c r="F754" s="1" t="s">
        <v>3994</v>
      </c>
      <c r="G754" s="1" t="s">
        <v>3995</v>
      </c>
      <c r="H754" s="3">
        <v>15352807</v>
      </c>
      <c r="I754" s="1" t="s">
        <v>3996</v>
      </c>
      <c r="J754" s="1" t="s">
        <v>34</v>
      </c>
      <c r="K754" s="6">
        <v>38826</v>
      </c>
      <c r="L754" s="1">
        <v>77920346</v>
      </c>
      <c r="M754" s="1">
        <v>108</v>
      </c>
      <c r="N754" s="1" t="s">
        <v>35</v>
      </c>
      <c r="O754" s="1" t="s">
        <v>27</v>
      </c>
      <c r="P754" s="1" t="s">
        <v>3997</v>
      </c>
      <c r="Q754" s="1" t="s">
        <v>3994</v>
      </c>
      <c r="R754" s="5">
        <v>45143</v>
      </c>
      <c r="S754" s="1">
        <v>225</v>
      </c>
      <c r="T754" s="10" t="s">
        <v>15828</v>
      </c>
      <c r="U754" s="10" t="s">
        <v>15076</v>
      </c>
      <c r="W754" s="13">
        <v>39.999732999999999</v>
      </c>
      <c r="X754" s="13">
        <v>-98.678503399999997</v>
      </c>
      <c r="Y754" s="11">
        <f t="shared" ca="1" si="33"/>
        <v>-3</v>
      </c>
      <c r="Z754" s="14">
        <f t="shared" ca="1" si="34"/>
        <v>36.999732999999999</v>
      </c>
      <c r="AA754" s="14">
        <f t="shared" ca="1" si="35"/>
        <v>-101.6785034</v>
      </c>
    </row>
    <row r="755" spans="1:27" ht="12.5" x14ac:dyDescent="0.25">
      <c r="A755" s="1">
        <v>70000000</v>
      </c>
      <c r="B755" s="1" t="s">
        <v>3998</v>
      </c>
      <c r="C755" s="2" t="s">
        <v>3999</v>
      </c>
      <c r="D755" s="1">
        <v>16866</v>
      </c>
      <c r="E755" s="1" t="s">
        <v>21</v>
      </c>
      <c r="F755" s="1" t="s">
        <v>4000</v>
      </c>
      <c r="G755" s="1" t="s">
        <v>4001</v>
      </c>
      <c r="H755" s="3">
        <v>23661071</v>
      </c>
      <c r="I755" s="1" t="s">
        <v>4002</v>
      </c>
      <c r="J755" s="1" t="s">
        <v>922</v>
      </c>
      <c r="K755" s="4">
        <v>40136</v>
      </c>
      <c r="L755" s="1">
        <v>104945765</v>
      </c>
      <c r="M755" s="1">
        <v>91</v>
      </c>
      <c r="N755" s="1" t="s">
        <v>26</v>
      </c>
      <c r="O755" s="1" t="s">
        <v>27</v>
      </c>
      <c r="P755" s="1" t="s">
        <v>4003</v>
      </c>
      <c r="Q755" s="1" t="s">
        <v>4000</v>
      </c>
      <c r="R755" s="5">
        <v>45082</v>
      </c>
      <c r="S755" s="1">
        <v>556</v>
      </c>
      <c r="T755" s="10" t="s">
        <v>15829</v>
      </c>
      <c r="U755" s="10" t="s">
        <v>15076</v>
      </c>
      <c r="W755" s="13">
        <v>39.999732999999999</v>
      </c>
      <c r="X755" s="13">
        <v>-98.678503399999997</v>
      </c>
      <c r="Y755" s="11">
        <f t="shared" ca="1" si="33"/>
        <v>2</v>
      </c>
      <c r="Z755" s="14">
        <f t="shared" ca="1" si="34"/>
        <v>41.999732999999999</v>
      </c>
      <c r="AA755" s="14">
        <f t="shared" ca="1" si="35"/>
        <v>-96.678503399999997</v>
      </c>
    </row>
    <row r="756" spans="1:27" ht="12.5" x14ac:dyDescent="0.25">
      <c r="A756" s="1">
        <v>60000000</v>
      </c>
      <c r="B756" s="1" t="s">
        <v>3130</v>
      </c>
      <c r="D756" s="1">
        <v>201</v>
      </c>
      <c r="E756" s="1" t="s">
        <v>21</v>
      </c>
      <c r="F756" s="1" t="s">
        <v>4004</v>
      </c>
      <c r="G756" s="1" t="s">
        <v>4005</v>
      </c>
      <c r="H756" s="3">
        <v>21605533</v>
      </c>
      <c r="I756" s="1" t="s">
        <v>3133</v>
      </c>
      <c r="J756" s="1" t="s">
        <v>34</v>
      </c>
      <c r="K756" s="4">
        <v>37603</v>
      </c>
      <c r="L756" s="1">
        <v>67312826</v>
      </c>
      <c r="M756" s="1">
        <v>117</v>
      </c>
      <c r="N756" s="1" t="s">
        <v>35</v>
      </c>
      <c r="O756" s="1" t="s">
        <v>27</v>
      </c>
      <c r="P756" s="1" t="s">
        <v>4006</v>
      </c>
      <c r="Q756" s="1" t="s">
        <v>4004</v>
      </c>
      <c r="R756" s="5">
        <v>44932</v>
      </c>
      <c r="S756" s="1">
        <v>479</v>
      </c>
      <c r="T756" s="10" t="s">
        <v>15830</v>
      </c>
      <c r="U756" s="10" t="s">
        <v>15076</v>
      </c>
      <c r="W756" s="13">
        <v>51.1638175</v>
      </c>
      <c r="X756" s="13">
        <v>10.447831300000001</v>
      </c>
      <c r="Y756" s="11">
        <f t="shared" ca="1" si="33"/>
        <v>0</v>
      </c>
      <c r="Z756" s="14">
        <f t="shared" ca="1" si="34"/>
        <v>51.1638175</v>
      </c>
      <c r="AA756" s="14">
        <f t="shared" ca="1" si="35"/>
        <v>10.447831300000001</v>
      </c>
    </row>
    <row r="757" spans="1:27" ht="12.5" x14ac:dyDescent="0.25">
      <c r="A757" s="1">
        <v>60000000</v>
      </c>
      <c r="B757" s="1" t="s">
        <v>4007</v>
      </c>
      <c r="D757" s="1">
        <v>11775</v>
      </c>
      <c r="E757" s="1" t="s">
        <v>21</v>
      </c>
      <c r="F757" s="1" t="s">
        <v>4008</v>
      </c>
      <c r="G757" s="1" t="s">
        <v>4009</v>
      </c>
      <c r="H757" s="3">
        <v>22620125</v>
      </c>
      <c r="I757" s="1" t="s">
        <v>4010</v>
      </c>
      <c r="J757" s="1" t="s">
        <v>34</v>
      </c>
      <c r="K757" s="6">
        <v>37866</v>
      </c>
      <c r="L757" s="1">
        <v>119940815</v>
      </c>
      <c r="M757" s="1">
        <v>100</v>
      </c>
      <c r="N757" s="1" t="s">
        <v>904</v>
      </c>
      <c r="O757" s="1" t="s">
        <v>27</v>
      </c>
      <c r="P757" s="1" t="s">
        <v>4011</v>
      </c>
      <c r="Q757" s="1" t="s">
        <v>4008</v>
      </c>
      <c r="R757" s="5">
        <v>45143</v>
      </c>
      <c r="S757" s="1">
        <v>391</v>
      </c>
      <c r="T757" s="10" t="s">
        <v>15831</v>
      </c>
      <c r="U757" s="10" t="s">
        <v>15076</v>
      </c>
      <c r="W757" s="13">
        <v>39.999732999999999</v>
      </c>
      <c r="X757" s="13">
        <v>-98.678503399999997</v>
      </c>
      <c r="Y757" s="11">
        <f t="shared" ref="Y757:Y820" ca="1" si="36">RANDBETWEEN(-3,3)</f>
        <v>0</v>
      </c>
      <c r="Z757" s="14">
        <f t="shared" ca="1" si="34"/>
        <v>39.999732999999999</v>
      </c>
      <c r="AA757" s="14">
        <f t="shared" ca="1" si="35"/>
        <v>-98.678503399999997</v>
      </c>
    </row>
    <row r="758" spans="1:27" ht="12.5" x14ac:dyDescent="0.25">
      <c r="A758" s="1">
        <v>0</v>
      </c>
      <c r="B758" s="1" t="s">
        <v>312</v>
      </c>
      <c r="C758" s="2" t="s">
        <v>4012</v>
      </c>
      <c r="D758" s="1">
        <v>87825</v>
      </c>
      <c r="E758" s="1" t="s">
        <v>21</v>
      </c>
      <c r="F758" s="1" t="s">
        <v>4013</v>
      </c>
      <c r="G758" s="1" t="s">
        <v>4014</v>
      </c>
      <c r="H758" s="3">
        <v>18587114</v>
      </c>
      <c r="I758" s="1" t="s">
        <v>4015</v>
      </c>
      <c r="J758" s="1" t="s">
        <v>34</v>
      </c>
      <c r="K758" s="6">
        <v>41173</v>
      </c>
      <c r="L758" s="1">
        <v>0</v>
      </c>
      <c r="M758" s="1">
        <v>111</v>
      </c>
      <c r="N758" s="1" t="s">
        <v>35</v>
      </c>
      <c r="O758" s="1" t="s">
        <v>27</v>
      </c>
      <c r="P758" s="1" t="s">
        <v>4016</v>
      </c>
      <c r="Q758" s="1" t="s">
        <v>4013</v>
      </c>
      <c r="R758" s="5">
        <v>45083</v>
      </c>
      <c r="S758" s="1">
        <v>366</v>
      </c>
      <c r="T758" s="10" t="s">
        <v>15832</v>
      </c>
      <c r="U758" s="10" t="s">
        <v>15076</v>
      </c>
      <c r="W758" s="13">
        <v>39.999732999999999</v>
      </c>
      <c r="X758" s="13">
        <v>-98.678503399999997</v>
      </c>
      <c r="Y758" s="11">
        <f t="shared" ca="1" si="36"/>
        <v>2</v>
      </c>
      <c r="Z758" s="14">
        <f t="shared" ca="1" si="34"/>
        <v>41.999732999999999</v>
      </c>
      <c r="AA758" s="14">
        <f t="shared" ca="1" si="35"/>
        <v>-96.678503399999997</v>
      </c>
    </row>
    <row r="759" spans="1:27" ht="12.5" x14ac:dyDescent="0.25">
      <c r="A759" s="1">
        <v>80000000</v>
      </c>
      <c r="B759" s="1" t="s">
        <v>1754</v>
      </c>
      <c r="D759" s="1">
        <v>12201</v>
      </c>
      <c r="E759" s="1" t="s">
        <v>21</v>
      </c>
      <c r="F759" s="1" t="s">
        <v>4017</v>
      </c>
      <c r="G759" s="1" t="s">
        <v>4018</v>
      </c>
      <c r="H759" s="3">
        <v>24657931</v>
      </c>
      <c r="I759" s="1" t="s">
        <v>4019</v>
      </c>
      <c r="J759" s="1" t="s">
        <v>42</v>
      </c>
      <c r="K759" s="6">
        <v>40207</v>
      </c>
      <c r="L759" s="1">
        <v>74901339</v>
      </c>
      <c r="M759" s="1">
        <v>117</v>
      </c>
      <c r="N759" s="1" t="s">
        <v>35</v>
      </c>
      <c r="O759" s="1" t="s">
        <v>27</v>
      </c>
      <c r="P759" s="1" t="s">
        <v>4020</v>
      </c>
      <c r="Q759" s="1" t="s">
        <v>4017</v>
      </c>
      <c r="R759" s="5">
        <v>44963</v>
      </c>
      <c r="S759" s="1">
        <v>487</v>
      </c>
      <c r="T759" s="10" t="s">
        <v>15833</v>
      </c>
      <c r="U759" s="10" t="s">
        <v>15076</v>
      </c>
      <c r="W759" s="13">
        <v>39.999732999999999</v>
      </c>
      <c r="X759" s="13">
        <v>-98.678503399999997</v>
      </c>
      <c r="Y759" s="11">
        <f t="shared" ca="1" si="36"/>
        <v>-2</v>
      </c>
      <c r="Z759" s="14">
        <f t="shared" ca="1" si="34"/>
        <v>37.999732999999999</v>
      </c>
      <c r="AA759" s="14">
        <f t="shared" ca="1" si="35"/>
        <v>-100.6785034</v>
      </c>
    </row>
    <row r="760" spans="1:27" ht="12.5" x14ac:dyDescent="0.25">
      <c r="A760" s="1">
        <v>60000000</v>
      </c>
      <c r="B760" s="1" t="s">
        <v>2800</v>
      </c>
      <c r="D760" s="1">
        <v>11015</v>
      </c>
      <c r="E760" s="1" t="s">
        <v>21</v>
      </c>
      <c r="F760" s="1" t="s">
        <v>4021</v>
      </c>
      <c r="G760" s="1" t="s">
        <v>4022</v>
      </c>
      <c r="H760" s="3">
        <v>12621769</v>
      </c>
      <c r="I760" s="1" t="s">
        <v>4023</v>
      </c>
      <c r="J760" s="1" t="s">
        <v>4024</v>
      </c>
      <c r="K760" s="6">
        <v>35440</v>
      </c>
      <c r="L760" s="1">
        <v>33956608</v>
      </c>
      <c r="M760" s="1">
        <v>110</v>
      </c>
      <c r="N760" s="1" t="s">
        <v>35</v>
      </c>
      <c r="O760" s="1" t="s">
        <v>27</v>
      </c>
      <c r="P760" s="1" t="s">
        <v>4025</v>
      </c>
      <c r="Q760" s="1" t="s">
        <v>4021</v>
      </c>
      <c r="R760" s="5">
        <v>45143</v>
      </c>
      <c r="S760" s="1">
        <v>130</v>
      </c>
      <c r="T760" s="10" t="s">
        <v>15834</v>
      </c>
      <c r="U760" s="10" t="s">
        <v>15076</v>
      </c>
      <c r="W760" s="13">
        <v>54.702354499999998</v>
      </c>
      <c r="X760" s="13">
        <v>-3.2765753000000002</v>
      </c>
      <c r="Y760" s="11">
        <f t="shared" ca="1" si="36"/>
        <v>1</v>
      </c>
      <c r="Z760" s="14">
        <f t="shared" ca="1" si="34"/>
        <v>55.702354499999998</v>
      </c>
      <c r="AA760" s="14">
        <f t="shared" ca="1" si="35"/>
        <v>-2.2765753000000002</v>
      </c>
    </row>
    <row r="761" spans="1:27" ht="12.5" x14ac:dyDescent="0.25">
      <c r="A761" s="1">
        <v>60000000</v>
      </c>
      <c r="B761" s="1" t="s">
        <v>2853</v>
      </c>
      <c r="D761" s="1">
        <v>9932</v>
      </c>
      <c r="E761" s="1" t="s">
        <v>21</v>
      </c>
      <c r="F761" s="1" t="s">
        <v>4026</v>
      </c>
      <c r="G761" s="1" t="s">
        <v>4027</v>
      </c>
      <c r="H761" s="3">
        <v>2108952</v>
      </c>
      <c r="I761" s="1" t="s">
        <v>4028</v>
      </c>
      <c r="J761" s="1" t="s">
        <v>459</v>
      </c>
      <c r="K761" s="6">
        <v>37596</v>
      </c>
      <c r="L761" s="1">
        <v>55003135</v>
      </c>
      <c r="M761" s="1">
        <v>96</v>
      </c>
      <c r="N761" s="1" t="s">
        <v>35</v>
      </c>
      <c r="O761" s="1" t="s">
        <v>27</v>
      </c>
      <c r="P761" s="1" t="s">
        <v>4029</v>
      </c>
      <c r="Q761" s="1" t="s">
        <v>4026</v>
      </c>
      <c r="R761" s="5">
        <v>45112</v>
      </c>
      <c r="S761" s="1">
        <v>380</v>
      </c>
      <c r="T761" s="10" t="s">
        <v>15835</v>
      </c>
      <c r="U761" s="10" t="s">
        <v>15076</v>
      </c>
      <c r="W761" s="13">
        <v>51.1638175</v>
      </c>
      <c r="X761" s="13">
        <v>10.447831300000001</v>
      </c>
      <c r="Y761" s="11">
        <f t="shared" ca="1" si="36"/>
        <v>-2</v>
      </c>
      <c r="Z761" s="14">
        <f t="shared" ca="1" si="34"/>
        <v>49.1638175</v>
      </c>
      <c r="AA761" s="14">
        <f t="shared" ca="1" si="35"/>
        <v>8.4478313000000007</v>
      </c>
    </row>
    <row r="762" spans="1:27" ht="12.5" x14ac:dyDescent="0.25">
      <c r="A762" s="1">
        <v>60000000</v>
      </c>
      <c r="B762" s="1" t="s">
        <v>45</v>
      </c>
      <c r="C762" s="2" t="s">
        <v>4030</v>
      </c>
      <c r="D762" s="1">
        <v>13389</v>
      </c>
      <c r="E762" s="1" t="s">
        <v>21</v>
      </c>
      <c r="F762" s="1" t="s">
        <v>4031</v>
      </c>
      <c r="G762" s="1" t="s">
        <v>4032</v>
      </c>
      <c r="H762" s="3">
        <v>18380176</v>
      </c>
      <c r="I762" s="1" t="s">
        <v>4033</v>
      </c>
      <c r="J762" s="1" t="s">
        <v>34</v>
      </c>
      <c r="K762" s="6">
        <v>39702</v>
      </c>
      <c r="L762" s="1">
        <v>73174566</v>
      </c>
      <c r="M762" s="1">
        <v>101</v>
      </c>
      <c r="N762" s="1" t="s">
        <v>4034</v>
      </c>
      <c r="O762" s="1" t="s">
        <v>27</v>
      </c>
      <c r="P762" s="1" t="s">
        <v>4035</v>
      </c>
      <c r="Q762" s="1" t="s">
        <v>4031</v>
      </c>
      <c r="R762" s="5">
        <v>45174</v>
      </c>
      <c r="S762" s="1">
        <v>375</v>
      </c>
      <c r="T762" s="10" t="s">
        <v>15836</v>
      </c>
      <c r="U762" s="10" t="s">
        <v>15076</v>
      </c>
      <c r="W762" s="13">
        <v>-24.776108600000001</v>
      </c>
      <c r="X762" s="13">
        <v>134.755</v>
      </c>
      <c r="Y762" s="11">
        <f t="shared" ca="1" si="36"/>
        <v>-1</v>
      </c>
      <c r="Z762" s="14">
        <f t="shared" ca="1" si="34"/>
        <v>-25.776108600000001</v>
      </c>
      <c r="AA762" s="14">
        <f t="shared" ca="1" si="35"/>
        <v>133.755</v>
      </c>
    </row>
    <row r="763" spans="1:27" ht="12.5" x14ac:dyDescent="0.25">
      <c r="A763" s="1">
        <v>60000000</v>
      </c>
      <c r="B763" s="1" t="s">
        <v>45</v>
      </c>
      <c r="D763" s="1">
        <v>8838</v>
      </c>
      <c r="E763" s="1" t="s">
        <v>21</v>
      </c>
      <c r="F763" s="1" t="s">
        <v>4036</v>
      </c>
      <c r="G763" s="1" t="s">
        <v>4037</v>
      </c>
      <c r="H763" s="3">
        <v>18877795</v>
      </c>
      <c r="I763" s="1" t="s">
        <v>1205</v>
      </c>
      <c r="J763" s="1" t="s">
        <v>34</v>
      </c>
      <c r="K763" s="6">
        <v>35888</v>
      </c>
      <c r="L763" s="1">
        <v>0</v>
      </c>
      <c r="M763" s="1">
        <v>111</v>
      </c>
      <c r="N763" s="1" t="s">
        <v>35</v>
      </c>
      <c r="O763" s="1" t="s">
        <v>27</v>
      </c>
      <c r="P763" s="1" t="s">
        <v>4038</v>
      </c>
      <c r="Q763" s="1" t="s">
        <v>4036</v>
      </c>
      <c r="R763" s="1">
        <v>6</v>
      </c>
      <c r="S763" s="1">
        <v>368</v>
      </c>
      <c r="T763" s="10" t="s">
        <v>15837</v>
      </c>
      <c r="U763" s="10" t="s">
        <v>15076</v>
      </c>
      <c r="W763" s="13">
        <v>39.999732999999999</v>
      </c>
      <c r="X763" s="13">
        <v>-98.678503399999997</v>
      </c>
      <c r="Y763" s="11">
        <f t="shared" ca="1" si="36"/>
        <v>3</v>
      </c>
      <c r="Z763" s="14">
        <f t="shared" ca="1" si="34"/>
        <v>42.999732999999999</v>
      </c>
      <c r="AA763" s="14">
        <f t="shared" ca="1" si="35"/>
        <v>-95.678503399999997</v>
      </c>
    </row>
    <row r="764" spans="1:27" ht="12.5" x14ac:dyDescent="0.25">
      <c r="A764" s="1">
        <v>60000000</v>
      </c>
      <c r="B764" s="1" t="s">
        <v>1102</v>
      </c>
      <c r="C764" s="2" t="s">
        <v>4039</v>
      </c>
      <c r="D764" s="1">
        <v>17332</v>
      </c>
      <c r="E764" s="1" t="s">
        <v>21</v>
      </c>
      <c r="F764" s="1" t="s">
        <v>4040</v>
      </c>
      <c r="G764" s="1" t="s">
        <v>4041</v>
      </c>
      <c r="H764" s="3">
        <v>17299333</v>
      </c>
      <c r="I764" s="1" t="s">
        <v>4042</v>
      </c>
      <c r="J764" s="1" t="s">
        <v>34</v>
      </c>
      <c r="K764" s="6">
        <v>39927</v>
      </c>
      <c r="L764" s="1">
        <v>31720158</v>
      </c>
      <c r="M764" s="1">
        <v>109</v>
      </c>
      <c r="N764" s="1" t="s">
        <v>35</v>
      </c>
      <c r="O764" s="1" t="s">
        <v>27</v>
      </c>
      <c r="P764" s="1" t="s">
        <v>4043</v>
      </c>
      <c r="Q764" s="1" t="s">
        <v>4040</v>
      </c>
      <c r="R764" s="5">
        <v>45083</v>
      </c>
      <c r="S764" s="1">
        <v>234</v>
      </c>
      <c r="T764" s="10" t="s">
        <v>15838</v>
      </c>
      <c r="U764" s="10" t="s">
        <v>15076</v>
      </c>
      <c r="W764" s="13">
        <v>39.999732999999999</v>
      </c>
      <c r="X764" s="13">
        <v>-98.678503399999997</v>
      </c>
      <c r="Y764" s="11">
        <f t="shared" ca="1" si="36"/>
        <v>-1</v>
      </c>
      <c r="Z764" s="14">
        <f t="shared" ca="1" si="34"/>
        <v>38.999732999999999</v>
      </c>
      <c r="AA764" s="14">
        <f t="shared" ca="1" si="35"/>
        <v>-99.678503399999997</v>
      </c>
    </row>
    <row r="765" spans="1:27" ht="12.5" x14ac:dyDescent="0.25">
      <c r="A765" s="1">
        <v>80000000</v>
      </c>
      <c r="B765" s="1" t="s">
        <v>1825</v>
      </c>
      <c r="D765" s="1">
        <v>4958</v>
      </c>
      <c r="E765" s="1" t="s">
        <v>21</v>
      </c>
      <c r="F765" s="1" t="s">
        <v>4044</v>
      </c>
      <c r="G765" s="1" t="s">
        <v>4045</v>
      </c>
      <c r="H765" s="3">
        <v>16848899</v>
      </c>
      <c r="I765" s="1" t="s">
        <v>4046</v>
      </c>
      <c r="J765" s="1" t="s">
        <v>34</v>
      </c>
      <c r="K765" s="6">
        <v>36832</v>
      </c>
      <c r="L765" s="1">
        <v>39459427</v>
      </c>
      <c r="M765" s="1">
        <v>126</v>
      </c>
      <c r="N765" s="1" t="s">
        <v>35</v>
      </c>
      <c r="O765" s="1" t="s">
        <v>27</v>
      </c>
      <c r="P765" s="1" t="s">
        <v>4047</v>
      </c>
      <c r="Q765" s="1" t="s">
        <v>4044</v>
      </c>
      <c r="R765" s="5">
        <v>44991</v>
      </c>
      <c r="S765" s="1">
        <v>251</v>
      </c>
      <c r="T765" s="10" t="s">
        <v>15839</v>
      </c>
      <c r="U765" s="10" t="s">
        <v>15076</v>
      </c>
      <c r="W765" s="13">
        <v>39.999732999999999</v>
      </c>
      <c r="X765" s="13">
        <v>-98.678503399999997</v>
      </c>
      <c r="Y765" s="11">
        <f t="shared" ca="1" si="36"/>
        <v>1</v>
      </c>
      <c r="Z765" s="14">
        <f t="shared" ca="1" si="34"/>
        <v>40.999732999999999</v>
      </c>
      <c r="AA765" s="14">
        <f t="shared" ca="1" si="35"/>
        <v>-97.678503399999997</v>
      </c>
    </row>
    <row r="766" spans="1:27" ht="12.5" x14ac:dyDescent="0.25">
      <c r="A766" s="1">
        <v>60000000</v>
      </c>
      <c r="B766" s="1" t="s">
        <v>2252</v>
      </c>
      <c r="D766" s="1">
        <v>786</v>
      </c>
      <c r="E766" s="1" t="s">
        <v>21</v>
      </c>
      <c r="F766" s="1" t="s">
        <v>4048</v>
      </c>
      <c r="G766" s="1" t="s">
        <v>4049</v>
      </c>
      <c r="H766" s="3">
        <v>21547446</v>
      </c>
      <c r="I766" s="1" t="s">
        <v>4050</v>
      </c>
      <c r="J766" s="1" t="s">
        <v>34</v>
      </c>
      <c r="K766" s="6">
        <v>36784</v>
      </c>
      <c r="L766" s="1">
        <v>47383689</v>
      </c>
      <c r="M766" s="1">
        <v>122</v>
      </c>
      <c r="N766" s="1" t="s">
        <v>35</v>
      </c>
      <c r="O766" s="1" t="s">
        <v>27</v>
      </c>
      <c r="P766" s="1" t="s">
        <v>4051</v>
      </c>
      <c r="Q766" s="1" t="s">
        <v>4048</v>
      </c>
      <c r="R766" s="5">
        <v>45023</v>
      </c>
      <c r="S766" s="1">
        <v>797</v>
      </c>
      <c r="T766" s="10" t="s">
        <v>15840</v>
      </c>
      <c r="U766" s="10" t="s">
        <v>15076</v>
      </c>
      <c r="W766" s="13">
        <v>39.999732999999999</v>
      </c>
      <c r="X766" s="13">
        <v>-98.678503399999997</v>
      </c>
      <c r="Y766" s="11">
        <f t="shared" ca="1" si="36"/>
        <v>-1</v>
      </c>
      <c r="Z766" s="14">
        <f t="shared" ca="1" si="34"/>
        <v>38.999732999999999</v>
      </c>
      <c r="AA766" s="14">
        <f t="shared" ca="1" si="35"/>
        <v>-99.678503399999997</v>
      </c>
    </row>
    <row r="767" spans="1:27" ht="12.5" x14ac:dyDescent="0.25">
      <c r="A767" s="1">
        <v>0</v>
      </c>
      <c r="B767" s="1" t="s">
        <v>1001</v>
      </c>
      <c r="D767" s="1">
        <v>9513</v>
      </c>
      <c r="E767" s="1" t="s">
        <v>21</v>
      </c>
      <c r="F767" s="1" t="s">
        <v>4052</v>
      </c>
      <c r="G767" s="1" t="s">
        <v>4053</v>
      </c>
      <c r="H767" s="3">
        <v>16930969</v>
      </c>
      <c r="I767" s="1" t="s">
        <v>4054</v>
      </c>
      <c r="J767" s="1" t="s">
        <v>42</v>
      </c>
      <c r="K767" s="6">
        <v>38883</v>
      </c>
      <c r="L767" s="1">
        <v>141702264</v>
      </c>
      <c r="M767" s="1">
        <v>78</v>
      </c>
      <c r="N767" s="1" t="s">
        <v>1156</v>
      </c>
      <c r="O767" s="1" t="s">
        <v>27</v>
      </c>
      <c r="P767" s="1" t="s">
        <v>4055</v>
      </c>
      <c r="Q767" s="1" t="s">
        <v>4052</v>
      </c>
      <c r="R767" s="5">
        <v>44931</v>
      </c>
      <c r="S767" s="1">
        <v>464</v>
      </c>
      <c r="T767" s="10" t="s">
        <v>15841</v>
      </c>
      <c r="U767" s="10" t="s">
        <v>15076</v>
      </c>
      <c r="W767" s="13">
        <v>39.999732999999999</v>
      </c>
      <c r="X767" s="13">
        <v>-98.678503399999997</v>
      </c>
      <c r="Y767" s="11">
        <f t="shared" ca="1" si="36"/>
        <v>0</v>
      </c>
      <c r="Z767" s="14">
        <f t="shared" ca="1" si="34"/>
        <v>39.999732999999999</v>
      </c>
      <c r="AA767" s="14">
        <f t="shared" ca="1" si="35"/>
        <v>-98.678503399999997</v>
      </c>
    </row>
    <row r="768" spans="1:27" ht="12.5" x14ac:dyDescent="0.25">
      <c r="A768" s="1">
        <v>60000000</v>
      </c>
      <c r="B768" s="1" t="s">
        <v>4056</v>
      </c>
      <c r="C768" s="2" t="s">
        <v>4057</v>
      </c>
      <c r="D768" s="1">
        <v>11679</v>
      </c>
      <c r="E768" s="1" t="s">
        <v>21</v>
      </c>
      <c r="F768" s="1" t="s">
        <v>4058</v>
      </c>
      <c r="G768" s="1" t="s">
        <v>4059</v>
      </c>
      <c r="H768" s="3">
        <v>36689223</v>
      </c>
      <c r="I768" s="1" t="s">
        <v>4060</v>
      </c>
      <c r="J768" s="1" t="s">
        <v>34</v>
      </c>
      <c r="K768" s="6">
        <v>38469</v>
      </c>
      <c r="L768" s="1">
        <v>71073932</v>
      </c>
      <c r="M768" s="1">
        <v>101</v>
      </c>
      <c r="N768" s="1" t="s">
        <v>35</v>
      </c>
      <c r="O768" s="1" t="s">
        <v>27</v>
      </c>
      <c r="P768" s="1" t="s">
        <v>4061</v>
      </c>
      <c r="Q768" s="1" t="s">
        <v>4058</v>
      </c>
      <c r="R768" s="5">
        <v>45111</v>
      </c>
      <c r="S768" s="1">
        <v>549</v>
      </c>
      <c r="T768" s="10" t="s">
        <v>15842</v>
      </c>
      <c r="U768" s="10" t="s">
        <v>15076</v>
      </c>
      <c r="W768" s="13">
        <v>54.702354499999998</v>
      </c>
      <c r="X768" s="13">
        <v>-3.2765753000000002</v>
      </c>
      <c r="Y768" s="11">
        <f t="shared" ca="1" si="36"/>
        <v>2</v>
      </c>
      <c r="Z768" s="14">
        <f t="shared" ca="1" si="34"/>
        <v>56.702354499999998</v>
      </c>
      <c r="AA768" s="14">
        <f t="shared" ca="1" si="35"/>
        <v>-1.2765753000000002</v>
      </c>
    </row>
    <row r="769" spans="1:27" ht="12.5" x14ac:dyDescent="0.25">
      <c r="A769" s="1">
        <v>60000000</v>
      </c>
      <c r="B769" s="1" t="s">
        <v>4062</v>
      </c>
      <c r="C769" s="2" t="s">
        <v>4063</v>
      </c>
      <c r="D769" s="1">
        <v>38321</v>
      </c>
      <c r="E769" s="1" t="s">
        <v>21</v>
      </c>
      <c r="F769" s="1" t="s">
        <v>4064</v>
      </c>
      <c r="G769" s="1" t="s">
        <v>4065</v>
      </c>
      <c r="H769" s="3">
        <v>28350927</v>
      </c>
      <c r="I769" s="1" t="s">
        <v>4066</v>
      </c>
      <c r="J769" s="1" t="s">
        <v>34</v>
      </c>
      <c r="K769" s="6">
        <v>40668</v>
      </c>
      <c r="L769" s="1">
        <v>78309131</v>
      </c>
      <c r="M769" s="1">
        <v>87</v>
      </c>
      <c r="N769" s="1" t="s">
        <v>4067</v>
      </c>
      <c r="O769" s="1" t="s">
        <v>27</v>
      </c>
      <c r="P769" s="1" t="s">
        <v>4068</v>
      </c>
      <c r="Q769" s="1" t="s">
        <v>4064</v>
      </c>
      <c r="R769" s="5">
        <v>45021</v>
      </c>
      <c r="S769" s="1">
        <v>692</v>
      </c>
      <c r="T769" s="10" t="s">
        <v>15843</v>
      </c>
      <c r="U769" s="10" t="s">
        <v>15076</v>
      </c>
      <c r="W769" s="13">
        <v>39.999732999999999</v>
      </c>
      <c r="X769" s="13">
        <v>-98.678503399999997</v>
      </c>
      <c r="Y769" s="11">
        <f t="shared" ca="1" si="36"/>
        <v>-2</v>
      </c>
      <c r="Z769" s="14">
        <f t="shared" ca="1" si="34"/>
        <v>37.999732999999999</v>
      </c>
      <c r="AA769" s="14">
        <f t="shared" ca="1" si="35"/>
        <v>-100.6785034</v>
      </c>
    </row>
    <row r="770" spans="1:27" ht="12.5" x14ac:dyDescent="0.25">
      <c r="A770" s="1">
        <v>60000000</v>
      </c>
      <c r="B770" s="1" t="s">
        <v>4069</v>
      </c>
      <c r="C770" s="2" t="s">
        <v>4070</v>
      </c>
      <c r="D770" s="1">
        <v>14411</v>
      </c>
      <c r="E770" s="1" t="s">
        <v>21</v>
      </c>
      <c r="F770" s="1" t="s">
        <v>4071</v>
      </c>
      <c r="G770" s="1" t="s">
        <v>4072</v>
      </c>
      <c r="H770" s="3">
        <v>18815442</v>
      </c>
      <c r="I770" s="1" t="s">
        <v>417</v>
      </c>
      <c r="J770" s="1" t="s">
        <v>34</v>
      </c>
      <c r="K770" s="6">
        <v>37804</v>
      </c>
      <c r="L770" s="1">
        <v>26288320</v>
      </c>
      <c r="M770" s="1">
        <v>86</v>
      </c>
      <c r="N770" s="1" t="s">
        <v>4073</v>
      </c>
      <c r="O770" s="1" t="s">
        <v>27</v>
      </c>
      <c r="Q770" s="1" t="s">
        <v>4071</v>
      </c>
      <c r="R770" s="5">
        <v>45083</v>
      </c>
      <c r="S770" s="1">
        <v>372</v>
      </c>
      <c r="T770" s="10" t="s">
        <v>15844</v>
      </c>
      <c r="U770" s="10" t="s">
        <v>15076</v>
      </c>
      <c r="W770" s="13">
        <v>39.999732999999999</v>
      </c>
      <c r="X770" s="13">
        <v>-98.678503399999997</v>
      </c>
      <c r="Y770" s="11">
        <f t="shared" ca="1" si="36"/>
        <v>0</v>
      </c>
      <c r="Z770" s="14">
        <f t="shared" ca="1" si="34"/>
        <v>39.999732999999999</v>
      </c>
      <c r="AA770" s="14">
        <f t="shared" ca="1" si="35"/>
        <v>-98.678503399999997</v>
      </c>
    </row>
    <row r="771" spans="1:27" ht="12.5" x14ac:dyDescent="0.25">
      <c r="A771" s="1">
        <v>60000000</v>
      </c>
      <c r="B771" s="1" t="s">
        <v>4074</v>
      </c>
      <c r="D771" s="1">
        <v>8413</v>
      </c>
      <c r="E771" s="1" t="s">
        <v>21</v>
      </c>
      <c r="F771" s="1" t="s">
        <v>4075</v>
      </c>
      <c r="G771" s="1" t="s">
        <v>4076</v>
      </c>
      <c r="H771" s="3">
        <v>29787135</v>
      </c>
      <c r="I771" s="1" t="s">
        <v>4077</v>
      </c>
      <c r="J771" s="1" t="s">
        <v>42</v>
      </c>
      <c r="K771" s="6">
        <v>35657</v>
      </c>
      <c r="L771" s="1">
        <v>26673242</v>
      </c>
      <c r="M771" s="1">
        <v>96</v>
      </c>
      <c r="N771" s="1" t="s">
        <v>1893</v>
      </c>
      <c r="O771" s="1" t="s">
        <v>27</v>
      </c>
      <c r="P771" s="1" t="s">
        <v>4078</v>
      </c>
      <c r="Q771" s="1" t="s">
        <v>4075</v>
      </c>
      <c r="R771" s="5">
        <v>45052</v>
      </c>
      <c r="S771" s="1">
        <v>742</v>
      </c>
      <c r="T771" s="10" t="s">
        <v>15845</v>
      </c>
      <c r="U771" s="10" t="s">
        <v>15076</v>
      </c>
      <c r="W771" s="13">
        <v>39.999732999999999</v>
      </c>
      <c r="X771" s="13">
        <v>-98.678503399999997</v>
      </c>
      <c r="Y771" s="11">
        <f t="shared" ca="1" si="36"/>
        <v>-3</v>
      </c>
      <c r="Z771" s="14">
        <f t="shared" ref="Z771:Z834" ca="1" si="37">SUM(W771,Y771)</f>
        <v>36.999732999999999</v>
      </c>
      <c r="AA771" s="14">
        <f t="shared" ref="AA771:AA834" ca="1" si="38">SUM(X771,Y771)</f>
        <v>-101.6785034</v>
      </c>
    </row>
    <row r="772" spans="1:27" ht="12.5" x14ac:dyDescent="0.25">
      <c r="A772" s="1">
        <v>60000000</v>
      </c>
      <c r="B772" s="1" t="s">
        <v>1102</v>
      </c>
      <c r="D772" s="1">
        <v>10052</v>
      </c>
      <c r="E772" s="1" t="s">
        <v>21</v>
      </c>
      <c r="F772" s="1" t="s">
        <v>4079</v>
      </c>
      <c r="G772" s="1" t="s">
        <v>4080</v>
      </c>
      <c r="H772" s="3">
        <v>8927137</v>
      </c>
      <c r="I772" s="1" t="s">
        <v>4081</v>
      </c>
      <c r="J772" s="1" t="s">
        <v>440</v>
      </c>
      <c r="K772" s="6">
        <v>37309</v>
      </c>
      <c r="L772" s="1">
        <v>52322400</v>
      </c>
      <c r="M772" s="1">
        <v>104</v>
      </c>
      <c r="N772" s="1" t="s">
        <v>26</v>
      </c>
      <c r="O772" s="1" t="s">
        <v>27</v>
      </c>
      <c r="P772" s="1" t="s">
        <v>4082</v>
      </c>
      <c r="Q772" s="1" t="s">
        <v>4079</v>
      </c>
      <c r="R772" s="5">
        <v>44932</v>
      </c>
      <c r="S772" s="1">
        <v>204</v>
      </c>
      <c r="T772" s="10" t="s">
        <v>15846</v>
      </c>
      <c r="U772" s="10" t="s">
        <v>15076</v>
      </c>
      <c r="W772" s="13">
        <v>54.702354499999998</v>
      </c>
      <c r="X772" s="13">
        <v>-3.2765753000000002</v>
      </c>
      <c r="Y772" s="11">
        <f t="shared" ca="1" si="36"/>
        <v>-2</v>
      </c>
      <c r="Z772" s="14">
        <f t="shared" ca="1" si="37"/>
        <v>52.702354499999998</v>
      </c>
      <c r="AA772" s="14">
        <f t="shared" ca="1" si="38"/>
        <v>-5.2765753000000002</v>
      </c>
    </row>
    <row r="773" spans="1:27" ht="12.5" x14ac:dyDescent="0.25">
      <c r="A773" s="1">
        <v>50000000</v>
      </c>
      <c r="B773" s="1" t="s">
        <v>1102</v>
      </c>
      <c r="D773" s="1">
        <v>9676</v>
      </c>
      <c r="E773" s="1" t="s">
        <v>21</v>
      </c>
      <c r="F773" s="1" t="s">
        <v>4083</v>
      </c>
      <c r="G773" s="1" t="s">
        <v>4084</v>
      </c>
      <c r="H773" s="3">
        <v>15213484</v>
      </c>
      <c r="I773" s="1" t="s">
        <v>4085</v>
      </c>
      <c r="J773" s="1" t="s">
        <v>4086</v>
      </c>
      <c r="K773" s="6">
        <v>38975</v>
      </c>
      <c r="L773" s="1">
        <v>49111202</v>
      </c>
      <c r="M773" s="1">
        <v>121</v>
      </c>
      <c r="N773" s="1" t="s">
        <v>35</v>
      </c>
      <c r="O773" s="1" t="s">
        <v>27</v>
      </c>
      <c r="P773" s="1" t="s">
        <v>4087</v>
      </c>
      <c r="Q773" s="1" t="s">
        <v>4083</v>
      </c>
      <c r="R773" s="5">
        <v>45112</v>
      </c>
      <c r="S773" s="1">
        <v>287</v>
      </c>
      <c r="T773" s="10" t="s">
        <v>15847</v>
      </c>
      <c r="U773" s="10" t="s">
        <v>15076</v>
      </c>
      <c r="W773" s="13">
        <v>51.1638175</v>
      </c>
      <c r="X773" s="13">
        <v>10.447831300000001</v>
      </c>
      <c r="Y773" s="11">
        <f t="shared" ca="1" si="36"/>
        <v>1</v>
      </c>
      <c r="Z773" s="14">
        <f t="shared" ca="1" si="37"/>
        <v>52.1638175</v>
      </c>
      <c r="AA773" s="14">
        <f t="shared" ca="1" si="38"/>
        <v>11.447831300000001</v>
      </c>
    </row>
    <row r="774" spans="1:27" ht="12.5" x14ac:dyDescent="0.25">
      <c r="A774" s="1">
        <v>60000000</v>
      </c>
      <c r="B774" s="1" t="s">
        <v>4088</v>
      </c>
      <c r="D774" s="1">
        <v>9664</v>
      </c>
      <c r="E774" s="1" t="s">
        <v>21</v>
      </c>
      <c r="F774" s="1" t="s">
        <v>4089</v>
      </c>
      <c r="G774" s="1" t="s">
        <v>4090</v>
      </c>
      <c r="H774" s="3">
        <v>13155999</v>
      </c>
      <c r="I774" s="1" t="s">
        <v>4091</v>
      </c>
      <c r="J774" s="1" t="s">
        <v>42</v>
      </c>
      <c r="K774" s="6">
        <v>38982</v>
      </c>
      <c r="L774" s="1">
        <v>17800000</v>
      </c>
      <c r="M774" s="1">
        <v>140</v>
      </c>
      <c r="N774" s="1" t="s">
        <v>62</v>
      </c>
      <c r="O774" s="1" t="s">
        <v>27</v>
      </c>
      <c r="P774" s="1" t="s">
        <v>4092</v>
      </c>
      <c r="Q774" s="1" t="s">
        <v>4089</v>
      </c>
      <c r="R774" s="5">
        <v>44991</v>
      </c>
      <c r="S774" s="1">
        <v>271</v>
      </c>
      <c r="T774" s="10" t="s">
        <v>15848</v>
      </c>
      <c r="U774" s="10" t="s">
        <v>15076</v>
      </c>
      <c r="W774" s="13">
        <v>46.603354000000003</v>
      </c>
      <c r="X774" s="13">
        <v>1.8883335000000001</v>
      </c>
      <c r="Y774" s="11">
        <f t="shared" ca="1" si="36"/>
        <v>1</v>
      </c>
      <c r="Z774" s="14">
        <f t="shared" ca="1" si="37"/>
        <v>47.603354000000003</v>
      </c>
      <c r="AA774" s="14">
        <f t="shared" ca="1" si="38"/>
        <v>2.8883334999999999</v>
      </c>
    </row>
    <row r="775" spans="1:27" ht="12.5" x14ac:dyDescent="0.25">
      <c r="A775" s="1">
        <v>72000000</v>
      </c>
      <c r="B775" s="1" t="s">
        <v>826</v>
      </c>
      <c r="D775" s="1">
        <v>2100</v>
      </c>
      <c r="E775" s="1" t="s">
        <v>21</v>
      </c>
      <c r="F775" s="1" t="s">
        <v>4093</v>
      </c>
      <c r="G775" s="1" t="s">
        <v>4094</v>
      </c>
      <c r="H775" s="3">
        <v>15433244</v>
      </c>
      <c r="I775" s="1" t="s">
        <v>4095</v>
      </c>
      <c r="J775" s="1" t="s">
        <v>34</v>
      </c>
      <c r="K775" s="4">
        <v>37183</v>
      </c>
      <c r="L775" s="1">
        <v>27642707</v>
      </c>
      <c r="M775" s="1">
        <v>131</v>
      </c>
      <c r="N775" s="1" t="s">
        <v>35</v>
      </c>
      <c r="O775" s="1" t="s">
        <v>27</v>
      </c>
      <c r="P775" s="1" t="s">
        <v>4096</v>
      </c>
      <c r="Q775" s="1" t="s">
        <v>4093</v>
      </c>
      <c r="R775" s="1">
        <v>7</v>
      </c>
      <c r="S775" s="1">
        <v>285</v>
      </c>
      <c r="T775" s="10" t="s">
        <v>15849</v>
      </c>
      <c r="U775" s="10" t="s">
        <v>15076</v>
      </c>
      <c r="W775" s="13">
        <v>54.702354499999998</v>
      </c>
      <c r="X775" s="13">
        <v>-3.2765753000000002</v>
      </c>
      <c r="Y775" s="11">
        <f t="shared" ca="1" si="36"/>
        <v>-1</v>
      </c>
      <c r="Z775" s="14">
        <f t="shared" ca="1" si="37"/>
        <v>53.702354499999998</v>
      </c>
      <c r="AA775" s="14">
        <f t="shared" ca="1" si="38"/>
        <v>-4.2765753000000002</v>
      </c>
    </row>
    <row r="776" spans="1:27" ht="12.5" x14ac:dyDescent="0.25">
      <c r="A776" s="1">
        <v>90000000</v>
      </c>
      <c r="B776" s="1" t="s">
        <v>4097</v>
      </c>
      <c r="D776" s="1">
        <v>10384</v>
      </c>
      <c r="E776" s="1" t="s">
        <v>21</v>
      </c>
      <c r="F776" s="1" t="s">
        <v>4098</v>
      </c>
      <c r="G776" s="1" t="s">
        <v>4099</v>
      </c>
      <c r="H776" s="3">
        <v>5762037</v>
      </c>
      <c r="I776" s="1" t="s">
        <v>4100</v>
      </c>
      <c r="J776" s="1" t="s">
        <v>4101</v>
      </c>
      <c r="K776" s="6">
        <v>36539</v>
      </c>
      <c r="L776" s="1">
        <v>14828081</v>
      </c>
      <c r="M776" s="1">
        <v>91</v>
      </c>
      <c r="N776" s="1" t="s">
        <v>35</v>
      </c>
      <c r="O776" s="1" t="s">
        <v>27</v>
      </c>
      <c r="P776" s="1" t="s">
        <v>4102</v>
      </c>
      <c r="Q776" s="1" t="s">
        <v>4098</v>
      </c>
      <c r="R776" s="5">
        <v>45173</v>
      </c>
      <c r="S776" s="1">
        <v>109</v>
      </c>
      <c r="T776" s="10" t="s">
        <v>15850</v>
      </c>
      <c r="U776" s="10" t="s">
        <v>15076</v>
      </c>
      <c r="W776" s="13">
        <v>39.999732999999999</v>
      </c>
      <c r="X776" s="13">
        <v>-98.678503399999997</v>
      </c>
      <c r="Y776" s="11">
        <f t="shared" ca="1" si="36"/>
        <v>0</v>
      </c>
      <c r="Z776" s="14">
        <f t="shared" ca="1" si="37"/>
        <v>39.999732999999999</v>
      </c>
      <c r="AA776" s="14">
        <f t="shared" ca="1" si="38"/>
        <v>-98.678503399999997</v>
      </c>
    </row>
    <row r="777" spans="1:27" ht="12.5" x14ac:dyDescent="0.25">
      <c r="A777" s="1">
        <v>60000000</v>
      </c>
      <c r="B777" s="1" t="s">
        <v>4103</v>
      </c>
      <c r="C777" s="2" t="s">
        <v>4104</v>
      </c>
      <c r="D777" s="1">
        <v>137321</v>
      </c>
      <c r="E777" s="1" t="s">
        <v>21</v>
      </c>
      <c r="F777" s="1" t="s">
        <v>4105</v>
      </c>
      <c r="G777" s="1" t="s">
        <v>4106</v>
      </c>
      <c r="H777" s="3">
        <v>22736038</v>
      </c>
      <c r="I777" s="1" t="s">
        <v>4107</v>
      </c>
      <c r="J777" s="1" t="s">
        <v>34</v>
      </c>
      <c r="K777" s="6">
        <v>41683</v>
      </c>
      <c r="L777" s="1">
        <v>30800231</v>
      </c>
      <c r="M777" s="1">
        <v>118</v>
      </c>
      <c r="N777" s="1" t="s">
        <v>35</v>
      </c>
      <c r="O777" s="1" t="s">
        <v>27</v>
      </c>
      <c r="P777" s="1" t="s">
        <v>4108</v>
      </c>
      <c r="Q777" s="1" t="s">
        <v>4105</v>
      </c>
      <c r="R777" s="1">
        <v>6</v>
      </c>
      <c r="S777" s="1">
        <v>487</v>
      </c>
      <c r="T777" s="10" t="s">
        <v>15851</v>
      </c>
      <c r="U777" s="10" t="s">
        <v>15076</v>
      </c>
      <c r="W777" s="13">
        <v>46.798562400000002</v>
      </c>
      <c r="X777" s="13">
        <v>8.2319735999999999</v>
      </c>
      <c r="Y777" s="11">
        <f t="shared" ca="1" si="36"/>
        <v>-3</v>
      </c>
      <c r="Z777" s="14">
        <f t="shared" ca="1" si="37"/>
        <v>43.798562400000002</v>
      </c>
      <c r="AA777" s="14">
        <f t="shared" ca="1" si="38"/>
        <v>5.2319735999999999</v>
      </c>
    </row>
    <row r="778" spans="1:27" ht="12.5" x14ac:dyDescent="0.25">
      <c r="A778" s="1">
        <v>60000000</v>
      </c>
      <c r="B778" s="1" t="s">
        <v>4109</v>
      </c>
      <c r="C778" s="2" t="s">
        <v>4110</v>
      </c>
      <c r="D778" s="1">
        <v>123553</v>
      </c>
      <c r="E778" s="1" t="s">
        <v>21</v>
      </c>
      <c r="F778" s="1" t="s">
        <v>4111</v>
      </c>
      <c r="G778" s="1" t="s">
        <v>4112</v>
      </c>
      <c r="H778" s="3">
        <v>45514031</v>
      </c>
      <c r="I778" s="1" t="s">
        <v>4113</v>
      </c>
      <c r="J778" s="1" t="s">
        <v>34</v>
      </c>
      <c r="K778" s="6">
        <v>41507</v>
      </c>
      <c r="L778" s="1">
        <v>90565421</v>
      </c>
      <c r="M778" s="1">
        <v>130</v>
      </c>
      <c r="N778" s="1" t="s">
        <v>35</v>
      </c>
      <c r="O778" s="1" t="s">
        <v>27</v>
      </c>
      <c r="P778" s="1" t="s">
        <v>4114</v>
      </c>
      <c r="Q778" s="1" t="s">
        <v>4111</v>
      </c>
      <c r="R778" s="5">
        <v>44963</v>
      </c>
      <c r="S778" s="1">
        <v>1602</v>
      </c>
      <c r="T778" s="10" t="s">
        <v>15852</v>
      </c>
      <c r="U778" s="10" t="s">
        <v>15076</v>
      </c>
      <c r="W778" s="13">
        <v>39.999732999999999</v>
      </c>
      <c r="X778" s="13">
        <v>-98.678503399999997</v>
      </c>
      <c r="Y778" s="11">
        <f t="shared" ca="1" si="36"/>
        <v>3</v>
      </c>
      <c r="Z778" s="14">
        <f t="shared" ca="1" si="37"/>
        <v>42.999732999999999</v>
      </c>
      <c r="AA778" s="14">
        <f t="shared" ca="1" si="38"/>
        <v>-95.678503399999997</v>
      </c>
    </row>
    <row r="779" spans="1:27" ht="12.5" x14ac:dyDescent="0.25">
      <c r="A779" s="1">
        <v>60000000</v>
      </c>
      <c r="B779" s="1" t="s">
        <v>4115</v>
      </c>
      <c r="C779" s="2" t="s">
        <v>4116</v>
      </c>
      <c r="D779" s="1">
        <v>11260</v>
      </c>
      <c r="E779" s="1" t="s">
        <v>21</v>
      </c>
      <c r="F779" s="1" t="s">
        <v>4117</v>
      </c>
      <c r="G779" s="1" t="s">
        <v>4118</v>
      </c>
      <c r="H779" s="3">
        <v>18676291</v>
      </c>
      <c r="I779" s="1" t="s">
        <v>4119</v>
      </c>
      <c r="J779" s="1" t="s">
        <v>34</v>
      </c>
      <c r="K779" s="6">
        <v>39637</v>
      </c>
      <c r="L779" s="1">
        <v>50650079</v>
      </c>
      <c r="M779" s="1">
        <v>90</v>
      </c>
      <c r="N779" s="1" t="s">
        <v>35</v>
      </c>
      <c r="O779" s="1" t="s">
        <v>27</v>
      </c>
      <c r="P779" s="1" t="s">
        <v>4120</v>
      </c>
      <c r="Q779" s="1" t="s">
        <v>4117</v>
      </c>
      <c r="R779" s="1">
        <v>5</v>
      </c>
      <c r="S779" s="1">
        <v>371</v>
      </c>
      <c r="T779" s="10" t="s">
        <v>15853</v>
      </c>
      <c r="U779" s="10" t="s">
        <v>15076</v>
      </c>
      <c r="W779" s="13">
        <v>39.999732999999999</v>
      </c>
      <c r="X779" s="13">
        <v>-98.678503399999997</v>
      </c>
      <c r="Y779" s="11">
        <f t="shared" ca="1" si="36"/>
        <v>1</v>
      </c>
      <c r="Z779" s="14">
        <f t="shared" ca="1" si="37"/>
        <v>40.999732999999999</v>
      </c>
      <c r="AA779" s="14">
        <f t="shared" ca="1" si="38"/>
        <v>-97.678503399999997</v>
      </c>
    </row>
    <row r="780" spans="1:27" ht="12.5" x14ac:dyDescent="0.25">
      <c r="A780" s="1">
        <v>30000000</v>
      </c>
      <c r="B780" s="1" t="s">
        <v>796</v>
      </c>
      <c r="D780" s="1">
        <v>9009</v>
      </c>
      <c r="E780" s="1" t="s">
        <v>21</v>
      </c>
      <c r="F780" s="1" t="s">
        <v>4121</v>
      </c>
      <c r="G780" s="1" t="s">
        <v>4122</v>
      </c>
      <c r="H780" s="3">
        <v>14376463</v>
      </c>
      <c r="I780" s="1" t="s">
        <v>4123</v>
      </c>
      <c r="J780" s="1" t="s">
        <v>34</v>
      </c>
      <c r="K780" s="6">
        <v>38530</v>
      </c>
      <c r="L780" s="1">
        <v>25473093</v>
      </c>
      <c r="M780" s="1">
        <v>105</v>
      </c>
      <c r="N780" s="1" t="s">
        <v>35</v>
      </c>
      <c r="O780" s="1" t="s">
        <v>27</v>
      </c>
      <c r="P780" s="1" t="s">
        <v>4124</v>
      </c>
      <c r="Q780" s="1" t="s">
        <v>4121</v>
      </c>
      <c r="R780" s="5">
        <v>44990</v>
      </c>
      <c r="S780" s="1">
        <v>274</v>
      </c>
      <c r="T780" s="10" t="s">
        <v>15854</v>
      </c>
      <c r="U780" s="10" t="s">
        <v>15076</v>
      </c>
      <c r="W780" s="13">
        <v>39.999732999999999</v>
      </c>
      <c r="X780" s="13">
        <v>-98.678503399999997</v>
      </c>
      <c r="Y780" s="11">
        <f t="shared" ca="1" si="36"/>
        <v>2</v>
      </c>
      <c r="Z780" s="14">
        <f t="shared" ca="1" si="37"/>
        <v>41.999732999999999</v>
      </c>
      <c r="AA780" s="14">
        <f t="shared" ca="1" si="38"/>
        <v>-96.678503399999997</v>
      </c>
    </row>
    <row r="781" spans="1:27" ht="12.5" x14ac:dyDescent="0.25">
      <c r="A781" s="1">
        <v>80000000</v>
      </c>
      <c r="B781" s="1" t="s">
        <v>906</v>
      </c>
      <c r="D781" s="1">
        <v>11374</v>
      </c>
      <c r="E781" s="1" t="s">
        <v>21</v>
      </c>
      <c r="F781" s="1" t="s">
        <v>4125</v>
      </c>
      <c r="G781" s="1" t="s">
        <v>4126</v>
      </c>
      <c r="H781" s="3">
        <v>14298297</v>
      </c>
      <c r="I781" s="1" t="s">
        <v>1205</v>
      </c>
      <c r="J781" s="1" t="s">
        <v>34</v>
      </c>
      <c r="K781" s="6">
        <v>36245</v>
      </c>
      <c r="L781" s="1">
        <v>0</v>
      </c>
      <c r="M781" s="1">
        <v>122</v>
      </c>
      <c r="N781" s="1" t="s">
        <v>35</v>
      </c>
      <c r="O781" s="1" t="s">
        <v>27</v>
      </c>
      <c r="P781" s="1" t="s">
        <v>4127</v>
      </c>
      <c r="Q781" s="1" t="s">
        <v>4125</v>
      </c>
      <c r="R781" s="5">
        <v>45112</v>
      </c>
      <c r="S781" s="1">
        <v>166</v>
      </c>
      <c r="T781" s="10" t="s">
        <v>15855</v>
      </c>
      <c r="U781" s="10" t="s">
        <v>15076</v>
      </c>
      <c r="W781" s="13">
        <v>39.999732999999999</v>
      </c>
      <c r="X781" s="13">
        <v>-98.678503399999997</v>
      </c>
      <c r="Y781" s="11">
        <f t="shared" ca="1" si="36"/>
        <v>-2</v>
      </c>
      <c r="Z781" s="14">
        <f t="shared" ca="1" si="37"/>
        <v>37.999732999999999</v>
      </c>
      <c r="AA781" s="14">
        <f t="shared" ca="1" si="38"/>
        <v>-100.6785034</v>
      </c>
    </row>
    <row r="782" spans="1:27" ht="12.5" x14ac:dyDescent="0.25">
      <c r="A782" s="1">
        <v>60000000</v>
      </c>
      <c r="B782" s="1" t="s">
        <v>116</v>
      </c>
      <c r="C782" s="2" t="s">
        <v>4128</v>
      </c>
      <c r="D782" s="1">
        <v>2309</v>
      </c>
      <c r="E782" s="1" t="s">
        <v>21</v>
      </c>
      <c r="F782" s="1" t="s">
        <v>4129</v>
      </c>
      <c r="G782" s="1" t="s">
        <v>4130</v>
      </c>
      <c r="H782" s="3">
        <v>27018886</v>
      </c>
      <c r="I782" s="1" t="s">
        <v>4131</v>
      </c>
      <c r="J782" s="1" t="s">
        <v>562</v>
      </c>
      <c r="K782" s="4">
        <v>39793</v>
      </c>
      <c r="L782" s="1">
        <v>57490374</v>
      </c>
      <c r="M782" s="1">
        <v>106</v>
      </c>
      <c r="N782" s="1" t="s">
        <v>35</v>
      </c>
      <c r="O782" s="1" t="s">
        <v>27</v>
      </c>
      <c r="P782" s="1" t="s">
        <v>4132</v>
      </c>
      <c r="Q782" s="1" t="s">
        <v>4129</v>
      </c>
      <c r="R782" s="1">
        <v>6</v>
      </c>
      <c r="S782" s="1">
        <v>592</v>
      </c>
      <c r="T782" s="10" t="s">
        <v>15856</v>
      </c>
      <c r="U782" s="10" t="s">
        <v>15076</v>
      </c>
      <c r="W782" s="13">
        <v>39.999732999999999</v>
      </c>
      <c r="X782" s="13">
        <v>-98.678503399999997</v>
      </c>
      <c r="Y782" s="11">
        <f t="shared" ca="1" si="36"/>
        <v>-1</v>
      </c>
      <c r="Z782" s="14">
        <f t="shared" ca="1" si="37"/>
        <v>38.999732999999999</v>
      </c>
      <c r="AA782" s="14">
        <f t="shared" ca="1" si="38"/>
        <v>-99.678503399999997</v>
      </c>
    </row>
    <row r="783" spans="1:27" ht="12.5" x14ac:dyDescent="0.25">
      <c r="A783" s="1">
        <v>60000000</v>
      </c>
      <c r="B783" s="1" t="s">
        <v>4133</v>
      </c>
      <c r="C783" s="2" t="s">
        <v>4134</v>
      </c>
      <c r="D783" s="1">
        <v>8285</v>
      </c>
      <c r="E783" s="1" t="s">
        <v>21</v>
      </c>
      <c r="F783" s="1" t="s">
        <v>4135</v>
      </c>
      <c r="G783" s="1" t="s">
        <v>4136</v>
      </c>
      <c r="H783" s="3">
        <v>1484856</v>
      </c>
      <c r="I783" s="1" t="s">
        <v>4137</v>
      </c>
      <c r="J783" s="1" t="s">
        <v>34</v>
      </c>
      <c r="K783" s="4">
        <v>39807</v>
      </c>
      <c r="L783" s="1">
        <v>39031337</v>
      </c>
      <c r="M783" s="1">
        <v>103</v>
      </c>
      <c r="N783" s="1" t="s">
        <v>2375</v>
      </c>
      <c r="O783" s="1" t="s">
        <v>27</v>
      </c>
      <c r="P783" s="1" t="s">
        <v>4138</v>
      </c>
      <c r="Q783" s="1" t="s">
        <v>4135</v>
      </c>
      <c r="R783" s="5">
        <v>45111</v>
      </c>
      <c r="S783" s="1">
        <v>320</v>
      </c>
      <c r="T783" s="10" t="s">
        <v>15857</v>
      </c>
      <c r="U783" s="10" t="s">
        <v>15076</v>
      </c>
      <c r="W783" s="13">
        <v>51.1638175</v>
      </c>
      <c r="X783" s="13">
        <v>10.447831300000001</v>
      </c>
      <c r="Y783" s="11">
        <f t="shared" ca="1" si="36"/>
        <v>1</v>
      </c>
      <c r="Z783" s="14">
        <f t="shared" ca="1" si="37"/>
        <v>52.1638175</v>
      </c>
      <c r="AA783" s="14">
        <f t="shared" ca="1" si="38"/>
        <v>11.447831300000001</v>
      </c>
    </row>
    <row r="784" spans="1:27" ht="12.5" x14ac:dyDescent="0.25">
      <c r="A784" s="1">
        <v>60000000</v>
      </c>
      <c r="B784" s="1" t="s">
        <v>3967</v>
      </c>
      <c r="C784" s="2" t="s">
        <v>4139</v>
      </c>
      <c r="D784" s="1">
        <v>210860</v>
      </c>
      <c r="E784" s="1" t="s">
        <v>21</v>
      </c>
      <c r="F784" s="1" t="s">
        <v>4140</v>
      </c>
      <c r="G784" s="1" t="s">
        <v>4141</v>
      </c>
      <c r="H784" s="3">
        <v>52417529</v>
      </c>
      <c r="I784" s="1" t="s">
        <v>4142</v>
      </c>
      <c r="J784" s="1" t="s">
        <v>34</v>
      </c>
      <c r="K784" s="6">
        <v>42025</v>
      </c>
      <c r="L784" s="1">
        <v>30418560</v>
      </c>
      <c r="M784" s="1">
        <v>106</v>
      </c>
      <c r="N784" s="1" t="s">
        <v>35</v>
      </c>
      <c r="O784" s="1" t="s">
        <v>27</v>
      </c>
      <c r="P784" s="1" t="s">
        <v>4143</v>
      </c>
      <c r="Q784" s="1" t="s">
        <v>4140</v>
      </c>
      <c r="R784" s="5">
        <v>45021</v>
      </c>
      <c r="S784" s="1">
        <v>1055</v>
      </c>
      <c r="T784" s="10" t="s">
        <v>15858</v>
      </c>
      <c r="U784" s="10" t="s">
        <v>15076</v>
      </c>
      <c r="W784" s="13">
        <v>39.999732999999999</v>
      </c>
      <c r="X784" s="13">
        <v>-98.678503399999997</v>
      </c>
      <c r="Y784" s="11">
        <f t="shared" ca="1" si="36"/>
        <v>-1</v>
      </c>
      <c r="Z784" s="14">
        <f t="shared" ca="1" si="37"/>
        <v>38.999732999999999</v>
      </c>
      <c r="AA784" s="14">
        <f t="shared" ca="1" si="38"/>
        <v>-99.678503399999997</v>
      </c>
    </row>
    <row r="785" spans="1:27" ht="12.5" x14ac:dyDescent="0.25">
      <c r="A785" s="1">
        <v>60000000</v>
      </c>
      <c r="B785" s="1" t="s">
        <v>4144</v>
      </c>
      <c r="C785" s="2" t="s">
        <v>4145</v>
      </c>
      <c r="D785" s="1">
        <v>2312</v>
      </c>
      <c r="E785" s="1" t="s">
        <v>21</v>
      </c>
      <c r="F785" s="1" t="s">
        <v>4146</v>
      </c>
      <c r="G785" s="1" t="s">
        <v>4147</v>
      </c>
      <c r="H785" s="3">
        <v>15406173</v>
      </c>
      <c r="I785" s="1" t="s">
        <v>4148</v>
      </c>
      <c r="J785" s="1" t="s">
        <v>2675</v>
      </c>
      <c r="K785" s="4">
        <v>39415</v>
      </c>
      <c r="L785" s="1">
        <v>0</v>
      </c>
      <c r="M785" s="1">
        <v>127</v>
      </c>
      <c r="N785" s="1" t="s">
        <v>35</v>
      </c>
      <c r="O785" s="1" t="s">
        <v>27</v>
      </c>
      <c r="P785" s="1" t="s">
        <v>4149</v>
      </c>
      <c r="Q785" s="1" t="s">
        <v>4146</v>
      </c>
      <c r="R785" s="5">
        <v>44930</v>
      </c>
      <c r="S785" s="1">
        <v>224</v>
      </c>
      <c r="T785" s="10" t="s">
        <v>15859</v>
      </c>
      <c r="U785" s="10" t="s">
        <v>15076</v>
      </c>
      <c r="W785" s="13">
        <v>39.999732999999999</v>
      </c>
      <c r="X785" s="13">
        <v>-98.678503399999997</v>
      </c>
      <c r="Y785" s="11">
        <f t="shared" ca="1" si="36"/>
        <v>2</v>
      </c>
      <c r="Z785" s="14">
        <f t="shared" ca="1" si="37"/>
        <v>41.999732999999999</v>
      </c>
      <c r="AA785" s="14">
        <f t="shared" ca="1" si="38"/>
        <v>-96.678503399999997</v>
      </c>
    </row>
    <row r="786" spans="1:27" ht="12.5" x14ac:dyDescent="0.25">
      <c r="A786" s="1">
        <v>35000000</v>
      </c>
      <c r="B786" s="1" t="s">
        <v>4150</v>
      </c>
      <c r="D786" s="1">
        <v>9839</v>
      </c>
      <c r="E786" s="1" t="s">
        <v>21</v>
      </c>
      <c r="F786" s="1" t="s">
        <v>4151</v>
      </c>
      <c r="G786" s="1" t="s">
        <v>4152</v>
      </c>
      <c r="H786" s="3">
        <v>6523472</v>
      </c>
      <c r="I786" s="1" t="s">
        <v>4153</v>
      </c>
      <c r="J786" s="1" t="s">
        <v>440</v>
      </c>
      <c r="K786" s="4">
        <v>37917</v>
      </c>
      <c r="L786" s="1">
        <v>0</v>
      </c>
      <c r="M786" s="1">
        <v>127</v>
      </c>
      <c r="N786" s="1" t="s">
        <v>393</v>
      </c>
      <c r="O786" s="1" t="s">
        <v>27</v>
      </c>
      <c r="P786" s="1" t="s">
        <v>4154</v>
      </c>
      <c r="Q786" s="1" t="s">
        <v>4151</v>
      </c>
      <c r="R786" s="5">
        <v>45113</v>
      </c>
      <c r="S786" s="1">
        <v>110</v>
      </c>
      <c r="T786" s="10" t="s">
        <v>15860</v>
      </c>
      <c r="U786" s="10" t="s">
        <v>15076</v>
      </c>
      <c r="W786" s="13">
        <v>61.066692199999999</v>
      </c>
      <c r="X786" s="13">
        <v>-107.99170700000001</v>
      </c>
      <c r="Y786" s="11">
        <f t="shared" ca="1" si="36"/>
        <v>-3</v>
      </c>
      <c r="Z786" s="14">
        <f t="shared" ca="1" si="37"/>
        <v>58.066692199999999</v>
      </c>
      <c r="AA786" s="14">
        <f t="shared" ca="1" si="38"/>
        <v>-110.99170700000001</v>
      </c>
    </row>
    <row r="787" spans="1:27" ht="12.5" x14ac:dyDescent="0.25">
      <c r="A787" s="1">
        <v>68490000</v>
      </c>
      <c r="B787" s="1" t="s">
        <v>81</v>
      </c>
      <c r="C787" s="2" t="s">
        <v>4155</v>
      </c>
      <c r="D787" s="1">
        <v>381902</v>
      </c>
      <c r="E787" s="1" t="s">
        <v>1773</v>
      </c>
      <c r="F787" s="1" t="s">
        <v>4156</v>
      </c>
      <c r="G787" s="1" t="s">
        <v>4157</v>
      </c>
      <c r="H787" s="3">
        <v>472629</v>
      </c>
      <c r="I787" s="1" t="s">
        <v>4158</v>
      </c>
      <c r="J787" s="1" t="s">
        <v>3620</v>
      </c>
      <c r="K787" s="6">
        <v>42391</v>
      </c>
      <c r="L787" s="1">
        <v>193677158</v>
      </c>
      <c r="M787" s="1">
        <v>120</v>
      </c>
      <c r="N787" s="1" t="s">
        <v>4159</v>
      </c>
      <c r="O787" s="1" t="s">
        <v>27</v>
      </c>
      <c r="Q787" s="1" t="s">
        <v>4160</v>
      </c>
      <c r="R787" s="1">
        <v>6</v>
      </c>
      <c r="S787" s="1">
        <v>24</v>
      </c>
      <c r="T787" s="10" t="s">
        <v>15861</v>
      </c>
      <c r="U787" s="10" t="s">
        <v>15076</v>
      </c>
      <c r="W787" s="13">
        <v>51.1638175</v>
      </c>
      <c r="X787" s="13">
        <v>10.447831300000001</v>
      </c>
      <c r="Y787" s="11">
        <f t="shared" ca="1" si="36"/>
        <v>-1</v>
      </c>
      <c r="Z787" s="14">
        <f t="shared" ca="1" si="37"/>
        <v>50.1638175</v>
      </c>
      <c r="AA787" s="14">
        <f t="shared" ca="1" si="38"/>
        <v>9.4478313000000007</v>
      </c>
    </row>
    <row r="788" spans="1:27" ht="12.5" x14ac:dyDescent="0.25">
      <c r="A788" s="1">
        <v>80000000</v>
      </c>
      <c r="B788" s="1" t="s">
        <v>1789</v>
      </c>
      <c r="D788" s="1">
        <v>13922</v>
      </c>
      <c r="E788" s="1" t="s">
        <v>21</v>
      </c>
      <c r="F788" s="1" t="s">
        <v>4161</v>
      </c>
      <c r="G788" s="1" t="s">
        <v>4162</v>
      </c>
      <c r="H788" s="3">
        <v>8923215</v>
      </c>
      <c r="I788" s="1" t="s">
        <v>4163</v>
      </c>
      <c r="J788" s="1" t="s">
        <v>34</v>
      </c>
      <c r="K788" s="6">
        <v>38576</v>
      </c>
      <c r="L788" s="1">
        <v>10166502</v>
      </c>
      <c r="M788" s="1">
        <v>132</v>
      </c>
      <c r="N788" s="1" t="s">
        <v>514</v>
      </c>
      <c r="O788" s="1" t="s">
        <v>27</v>
      </c>
      <c r="P788" s="1" t="s">
        <v>4164</v>
      </c>
      <c r="Q788" s="1" t="s">
        <v>4161</v>
      </c>
      <c r="R788" s="5">
        <v>45144</v>
      </c>
      <c r="S788" s="1">
        <v>91</v>
      </c>
      <c r="T788" s="10" t="s">
        <v>15862</v>
      </c>
      <c r="U788" s="10" t="s">
        <v>15076</v>
      </c>
      <c r="W788" s="13">
        <v>22.279327800000001</v>
      </c>
      <c r="X788" s="13">
        <v>114.16281309999999</v>
      </c>
      <c r="Y788" s="11">
        <f t="shared" ca="1" si="36"/>
        <v>-3</v>
      </c>
      <c r="Z788" s="14">
        <f t="shared" ca="1" si="37"/>
        <v>19.279327800000001</v>
      </c>
      <c r="AA788" s="14">
        <f t="shared" ca="1" si="38"/>
        <v>111.16281309999999</v>
      </c>
    </row>
    <row r="789" spans="1:27" ht="12.5" x14ac:dyDescent="0.25">
      <c r="A789" s="1">
        <v>58000000</v>
      </c>
      <c r="B789" s="1" t="s">
        <v>1247</v>
      </c>
      <c r="C789" s="2" t="s">
        <v>4165</v>
      </c>
      <c r="D789" s="1">
        <v>293660</v>
      </c>
      <c r="E789" s="1" t="s">
        <v>21</v>
      </c>
      <c r="F789" s="1" t="s">
        <v>4166</v>
      </c>
      <c r="G789" s="1" t="s">
        <v>4167</v>
      </c>
      <c r="H789" s="3">
        <v>514569956</v>
      </c>
      <c r="I789" s="1" t="s">
        <v>4168</v>
      </c>
      <c r="J789" s="1" t="s">
        <v>34</v>
      </c>
      <c r="K789" s="6">
        <v>42409</v>
      </c>
      <c r="L789" s="1">
        <v>783112979</v>
      </c>
      <c r="M789" s="1">
        <v>108</v>
      </c>
      <c r="N789" s="1" t="s">
        <v>35</v>
      </c>
      <c r="O789" s="1" t="s">
        <v>27</v>
      </c>
      <c r="P789" s="1" t="s">
        <v>4169</v>
      </c>
      <c r="Q789" s="1" t="s">
        <v>4166</v>
      </c>
      <c r="R789" s="5">
        <v>45023</v>
      </c>
      <c r="S789" s="1">
        <v>10995</v>
      </c>
      <c r="T789" s="10" t="s">
        <v>15863</v>
      </c>
      <c r="U789" s="10" t="s">
        <v>15076</v>
      </c>
      <c r="W789" s="13">
        <v>39.999732999999999</v>
      </c>
      <c r="X789" s="13">
        <v>-98.678503399999997</v>
      </c>
      <c r="Y789" s="11">
        <f t="shared" ca="1" si="36"/>
        <v>-2</v>
      </c>
      <c r="Z789" s="14">
        <f t="shared" ca="1" si="37"/>
        <v>37.999732999999999</v>
      </c>
      <c r="AA789" s="14">
        <f t="shared" ca="1" si="38"/>
        <v>-100.6785034</v>
      </c>
    </row>
    <row r="790" spans="1:27" ht="12.5" x14ac:dyDescent="0.25">
      <c r="A790" s="1">
        <v>60000000</v>
      </c>
      <c r="B790" s="1" t="s">
        <v>3916</v>
      </c>
      <c r="D790" s="1">
        <v>9713</v>
      </c>
      <c r="E790" s="1" t="s">
        <v>21</v>
      </c>
      <c r="F790" s="1" t="s">
        <v>4170</v>
      </c>
      <c r="G790" s="1" t="s">
        <v>4171</v>
      </c>
      <c r="H790" s="3">
        <v>9265672</v>
      </c>
      <c r="I790" s="1" t="s">
        <v>4172</v>
      </c>
      <c r="J790" s="1" t="s">
        <v>34</v>
      </c>
      <c r="K790" s="6">
        <v>36076</v>
      </c>
      <c r="L790" s="1">
        <v>0</v>
      </c>
      <c r="M790" s="1">
        <v>114</v>
      </c>
      <c r="N790" s="1" t="s">
        <v>35</v>
      </c>
      <c r="O790" s="1" t="s">
        <v>27</v>
      </c>
      <c r="P790" s="1" t="s">
        <v>4173</v>
      </c>
      <c r="Q790" s="1" t="s">
        <v>4170</v>
      </c>
      <c r="R790" s="5">
        <v>45173</v>
      </c>
      <c r="S790" s="1">
        <v>111</v>
      </c>
      <c r="T790" s="10" t="s">
        <v>15864</v>
      </c>
      <c r="U790" s="10" t="s">
        <v>15076</v>
      </c>
      <c r="W790" s="13">
        <v>39.999732999999999</v>
      </c>
      <c r="X790" s="13">
        <v>-98.678503399999997</v>
      </c>
      <c r="Y790" s="11">
        <f t="shared" ca="1" si="36"/>
        <v>1</v>
      </c>
      <c r="Z790" s="14">
        <f t="shared" ca="1" si="37"/>
        <v>40.999732999999999</v>
      </c>
      <c r="AA790" s="14">
        <f t="shared" ca="1" si="38"/>
        <v>-97.678503399999997</v>
      </c>
    </row>
    <row r="791" spans="1:27" ht="12.5" x14ac:dyDescent="0.25">
      <c r="A791" s="1">
        <v>58800000</v>
      </c>
      <c r="B791" s="1" t="s">
        <v>4174</v>
      </c>
      <c r="C791" s="2" t="s">
        <v>4175</v>
      </c>
      <c r="D791" s="1">
        <v>190859</v>
      </c>
      <c r="E791" s="1" t="s">
        <v>21</v>
      </c>
      <c r="F791" s="1" t="s">
        <v>4176</v>
      </c>
      <c r="G791" s="1" t="s">
        <v>4177</v>
      </c>
      <c r="H791" s="3">
        <v>8753437</v>
      </c>
      <c r="I791" s="1" t="s">
        <v>4178</v>
      </c>
      <c r="J791" s="1" t="s">
        <v>34</v>
      </c>
      <c r="K791" s="4">
        <v>41984</v>
      </c>
      <c r="L791" s="1">
        <v>542307423</v>
      </c>
      <c r="M791" s="1">
        <v>133</v>
      </c>
      <c r="N791" s="1" t="s">
        <v>35</v>
      </c>
      <c r="O791" s="1" t="s">
        <v>27</v>
      </c>
      <c r="P791" s="1" t="s">
        <v>4179</v>
      </c>
      <c r="Q791" s="1" t="s">
        <v>4176</v>
      </c>
      <c r="R791" s="5">
        <v>45023</v>
      </c>
      <c r="S791" s="1">
        <v>4469</v>
      </c>
      <c r="T791" s="10" t="s">
        <v>15865</v>
      </c>
      <c r="U791" s="10" t="s">
        <v>15076</v>
      </c>
      <c r="W791" s="13">
        <v>39.999732999999999</v>
      </c>
      <c r="X791" s="13">
        <v>-98.678503399999997</v>
      </c>
      <c r="Y791" s="11">
        <f t="shared" ca="1" si="36"/>
        <v>-3</v>
      </c>
      <c r="Z791" s="14">
        <f t="shared" ca="1" si="37"/>
        <v>36.999732999999999</v>
      </c>
      <c r="AA791" s="14">
        <f t="shared" ca="1" si="38"/>
        <v>-101.6785034</v>
      </c>
    </row>
    <row r="792" spans="1:27" ht="12.5" x14ac:dyDescent="0.25">
      <c r="A792" s="1">
        <v>58000000</v>
      </c>
      <c r="B792" s="1" t="s">
        <v>4180</v>
      </c>
      <c r="C792" s="2" t="s">
        <v>4181</v>
      </c>
      <c r="D792" s="1">
        <v>257445</v>
      </c>
      <c r="E792" s="1" t="s">
        <v>21</v>
      </c>
      <c r="F792" s="1" t="s">
        <v>4182</v>
      </c>
      <c r="G792" s="1" t="s">
        <v>4183</v>
      </c>
      <c r="H792" s="3">
        <v>45351617</v>
      </c>
      <c r="I792" s="1" t="s">
        <v>4184</v>
      </c>
      <c r="J792" s="1" t="s">
        <v>459</v>
      </c>
      <c r="K792" s="6">
        <v>42221</v>
      </c>
      <c r="L792" s="1">
        <v>158162788</v>
      </c>
      <c r="M792" s="1">
        <v>103</v>
      </c>
      <c r="N792" s="1" t="s">
        <v>35</v>
      </c>
      <c r="O792" s="1" t="s">
        <v>27</v>
      </c>
      <c r="P792" s="1" t="s">
        <v>4185</v>
      </c>
      <c r="Q792" s="1" t="s">
        <v>4182</v>
      </c>
      <c r="R792" s="5">
        <v>44963</v>
      </c>
      <c r="S792" s="1">
        <v>995</v>
      </c>
      <c r="T792" s="10" t="s">
        <v>15866</v>
      </c>
      <c r="U792" s="10" t="s">
        <v>15076</v>
      </c>
      <c r="W792" s="13">
        <v>39.999732999999999</v>
      </c>
      <c r="X792" s="13">
        <v>-98.678503399999997</v>
      </c>
      <c r="Y792" s="11">
        <f t="shared" ca="1" si="36"/>
        <v>-3</v>
      </c>
      <c r="Z792" s="14">
        <f t="shared" ca="1" si="37"/>
        <v>36.999732999999999</v>
      </c>
      <c r="AA792" s="14">
        <f t="shared" ca="1" si="38"/>
        <v>-101.6785034</v>
      </c>
    </row>
    <row r="793" spans="1:27" ht="12.5" x14ac:dyDescent="0.25">
      <c r="A793" s="1">
        <v>58000000</v>
      </c>
      <c r="B793" s="1" t="s">
        <v>2564</v>
      </c>
      <c r="D793" s="1">
        <v>9007</v>
      </c>
      <c r="E793" s="1" t="s">
        <v>21</v>
      </c>
      <c r="F793" s="1" t="s">
        <v>4186</v>
      </c>
      <c r="G793" s="1" t="s">
        <v>4187</v>
      </c>
      <c r="H793" s="3">
        <v>1343573</v>
      </c>
      <c r="I793" s="1" t="s">
        <v>4188</v>
      </c>
      <c r="J793" s="1" t="s">
        <v>34</v>
      </c>
      <c r="K793" s="6">
        <v>38611</v>
      </c>
      <c r="L793" s="1">
        <v>102854431</v>
      </c>
      <c r="M793" s="1">
        <v>95</v>
      </c>
      <c r="N793" s="1" t="s">
        <v>1251</v>
      </c>
      <c r="O793" s="1" t="s">
        <v>27</v>
      </c>
      <c r="P793" s="1" t="s">
        <v>4189</v>
      </c>
      <c r="Q793" s="1" t="s">
        <v>4186</v>
      </c>
      <c r="R793" s="5">
        <v>45052</v>
      </c>
      <c r="S793" s="1">
        <v>579</v>
      </c>
      <c r="T793" s="10" t="s">
        <v>15867</v>
      </c>
      <c r="U793" s="10" t="s">
        <v>15076</v>
      </c>
      <c r="W793" s="13">
        <v>-24.776108600000001</v>
      </c>
      <c r="X793" s="13">
        <v>134.755</v>
      </c>
      <c r="Y793" s="11">
        <f t="shared" ca="1" si="36"/>
        <v>3</v>
      </c>
      <c r="Z793" s="14">
        <f t="shared" ca="1" si="37"/>
        <v>-21.776108600000001</v>
      </c>
      <c r="AA793" s="14">
        <f t="shared" ca="1" si="38"/>
        <v>137.755</v>
      </c>
    </row>
    <row r="794" spans="1:27" ht="12.5" x14ac:dyDescent="0.25">
      <c r="A794" s="1">
        <v>83000000</v>
      </c>
      <c r="B794" s="1" t="s">
        <v>4190</v>
      </c>
      <c r="C794" s="2" t="s">
        <v>4191</v>
      </c>
      <c r="D794" s="1">
        <v>889</v>
      </c>
      <c r="E794" s="1" t="s">
        <v>21</v>
      </c>
      <c r="F794" s="1" t="s">
        <v>4192</v>
      </c>
      <c r="G794" s="1" t="s">
        <v>4193</v>
      </c>
      <c r="H794" s="3">
        <v>6248309</v>
      </c>
      <c r="I794" s="1" t="s">
        <v>2759</v>
      </c>
      <c r="J794" s="1" t="s">
        <v>34</v>
      </c>
      <c r="K794" s="6">
        <v>36644</v>
      </c>
      <c r="L794" s="1">
        <v>59468275</v>
      </c>
      <c r="M794" s="1">
        <v>90</v>
      </c>
      <c r="N794" s="1" t="s">
        <v>35</v>
      </c>
      <c r="O794" s="1" t="s">
        <v>27</v>
      </c>
      <c r="P794" s="1" t="s">
        <v>4194</v>
      </c>
      <c r="Q794" s="1" t="s">
        <v>4192</v>
      </c>
      <c r="R794" s="5">
        <v>45020</v>
      </c>
      <c r="S794" s="1">
        <v>134</v>
      </c>
      <c r="T794" s="10" t="s">
        <v>15868</v>
      </c>
      <c r="U794" s="10" t="s">
        <v>15076</v>
      </c>
      <c r="W794" s="13">
        <v>39.999732999999999</v>
      </c>
      <c r="X794" s="13">
        <v>-98.678503399999997</v>
      </c>
      <c r="Y794" s="11">
        <f t="shared" ca="1" si="36"/>
        <v>-1</v>
      </c>
      <c r="Z794" s="14">
        <f t="shared" ca="1" si="37"/>
        <v>38.999732999999999</v>
      </c>
      <c r="AA794" s="14">
        <f t="shared" ca="1" si="38"/>
        <v>-99.678503399999997</v>
      </c>
    </row>
    <row r="795" spans="1:27" ht="12.5" x14ac:dyDescent="0.25">
      <c r="A795" s="1">
        <v>63000000</v>
      </c>
      <c r="B795" s="1" t="s">
        <v>4195</v>
      </c>
      <c r="D795" s="1">
        <v>1370</v>
      </c>
      <c r="E795" s="1" t="s">
        <v>21</v>
      </c>
      <c r="F795" s="1" t="s">
        <v>4196</v>
      </c>
      <c r="G795" s="1" t="s">
        <v>4197</v>
      </c>
      <c r="H795" s="3">
        <v>31294717</v>
      </c>
      <c r="I795" s="1" t="s">
        <v>4198</v>
      </c>
      <c r="J795" s="1" t="s">
        <v>34</v>
      </c>
      <c r="K795" s="6">
        <v>32287</v>
      </c>
      <c r="L795" s="1">
        <v>189015611</v>
      </c>
      <c r="M795" s="1">
        <v>102</v>
      </c>
      <c r="N795" s="1" t="s">
        <v>874</v>
      </c>
      <c r="O795" s="1" t="s">
        <v>27</v>
      </c>
      <c r="P795" s="1" t="s">
        <v>4199</v>
      </c>
      <c r="Q795" s="1" t="s">
        <v>4196</v>
      </c>
      <c r="R795" s="5">
        <v>45112</v>
      </c>
      <c r="S795" s="1">
        <v>690</v>
      </c>
      <c r="T795" s="10" t="s">
        <v>15869</v>
      </c>
      <c r="U795" s="10" t="s">
        <v>15076</v>
      </c>
      <c r="W795" s="13">
        <v>39.999732999999999</v>
      </c>
      <c r="X795" s="13">
        <v>-98.678503399999997</v>
      </c>
      <c r="Y795" s="11">
        <f t="shared" ca="1" si="36"/>
        <v>1</v>
      </c>
      <c r="Z795" s="14">
        <f t="shared" ca="1" si="37"/>
        <v>40.999732999999999</v>
      </c>
      <c r="AA795" s="14">
        <f t="shared" ca="1" si="38"/>
        <v>-97.678503399999997</v>
      </c>
    </row>
    <row r="796" spans="1:27" ht="12.5" x14ac:dyDescent="0.25">
      <c r="A796" s="1">
        <v>58000000</v>
      </c>
      <c r="B796" s="1" t="s">
        <v>2411</v>
      </c>
      <c r="C796" s="2" t="s">
        <v>4200</v>
      </c>
      <c r="D796" s="1">
        <v>4942</v>
      </c>
      <c r="E796" s="1" t="s">
        <v>21</v>
      </c>
      <c r="F796" s="1" t="s">
        <v>4201</v>
      </c>
      <c r="G796" s="1" t="s">
        <v>4202</v>
      </c>
      <c r="H796" s="3">
        <v>7739276</v>
      </c>
      <c r="I796" s="1" t="s">
        <v>4203</v>
      </c>
      <c r="J796" s="1" t="s">
        <v>440</v>
      </c>
      <c r="K796" s="6">
        <v>39531</v>
      </c>
      <c r="L796" s="1">
        <v>41299492</v>
      </c>
      <c r="M796" s="1">
        <v>114</v>
      </c>
      <c r="N796" s="1" t="s">
        <v>393</v>
      </c>
      <c r="O796" s="1" t="s">
        <v>27</v>
      </c>
      <c r="P796" s="1" t="s">
        <v>4204</v>
      </c>
      <c r="Q796" s="1" t="s">
        <v>4201</v>
      </c>
      <c r="R796" s="5">
        <v>45112</v>
      </c>
      <c r="S796" s="1">
        <v>130</v>
      </c>
      <c r="T796" s="10" t="s">
        <v>15870</v>
      </c>
      <c r="U796" s="10" t="s">
        <v>15076</v>
      </c>
      <c r="W796" s="13">
        <v>39.999732999999999</v>
      </c>
      <c r="X796" s="13">
        <v>-98.678503399999997</v>
      </c>
      <c r="Y796" s="11">
        <f t="shared" ca="1" si="36"/>
        <v>2</v>
      </c>
      <c r="Z796" s="14">
        <f t="shared" ca="1" si="37"/>
        <v>41.999732999999999</v>
      </c>
      <c r="AA796" s="14">
        <f t="shared" ca="1" si="38"/>
        <v>-96.678503399999997</v>
      </c>
    </row>
    <row r="797" spans="1:27" ht="12.5" x14ac:dyDescent="0.25">
      <c r="A797" s="1">
        <v>60000000</v>
      </c>
      <c r="B797" s="1" t="s">
        <v>4205</v>
      </c>
      <c r="C797" s="2" t="s">
        <v>4206</v>
      </c>
      <c r="D797" s="1">
        <v>347969</v>
      </c>
      <c r="E797" s="1" t="s">
        <v>21</v>
      </c>
      <c r="F797" s="1" t="s">
        <v>4207</v>
      </c>
      <c r="G797" s="1" t="s">
        <v>4208</v>
      </c>
      <c r="H797" s="3">
        <v>19694695</v>
      </c>
      <c r="I797" s="1" t="s">
        <v>4209</v>
      </c>
      <c r="J797" s="1" t="s">
        <v>34</v>
      </c>
      <c r="K797" s="4">
        <v>42349</v>
      </c>
      <c r="L797" s="1">
        <v>0</v>
      </c>
      <c r="M797" s="1">
        <v>119</v>
      </c>
      <c r="N797" s="1" t="s">
        <v>35</v>
      </c>
      <c r="O797" s="1" t="s">
        <v>27</v>
      </c>
      <c r="Q797" s="1" t="s">
        <v>4207</v>
      </c>
      <c r="R797" s="5">
        <v>45173</v>
      </c>
      <c r="S797" s="1">
        <v>388</v>
      </c>
      <c r="T797" s="10" t="s">
        <v>15871</v>
      </c>
      <c r="U797" s="10" t="s">
        <v>15076</v>
      </c>
      <c r="W797" s="13">
        <v>51.1638175</v>
      </c>
      <c r="X797" s="13">
        <v>10.447831300000001</v>
      </c>
      <c r="Y797" s="11">
        <f t="shared" ca="1" si="36"/>
        <v>2</v>
      </c>
      <c r="Z797" s="14">
        <f t="shared" ca="1" si="37"/>
        <v>53.1638175</v>
      </c>
      <c r="AA797" s="14">
        <f t="shared" ca="1" si="38"/>
        <v>12.447831300000001</v>
      </c>
    </row>
    <row r="798" spans="1:27" ht="12.5" x14ac:dyDescent="0.25">
      <c r="A798" s="1">
        <v>58000000</v>
      </c>
      <c r="B798" s="1" t="s">
        <v>906</v>
      </c>
      <c r="D798" s="1">
        <v>24438</v>
      </c>
      <c r="E798" s="1" t="s">
        <v>21</v>
      </c>
      <c r="F798" s="1" t="s">
        <v>4210</v>
      </c>
      <c r="G798" s="1" t="s">
        <v>4211</v>
      </c>
      <c r="H798" s="3">
        <v>14403696</v>
      </c>
      <c r="I798" s="1" t="s">
        <v>4212</v>
      </c>
      <c r="J798" s="1" t="s">
        <v>34</v>
      </c>
      <c r="K798" s="4">
        <v>40164</v>
      </c>
      <c r="L798" s="1">
        <v>85280250</v>
      </c>
      <c r="M798" s="1">
        <v>103</v>
      </c>
      <c r="N798" s="1" t="s">
        <v>4213</v>
      </c>
      <c r="O798" s="1" t="s">
        <v>27</v>
      </c>
      <c r="P798" s="1" t="s">
        <v>4214</v>
      </c>
      <c r="Q798" s="1" t="s">
        <v>4210</v>
      </c>
      <c r="R798" s="5">
        <v>44931</v>
      </c>
      <c r="S798" s="1">
        <v>276</v>
      </c>
      <c r="T798" s="10" t="s">
        <v>15872</v>
      </c>
      <c r="U798" s="10" t="s">
        <v>15076</v>
      </c>
      <c r="W798" s="13">
        <v>39.999732999999999</v>
      </c>
      <c r="X798" s="13">
        <v>-98.678503399999997</v>
      </c>
      <c r="Y798" s="11">
        <f t="shared" ca="1" si="36"/>
        <v>3</v>
      </c>
      <c r="Z798" s="14">
        <f t="shared" ca="1" si="37"/>
        <v>42.999732999999999</v>
      </c>
      <c r="AA798" s="14">
        <f t="shared" ca="1" si="38"/>
        <v>-95.678503399999997</v>
      </c>
    </row>
    <row r="799" spans="1:27" ht="12.5" x14ac:dyDescent="0.25">
      <c r="A799" s="1">
        <v>58000000</v>
      </c>
      <c r="B799" s="1" t="s">
        <v>906</v>
      </c>
      <c r="C799" s="2" t="s">
        <v>4215</v>
      </c>
      <c r="D799" s="1">
        <v>116741</v>
      </c>
      <c r="E799" s="1" t="s">
        <v>21</v>
      </c>
      <c r="F799" s="1" t="s">
        <v>4216</v>
      </c>
      <c r="G799" s="1" t="s">
        <v>4217</v>
      </c>
      <c r="H799" s="3">
        <v>1551497</v>
      </c>
      <c r="I799" s="1" t="s">
        <v>4218</v>
      </c>
      <c r="J799" s="1" t="s">
        <v>34</v>
      </c>
      <c r="K799" s="6">
        <v>41432</v>
      </c>
      <c r="L799" s="1">
        <v>44000000</v>
      </c>
      <c r="M799" s="1">
        <v>119</v>
      </c>
      <c r="N799" s="1" t="s">
        <v>35</v>
      </c>
      <c r="O799" s="1" t="s">
        <v>27</v>
      </c>
      <c r="P799" s="1" t="s">
        <v>4219</v>
      </c>
      <c r="Q799" s="1" t="s">
        <v>4216</v>
      </c>
      <c r="R799" s="5">
        <v>44932</v>
      </c>
      <c r="S799" s="1">
        <v>1658</v>
      </c>
      <c r="T799" s="10" t="s">
        <v>15873</v>
      </c>
      <c r="U799" s="10" t="s">
        <v>15076</v>
      </c>
      <c r="W799" s="13">
        <v>39.999732999999999</v>
      </c>
      <c r="X799" s="13">
        <v>-98.678503399999997</v>
      </c>
      <c r="Y799" s="11">
        <f t="shared" ca="1" si="36"/>
        <v>3</v>
      </c>
      <c r="Z799" s="14">
        <f t="shared" ca="1" si="37"/>
        <v>42.999732999999999</v>
      </c>
      <c r="AA799" s="14">
        <f t="shared" ca="1" si="38"/>
        <v>-95.678503399999997</v>
      </c>
    </row>
    <row r="800" spans="1:27" ht="12.5" x14ac:dyDescent="0.25">
      <c r="A800" s="1">
        <v>60000000</v>
      </c>
      <c r="B800" s="1" t="s">
        <v>4220</v>
      </c>
      <c r="C800" s="2" t="s">
        <v>4221</v>
      </c>
      <c r="D800" s="1">
        <v>35791</v>
      </c>
      <c r="E800" s="1" t="s">
        <v>21</v>
      </c>
      <c r="F800" s="1" t="s">
        <v>4222</v>
      </c>
      <c r="G800" s="1" t="s">
        <v>4223</v>
      </c>
      <c r="H800" s="3">
        <v>2143764</v>
      </c>
      <c r="I800" s="1" t="s">
        <v>4224</v>
      </c>
      <c r="J800" s="1" t="s">
        <v>4225</v>
      </c>
      <c r="K800" s="6">
        <v>40430</v>
      </c>
      <c r="L800" s="1">
        <v>300228084</v>
      </c>
      <c r="M800" s="1">
        <v>97</v>
      </c>
      <c r="N800" s="1" t="s">
        <v>4226</v>
      </c>
      <c r="O800" s="1" t="s">
        <v>27</v>
      </c>
      <c r="P800" s="1" t="s">
        <v>4227</v>
      </c>
      <c r="Q800" s="1" t="s">
        <v>4222</v>
      </c>
      <c r="R800" s="5">
        <v>45143</v>
      </c>
      <c r="S800" s="1">
        <v>1363</v>
      </c>
      <c r="T800" s="10" t="s">
        <v>15874</v>
      </c>
      <c r="U800" s="10" t="s">
        <v>15076</v>
      </c>
      <c r="W800" s="13">
        <v>39.999732999999999</v>
      </c>
      <c r="X800" s="13">
        <v>-98.678503399999997</v>
      </c>
      <c r="Y800" s="11">
        <f t="shared" ca="1" si="36"/>
        <v>1</v>
      </c>
      <c r="Z800" s="14">
        <f t="shared" ca="1" si="37"/>
        <v>40.999732999999999</v>
      </c>
      <c r="AA800" s="14">
        <f t="shared" ca="1" si="38"/>
        <v>-97.678503399999997</v>
      </c>
    </row>
    <row r="801" spans="1:27" ht="12.5" x14ac:dyDescent="0.25">
      <c r="A801" s="1">
        <v>58000000</v>
      </c>
      <c r="B801" s="1" t="s">
        <v>1507</v>
      </c>
      <c r="C801" s="2" t="s">
        <v>4228</v>
      </c>
      <c r="D801" s="1">
        <v>72431</v>
      </c>
      <c r="E801" s="1" t="s">
        <v>21</v>
      </c>
      <c r="F801" s="1" t="s">
        <v>4229</v>
      </c>
      <c r="G801" s="1" t="s">
        <v>4230</v>
      </c>
      <c r="H801" s="3">
        <v>1229603</v>
      </c>
      <c r="I801" s="1" t="s">
        <v>4231</v>
      </c>
      <c r="J801" s="1" t="s">
        <v>34</v>
      </c>
      <c r="K801" s="6">
        <v>40927</v>
      </c>
      <c r="L801" s="1">
        <v>50365377</v>
      </c>
      <c r="M801" s="1">
        <v>125</v>
      </c>
      <c r="N801" s="1" t="s">
        <v>92</v>
      </c>
      <c r="O801" s="1" t="s">
        <v>27</v>
      </c>
      <c r="P801" s="1" t="s">
        <v>4232</v>
      </c>
      <c r="Q801" s="1" t="s">
        <v>4229</v>
      </c>
      <c r="R801" s="5">
        <v>45174</v>
      </c>
      <c r="S801" s="1">
        <v>178</v>
      </c>
      <c r="T801" s="10" t="s">
        <v>15875</v>
      </c>
      <c r="U801" s="10" t="s">
        <v>15076</v>
      </c>
      <c r="W801" s="13">
        <v>51.1638175</v>
      </c>
      <c r="X801" s="13">
        <v>10.447831300000001</v>
      </c>
      <c r="Y801" s="11">
        <f t="shared" ca="1" si="36"/>
        <v>3</v>
      </c>
      <c r="Z801" s="14">
        <f t="shared" ca="1" si="37"/>
        <v>54.1638175</v>
      </c>
      <c r="AA801" s="14">
        <f t="shared" ca="1" si="38"/>
        <v>13.447831300000001</v>
      </c>
    </row>
    <row r="802" spans="1:27" ht="12.5" x14ac:dyDescent="0.25">
      <c r="A802" s="1">
        <v>57000000</v>
      </c>
      <c r="B802" s="1" t="s">
        <v>1915</v>
      </c>
      <c r="D802" s="1">
        <v>1813</v>
      </c>
      <c r="E802" s="1" t="s">
        <v>21</v>
      </c>
      <c r="F802" s="1" t="s">
        <v>4233</v>
      </c>
      <c r="G802" s="1" t="s">
        <v>4234</v>
      </c>
      <c r="H802" s="3">
        <v>338473</v>
      </c>
      <c r="I802" s="1" t="s">
        <v>4235</v>
      </c>
      <c r="J802" s="1" t="s">
        <v>440</v>
      </c>
      <c r="K802" s="4">
        <v>35720</v>
      </c>
      <c r="L802" s="1">
        <v>152944660</v>
      </c>
      <c r="M802" s="1">
        <v>144</v>
      </c>
      <c r="N802" s="1" t="s">
        <v>4236</v>
      </c>
      <c r="O802" s="1" t="s">
        <v>27</v>
      </c>
      <c r="P802" s="1" t="s">
        <v>4237</v>
      </c>
      <c r="Q802" s="1" t="s">
        <v>4233</v>
      </c>
      <c r="R802" s="5">
        <v>44964</v>
      </c>
      <c r="S802" s="1">
        <v>1374</v>
      </c>
      <c r="T802" s="10" t="s">
        <v>15876</v>
      </c>
      <c r="U802" s="10" t="s">
        <v>15076</v>
      </c>
      <c r="W802" s="13">
        <v>39.999732999999999</v>
      </c>
      <c r="X802" s="13">
        <v>-98.678503399999997</v>
      </c>
      <c r="Y802" s="11">
        <f t="shared" ca="1" si="36"/>
        <v>-3</v>
      </c>
      <c r="Z802" s="14">
        <f t="shared" ca="1" si="37"/>
        <v>36.999732999999999</v>
      </c>
      <c r="AA802" s="14">
        <f t="shared" ca="1" si="38"/>
        <v>-101.6785034</v>
      </c>
    </row>
    <row r="803" spans="1:27" ht="12.5" x14ac:dyDescent="0.25">
      <c r="A803" s="1">
        <v>70000000</v>
      </c>
      <c r="B803" s="1" t="s">
        <v>906</v>
      </c>
      <c r="C803" s="2" t="s">
        <v>4238</v>
      </c>
      <c r="D803" s="1">
        <v>87428</v>
      </c>
      <c r="E803" s="1" t="s">
        <v>21</v>
      </c>
      <c r="F803" s="1" t="s">
        <v>4239</v>
      </c>
      <c r="G803" s="1" t="s">
        <v>4240</v>
      </c>
      <c r="H803" s="3">
        <v>21723897</v>
      </c>
      <c r="I803" s="1" t="s">
        <v>2819</v>
      </c>
      <c r="J803" s="1" t="s">
        <v>34</v>
      </c>
      <c r="K803" s="6">
        <v>41074</v>
      </c>
      <c r="L803" s="1">
        <v>58058367</v>
      </c>
      <c r="M803" s="1">
        <v>116</v>
      </c>
      <c r="N803" s="1" t="s">
        <v>35</v>
      </c>
      <c r="O803" s="1" t="s">
        <v>27</v>
      </c>
      <c r="P803" s="1" t="s">
        <v>4241</v>
      </c>
      <c r="Q803" s="1" t="s">
        <v>4239</v>
      </c>
      <c r="R803" s="5">
        <v>45051</v>
      </c>
      <c r="S803" s="1">
        <v>453</v>
      </c>
      <c r="T803" s="10" t="s">
        <v>15877</v>
      </c>
      <c r="U803" s="10" t="s">
        <v>15076</v>
      </c>
      <c r="W803" s="13">
        <v>51.1638175</v>
      </c>
      <c r="X803" s="13">
        <v>10.447831300000001</v>
      </c>
      <c r="Y803" s="11">
        <f t="shared" ca="1" si="36"/>
        <v>-3</v>
      </c>
      <c r="Z803" s="14">
        <f t="shared" ca="1" si="37"/>
        <v>48.1638175</v>
      </c>
      <c r="AA803" s="14">
        <f t="shared" ca="1" si="38"/>
        <v>7.4478313000000007</v>
      </c>
    </row>
    <row r="804" spans="1:27" ht="12.5" x14ac:dyDescent="0.25">
      <c r="A804" s="1">
        <v>57000000</v>
      </c>
      <c r="B804" s="1" t="s">
        <v>629</v>
      </c>
      <c r="D804" s="1">
        <v>8840</v>
      </c>
      <c r="E804" s="1" t="s">
        <v>21</v>
      </c>
      <c r="F804" s="1" t="s">
        <v>4242</v>
      </c>
      <c r="G804" s="1" t="s">
        <v>4243</v>
      </c>
      <c r="H804" s="3">
        <v>31791979</v>
      </c>
      <c r="I804" s="1" t="s">
        <v>2232</v>
      </c>
      <c r="J804" s="1" t="s">
        <v>34</v>
      </c>
      <c r="K804" s="6">
        <v>35216</v>
      </c>
      <c r="L804" s="1">
        <v>115267375</v>
      </c>
      <c r="M804" s="1">
        <v>103</v>
      </c>
      <c r="N804" s="1" t="s">
        <v>35</v>
      </c>
      <c r="O804" s="1" t="s">
        <v>27</v>
      </c>
      <c r="P804" s="1" t="s">
        <v>4244</v>
      </c>
      <c r="Q804" s="1" t="s">
        <v>4242</v>
      </c>
      <c r="R804" s="5">
        <v>45022</v>
      </c>
      <c r="S804" s="1">
        <v>535</v>
      </c>
      <c r="T804" s="10" t="s">
        <v>15878</v>
      </c>
      <c r="U804" s="10" t="s">
        <v>15076</v>
      </c>
      <c r="W804" s="13">
        <v>39.999732999999999</v>
      </c>
      <c r="X804" s="13">
        <v>-98.678503399999997</v>
      </c>
      <c r="Y804" s="11">
        <f t="shared" ca="1" si="36"/>
        <v>1</v>
      </c>
      <c r="Z804" s="14">
        <f t="shared" ca="1" si="37"/>
        <v>40.999732999999999</v>
      </c>
      <c r="AA804" s="14">
        <f t="shared" ca="1" si="38"/>
        <v>-97.678503399999997</v>
      </c>
    </row>
    <row r="805" spans="1:27" ht="12.5" x14ac:dyDescent="0.25">
      <c r="A805" s="1">
        <v>60000000</v>
      </c>
      <c r="B805" s="1" t="s">
        <v>4245</v>
      </c>
      <c r="C805" s="2" t="s">
        <v>4246</v>
      </c>
      <c r="D805" s="1">
        <v>10589</v>
      </c>
      <c r="E805" s="1" t="s">
        <v>21</v>
      </c>
      <c r="F805" s="1" t="s">
        <v>4247</v>
      </c>
      <c r="G805" s="1" t="s">
        <v>4248</v>
      </c>
      <c r="H805" s="3">
        <v>14113066</v>
      </c>
      <c r="I805" s="1" t="s">
        <v>4249</v>
      </c>
      <c r="J805" s="1" t="s">
        <v>34</v>
      </c>
      <c r="K805" s="4">
        <v>38303</v>
      </c>
      <c r="L805" s="1">
        <v>61347797</v>
      </c>
      <c r="M805" s="1">
        <v>97</v>
      </c>
      <c r="N805" s="1" t="s">
        <v>35</v>
      </c>
      <c r="O805" s="1" t="s">
        <v>27</v>
      </c>
      <c r="P805" s="1" t="s">
        <v>4250</v>
      </c>
      <c r="Q805" s="1" t="s">
        <v>4247</v>
      </c>
      <c r="R805" s="1">
        <v>6</v>
      </c>
      <c r="S805" s="1">
        <v>226</v>
      </c>
      <c r="T805" s="10" t="s">
        <v>15879</v>
      </c>
      <c r="U805" s="10" t="s">
        <v>15076</v>
      </c>
      <c r="W805" s="13">
        <v>39.999732999999999</v>
      </c>
      <c r="X805" s="13">
        <v>-98.678503399999997</v>
      </c>
      <c r="Y805" s="11">
        <f t="shared" ca="1" si="36"/>
        <v>2</v>
      </c>
      <c r="Z805" s="14">
        <f t="shared" ca="1" si="37"/>
        <v>41.999732999999999</v>
      </c>
      <c r="AA805" s="14">
        <f t="shared" ca="1" si="38"/>
        <v>-96.678503399999997</v>
      </c>
    </row>
    <row r="806" spans="1:27" ht="12.5" x14ac:dyDescent="0.25">
      <c r="A806" s="1">
        <v>57000000</v>
      </c>
      <c r="B806" s="1" t="s">
        <v>2953</v>
      </c>
      <c r="C806" s="2" t="s">
        <v>4251</v>
      </c>
      <c r="D806" s="1">
        <v>71676</v>
      </c>
      <c r="E806" s="1" t="s">
        <v>21</v>
      </c>
      <c r="F806" s="1" t="s">
        <v>4252</v>
      </c>
      <c r="G806" s="1" t="s">
        <v>4253</v>
      </c>
      <c r="H806" s="3">
        <v>48622278</v>
      </c>
      <c r="I806" s="1" t="s">
        <v>4254</v>
      </c>
      <c r="J806" s="1" t="s">
        <v>4255</v>
      </c>
      <c r="K806" s="4">
        <v>40887</v>
      </c>
      <c r="L806" s="1">
        <v>149217355</v>
      </c>
      <c r="M806" s="1">
        <v>95</v>
      </c>
      <c r="N806" s="1" t="s">
        <v>35</v>
      </c>
      <c r="O806" s="1" t="s">
        <v>27</v>
      </c>
      <c r="P806" s="1" t="s">
        <v>4256</v>
      </c>
      <c r="Q806" s="1" t="s">
        <v>4252</v>
      </c>
      <c r="R806" s="5">
        <v>45111</v>
      </c>
      <c r="S806" s="1">
        <v>1135</v>
      </c>
      <c r="T806" s="10" t="s">
        <v>15880</v>
      </c>
      <c r="U806" s="10" t="s">
        <v>15076</v>
      </c>
      <c r="W806" s="13">
        <v>39.999732999999999</v>
      </c>
      <c r="X806" s="13">
        <v>-98.678503399999997</v>
      </c>
      <c r="Y806" s="11">
        <f t="shared" ca="1" si="36"/>
        <v>-2</v>
      </c>
      <c r="Z806" s="14">
        <f t="shared" ca="1" si="37"/>
        <v>37.999732999999999</v>
      </c>
      <c r="AA806" s="14">
        <f t="shared" ca="1" si="38"/>
        <v>-100.6785034</v>
      </c>
    </row>
    <row r="807" spans="1:27" ht="12.5" x14ac:dyDescent="0.25">
      <c r="A807" s="1">
        <v>57000000</v>
      </c>
      <c r="B807" s="1" t="s">
        <v>2223</v>
      </c>
      <c r="C807" s="2" t="s">
        <v>4257</v>
      </c>
      <c r="D807" s="1">
        <v>1722</v>
      </c>
      <c r="E807" s="1" t="s">
        <v>21</v>
      </c>
      <c r="F807" s="1" t="s">
        <v>4258</v>
      </c>
      <c r="G807" s="1" t="s">
        <v>4259</v>
      </c>
      <c r="H807" s="3">
        <v>9061866</v>
      </c>
      <c r="I807" s="1" t="s">
        <v>4260</v>
      </c>
      <c r="J807" s="1" t="s">
        <v>4261</v>
      </c>
      <c r="K807" s="6">
        <v>37120</v>
      </c>
      <c r="L807" s="1">
        <v>62112895</v>
      </c>
      <c r="M807" s="1">
        <v>131</v>
      </c>
      <c r="N807" s="1" t="s">
        <v>4262</v>
      </c>
      <c r="O807" s="1" t="s">
        <v>27</v>
      </c>
      <c r="Q807" s="1" t="s">
        <v>4258</v>
      </c>
      <c r="R807" s="5">
        <v>45051</v>
      </c>
      <c r="S807" s="1">
        <v>145</v>
      </c>
      <c r="T807" s="10" t="s">
        <v>15881</v>
      </c>
      <c r="U807" s="10" t="s">
        <v>15076</v>
      </c>
      <c r="W807" s="13">
        <v>24.000248800000001</v>
      </c>
      <c r="X807" s="13">
        <v>53.999482899999997</v>
      </c>
      <c r="Y807" s="11">
        <f t="shared" ca="1" si="36"/>
        <v>2</v>
      </c>
      <c r="Z807" s="14">
        <f t="shared" ca="1" si="37"/>
        <v>26.000248800000001</v>
      </c>
      <c r="AA807" s="14">
        <f t="shared" ca="1" si="38"/>
        <v>55.999482899999997</v>
      </c>
    </row>
    <row r="808" spans="1:27" ht="12.5" x14ac:dyDescent="0.25">
      <c r="A808" s="1">
        <v>56000000</v>
      </c>
      <c r="B808" s="1" t="s">
        <v>4263</v>
      </c>
      <c r="C808" s="2" t="s">
        <v>4264</v>
      </c>
      <c r="D808" s="1">
        <v>10022</v>
      </c>
      <c r="E808" s="1" t="s">
        <v>21</v>
      </c>
      <c r="F808" s="1" t="s">
        <v>4265</v>
      </c>
      <c r="G808" s="1" t="s">
        <v>4266</v>
      </c>
      <c r="H808" s="3">
        <v>354763</v>
      </c>
      <c r="I808" s="1" t="s">
        <v>4267</v>
      </c>
      <c r="J808" s="1" t="s">
        <v>370</v>
      </c>
      <c r="K808" s="6">
        <v>38415</v>
      </c>
      <c r="L808" s="1">
        <v>113006880</v>
      </c>
      <c r="M808" s="1">
        <v>95</v>
      </c>
      <c r="N808" s="1" t="s">
        <v>3128</v>
      </c>
      <c r="O808" s="1" t="s">
        <v>27</v>
      </c>
      <c r="P808" s="1" t="s">
        <v>4268</v>
      </c>
      <c r="Q808" s="1" t="s">
        <v>4265</v>
      </c>
      <c r="R808" s="5">
        <v>45143</v>
      </c>
      <c r="S808" s="1">
        <v>842</v>
      </c>
      <c r="T808" s="10" t="s">
        <v>15882</v>
      </c>
      <c r="U808" s="10" t="s">
        <v>15076</v>
      </c>
      <c r="W808" s="13">
        <v>54.702354499999998</v>
      </c>
      <c r="X808" s="13">
        <v>-3.2765753000000002</v>
      </c>
      <c r="Y808" s="11">
        <f t="shared" ca="1" si="36"/>
        <v>2</v>
      </c>
      <c r="Z808" s="14">
        <f t="shared" ca="1" si="37"/>
        <v>56.702354499999998</v>
      </c>
      <c r="AA808" s="14">
        <f t="shared" ca="1" si="38"/>
        <v>-1.2765753000000002</v>
      </c>
    </row>
    <row r="809" spans="1:27" ht="12.5" x14ac:dyDescent="0.25">
      <c r="A809" s="1">
        <v>56000000</v>
      </c>
      <c r="B809" s="1" t="s">
        <v>4269</v>
      </c>
      <c r="D809" s="1">
        <v>11358</v>
      </c>
      <c r="E809" s="1" t="s">
        <v>21</v>
      </c>
      <c r="F809" s="1" t="s">
        <v>4270</v>
      </c>
      <c r="G809" s="1" t="s">
        <v>4271</v>
      </c>
      <c r="H809" s="3">
        <v>23438398</v>
      </c>
      <c r="I809" s="1" t="s">
        <v>4272</v>
      </c>
      <c r="J809" s="1" t="s">
        <v>34</v>
      </c>
      <c r="K809" s="6">
        <v>38079</v>
      </c>
      <c r="L809" s="1">
        <v>57223890</v>
      </c>
      <c r="M809" s="1">
        <v>86</v>
      </c>
      <c r="N809" s="1" t="s">
        <v>35</v>
      </c>
      <c r="O809" s="1" t="s">
        <v>27</v>
      </c>
      <c r="P809" s="1" t="s">
        <v>4273</v>
      </c>
      <c r="Q809" s="1" t="s">
        <v>4270</v>
      </c>
      <c r="R809" s="1">
        <v>6</v>
      </c>
      <c r="S809" s="1">
        <v>381</v>
      </c>
      <c r="T809" s="10" t="s">
        <v>15883</v>
      </c>
      <c r="U809" s="10" t="s">
        <v>15076</v>
      </c>
      <c r="W809" s="13">
        <v>61.066692199999999</v>
      </c>
      <c r="X809" s="13">
        <v>-107.99170700000001</v>
      </c>
      <c r="Y809" s="11">
        <f t="shared" ca="1" si="36"/>
        <v>3</v>
      </c>
      <c r="Z809" s="14">
        <f t="shared" ca="1" si="37"/>
        <v>64.066692200000006</v>
      </c>
      <c r="AA809" s="14">
        <f t="shared" ca="1" si="38"/>
        <v>-104.99170700000001</v>
      </c>
    </row>
    <row r="810" spans="1:27" ht="12.5" x14ac:dyDescent="0.25">
      <c r="A810" s="1">
        <v>55000000</v>
      </c>
      <c r="B810" s="1" t="s">
        <v>1284</v>
      </c>
      <c r="D810" s="1">
        <v>13</v>
      </c>
      <c r="E810" s="1" t="s">
        <v>21</v>
      </c>
      <c r="F810" s="1" t="s">
        <v>4274</v>
      </c>
      <c r="G810" s="1" t="s">
        <v>4275</v>
      </c>
      <c r="H810" s="3">
        <v>138133331</v>
      </c>
      <c r="I810" s="1" t="s">
        <v>3133</v>
      </c>
      <c r="J810" s="1" t="s">
        <v>34</v>
      </c>
      <c r="K810" s="6">
        <v>34521</v>
      </c>
      <c r="L810" s="1">
        <v>677945399</v>
      </c>
      <c r="M810" s="1">
        <v>142</v>
      </c>
      <c r="N810" s="1" t="s">
        <v>35</v>
      </c>
      <c r="O810" s="1" t="s">
        <v>27</v>
      </c>
      <c r="P810" s="1" t="s">
        <v>4276</v>
      </c>
      <c r="Q810" s="1" t="s">
        <v>4274</v>
      </c>
      <c r="R810" s="5">
        <v>44965</v>
      </c>
      <c r="S810" s="1">
        <v>7927</v>
      </c>
      <c r="T810" s="10" t="s">
        <v>15884</v>
      </c>
      <c r="U810" s="10" t="s">
        <v>15076</v>
      </c>
      <c r="W810" s="13">
        <v>39.999732999999999</v>
      </c>
      <c r="X810" s="13">
        <v>-98.678503399999997</v>
      </c>
      <c r="Y810" s="11">
        <f t="shared" ca="1" si="36"/>
        <v>2</v>
      </c>
      <c r="Z810" s="14">
        <f t="shared" ca="1" si="37"/>
        <v>41.999732999999999</v>
      </c>
      <c r="AA810" s="14">
        <f t="shared" ca="1" si="38"/>
        <v>-96.678503399999997</v>
      </c>
    </row>
    <row r="811" spans="1:27" ht="12.5" x14ac:dyDescent="0.25">
      <c r="A811" s="1">
        <v>60000000</v>
      </c>
      <c r="B811" s="1" t="s">
        <v>4277</v>
      </c>
      <c r="C811" s="2" t="s">
        <v>4278</v>
      </c>
      <c r="D811" s="1">
        <v>6477</v>
      </c>
      <c r="E811" s="1" t="s">
        <v>21</v>
      </c>
      <c r="F811" s="1" t="s">
        <v>4279</v>
      </c>
      <c r="G811" s="1" t="s">
        <v>4280</v>
      </c>
      <c r="H811" s="3">
        <v>47336034</v>
      </c>
      <c r="I811" s="1" t="s">
        <v>4281</v>
      </c>
      <c r="J811" s="1" t="s">
        <v>34</v>
      </c>
      <c r="K811" s="4">
        <v>39429</v>
      </c>
      <c r="L811" s="1">
        <v>361366633</v>
      </c>
      <c r="M811" s="1">
        <v>92</v>
      </c>
      <c r="N811" s="1" t="s">
        <v>4282</v>
      </c>
      <c r="O811" s="1" t="s">
        <v>27</v>
      </c>
      <c r="P811" s="1" t="s">
        <v>4283</v>
      </c>
      <c r="Q811" s="1" t="s">
        <v>4279</v>
      </c>
      <c r="R811" s="5">
        <v>45051</v>
      </c>
      <c r="S811" s="1">
        <v>1177</v>
      </c>
      <c r="T811" s="10" t="s">
        <v>15885</v>
      </c>
      <c r="U811" s="10" t="s">
        <v>15076</v>
      </c>
      <c r="W811" s="13">
        <v>39.999732999999999</v>
      </c>
      <c r="X811" s="13">
        <v>-98.678503399999997</v>
      </c>
      <c r="Y811" s="11">
        <f t="shared" ca="1" si="36"/>
        <v>3</v>
      </c>
      <c r="Z811" s="14">
        <f t="shared" ca="1" si="37"/>
        <v>42.999732999999999</v>
      </c>
      <c r="AA811" s="14">
        <f t="shared" ca="1" si="38"/>
        <v>-95.678503399999997</v>
      </c>
    </row>
    <row r="812" spans="1:27" ht="12.5" x14ac:dyDescent="0.25">
      <c r="A812" s="1">
        <v>55000000</v>
      </c>
      <c r="B812" s="1" t="s">
        <v>1536</v>
      </c>
      <c r="D812" s="1">
        <v>1597</v>
      </c>
      <c r="E812" s="1" t="s">
        <v>21</v>
      </c>
      <c r="F812" s="1" t="s">
        <v>4284</v>
      </c>
      <c r="G812" s="1" t="s">
        <v>4285</v>
      </c>
      <c r="H812" s="3">
        <v>2997224</v>
      </c>
      <c r="I812" s="1" t="s">
        <v>4286</v>
      </c>
      <c r="J812" s="1" t="s">
        <v>34</v>
      </c>
      <c r="K812" s="6">
        <v>36805</v>
      </c>
      <c r="L812" s="1">
        <v>330444045</v>
      </c>
      <c r="M812" s="1">
        <v>108</v>
      </c>
      <c r="N812" s="1" t="s">
        <v>35</v>
      </c>
      <c r="O812" s="1" t="s">
        <v>27</v>
      </c>
      <c r="P812" s="1" t="s">
        <v>4287</v>
      </c>
      <c r="Q812" s="1" t="s">
        <v>4284</v>
      </c>
      <c r="R812" s="5">
        <v>45083</v>
      </c>
      <c r="S812" s="1">
        <v>1698</v>
      </c>
      <c r="T812" s="10" t="s">
        <v>15886</v>
      </c>
      <c r="U812" s="10" t="s">
        <v>15076</v>
      </c>
      <c r="W812" s="13">
        <v>39.999732999999999</v>
      </c>
      <c r="X812" s="13">
        <v>-98.678503399999997</v>
      </c>
      <c r="Y812" s="11">
        <f t="shared" ca="1" si="36"/>
        <v>3</v>
      </c>
      <c r="Z812" s="14">
        <f t="shared" ca="1" si="37"/>
        <v>42.999732999999999</v>
      </c>
      <c r="AA812" s="14">
        <f t="shared" ca="1" si="38"/>
        <v>-95.678503399999997</v>
      </c>
    </row>
    <row r="813" spans="1:27" ht="12.5" x14ac:dyDescent="0.25">
      <c r="A813" s="1">
        <v>55000000</v>
      </c>
      <c r="B813" s="1" t="s">
        <v>4288</v>
      </c>
      <c r="D813" s="1">
        <v>10530</v>
      </c>
      <c r="E813" s="1" t="s">
        <v>21</v>
      </c>
      <c r="F813" s="1" t="s">
        <v>4289</v>
      </c>
      <c r="G813" s="1" t="s">
        <v>4290</v>
      </c>
      <c r="H813" s="3">
        <v>47845589</v>
      </c>
      <c r="I813" s="1" t="s">
        <v>1113</v>
      </c>
      <c r="J813" s="1" t="s">
        <v>34</v>
      </c>
      <c r="K813" s="6">
        <v>34864</v>
      </c>
      <c r="L813" s="1">
        <v>346079773</v>
      </c>
      <c r="M813" s="1">
        <v>81</v>
      </c>
      <c r="N813" s="1" t="s">
        <v>35</v>
      </c>
      <c r="O813" s="1" t="s">
        <v>27</v>
      </c>
      <c r="P813" s="1" t="s">
        <v>4291</v>
      </c>
      <c r="Q813" s="1" t="s">
        <v>4289</v>
      </c>
      <c r="R813" s="5">
        <v>45113</v>
      </c>
      <c r="S813" s="1">
        <v>1457</v>
      </c>
      <c r="T813" s="10" t="s">
        <v>15887</v>
      </c>
      <c r="U813" s="10" t="s">
        <v>15076</v>
      </c>
      <c r="W813" s="13">
        <v>39.999732999999999</v>
      </c>
      <c r="X813" s="13">
        <v>-98.678503399999997</v>
      </c>
      <c r="Y813" s="11">
        <f t="shared" ca="1" si="36"/>
        <v>3</v>
      </c>
      <c r="Z813" s="14">
        <f t="shared" ca="1" si="37"/>
        <v>42.999732999999999</v>
      </c>
      <c r="AA813" s="14">
        <f t="shared" ca="1" si="38"/>
        <v>-95.678503399999997</v>
      </c>
    </row>
    <row r="814" spans="1:27" ht="12.5" x14ac:dyDescent="0.25">
      <c r="A814" s="1">
        <v>55000000</v>
      </c>
      <c r="B814" s="1" t="s">
        <v>19</v>
      </c>
      <c r="D814" s="1">
        <v>1924</v>
      </c>
      <c r="E814" s="1" t="s">
        <v>21</v>
      </c>
      <c r="F814" s="1" t="s">
        <v>4292</v>
      </c>
      <c r="G814" s="1" t="s">
        <v>4293</v>
      </c>
      <c r="H814" s="3">
        <v>48507081</v>
      </c>
      <c r="I814" s="1" t="s">
        <v>4294</v>
      </c>
      <c r="J814" s="1" t="s">
        <v>42</v>
      </c>
      <c r="K814" s="4">
        <v>28837</v>
      </c>
      <c r="L814" s="1">
        <v>300218018</v>
      </c>
      <c r="M814" s="1">
        <v>143</v>
      </c>
      <c r="N814" s="1" t="s">
        <v>35</v>
      </c>
      <c r="O814" s="1" t="s">
        <v>27</v>
      </c>
      <c r="P814" s="1" t="s">
        <v>4295</v>
      </c>
      <c r="Q814" s="1" t="s">
        <v>4292</v>
      </c>
      <c r="R814" s="5">
        <v>45175</v>
      </c>
      <c r="S814" s="1">
        <v>1022</v>
      </c>
      <c r="T814" s="10" t="s">
        <v>15888</v>
      </c>
      <c r="U814" s="10" t="s">
        <v>15076</v>
      </c>
      <c r="W814" s="13">
        <v>39.999732999999999</v>
      </c>
      <c r="X814" s="13">
        <v>-98.678503399999997</v>
      </c>
      <c r="Y814" s="11">
        <f t="shared" ca="1" si="36"/>
        <v>-1</v>
      </c>
      <c r="Z814" s="14">
        <f t="shared" ca="1" si="37"/>
        <v>38.999732999999999</v>
      </c>
      <c r="AA814" s="14">
        <f t="shared" ca="1" si="38"/>
        <v>-99.678503399999997</v>
      </c>
    </row>
    <row r="815" spans="1:27" ht="12.5" x14ac:dyDescent="0.25">
      <c r="A815" s="1">
        <v>54000000</v>
      </c>
      <c r="B815" s="1" t="s">
        <v>2273</v>
      </c>
      <c r="D815" s="1">
        <v>9327</v>
      </c>
      <c r="E815" s="1" t="s">
        <v>21</v>
      </c>
      <c r="F815" s="1" t="s">
        <v>4296</v>
      </c>
      <c r="G815" s="1" t="s">
        <v>4297</v>
      </c>
      <c r="H815" s="3">
        <v>2028119</v>
      </c>
      <c r="I815" s="1" t="s">
        <v>1205</v>
      </c>
      <c r="J815" s="1" t="s">
        <v>34</v>
      </c>
      <c r="K815" s="6">
        <v>35242</v>
      </c>
      <c r="L815" s="1">
        <v>128769345</v>
      </c>
      <c r="M815" s="1">
        <v>95</v>
      </c>
      <c r="N815" s="1" t="s">
        <v>35</v>
      </c>
      <c r="O815" s="1" t="s">
        <v>27</v>
      </c>
      <c r="P815" s="1" t="s">
        <v>4298</v>
      </c>
      <c r="Q815" s="1" t="s">
        <v>4296</v>
      </c>
      <c r="R815" s="5">
        <v>45021</v>
      </c>
      <c r="S815" s="1">
        <v>702</v>
      </c>
      <c r="T815" s="10" t="s">
        <v>15889</v>
      </c>
      <c r="U815" s="10" t="s">
        <v>15076</v>
      </c>
      <c r="W815" s="13">
        <v>54.702354499999998</v>
      </c>
      <c r="X815" s="13">
        <v>-3.2765753000000002</v>
      </c>
      <c r="Y815" s="11">
        <f t="shared" ca="1" si="36"/>
        <v>2</v>
      </c>
      <c r="Z815" s="14">
        <f t="shared" ca="1" si="37"/>
        <v>56.702354499999998</v>
      </c>
      <c r="AA815" s="14">
        <f t="shared" ca="1" si="38"/>
        <v>-1.2765753000000002</v>
      </c>
    </row>
    <row r="816" spans="1:27" ht="12.5" x14ac:dyDescent="0.25">
      <c r="A816" s="1">
        <v>70000000</v>
      </c>
      <c r="B816" s="1" t="s">
        <v>1284</v>
      </c>
      <c r="D816" s="1">
        <v>8488</v>
      </c>
      <c r="E816" s="1" t="s">
        <v>21</v>
      </c>
      <c r="F816" s="1" t="s">
        <v>4299</v>
      </c>
      <c r="G816" s="1" t="s">
        <v>4300</v>
      </c>
      <c r="H816" s="3">
        <v>34576913</v>
      </c>
      <c r="I816" s="1" t="s">
        <v>4301</v>
      </c>
      <c r="J816" s="1" t="s">
        <v>34</v>
      </c>
      <c r="K816" s="6">
        <v>38393</v>
      </c>
      <c r="L816" s="1">
        <v>368100420</v>
      </c>
      <c r="M816" s="1">
        <v>118</v>
      </c>
      <c r="N816" s="1" t="s">
        <v>35</v>
      </c>
      <c r="O816" s="1" t="s">
        <v>27</v>
      </c>
      <c r="P816" s="1" t="s">
        <v>4302</v>
      </c>
      <c r="Q816" s="1" t="s">
        <v>4299</v>
      </c>
      <c r="R816" s="5">
        <v>45022</v>
      </c>
      <c r="S816" s="1">
        <v>1665</v>
      </c>
      <c r="T816" s="10" t="s">
        <v>15890</v>
      </c>
      <c r="U816" s="10" t="s">
        <v>15076</v>
      </c>
      <c r="W816" s="13">
        <v>39.999732999999999</v>
      </c>
      <c r="X816" s="13">
        <v>-98.678503399999997</v>
      </c>
      <c r="Y816" s="11">
        <f t="shared" ca="1" si="36"/>
        <v>0</v>
      </c>
      <c r="Z816" s="14">
        <f t="shared" ca="1" si="37"/>
        <v>39.999732999999999</v>
      </c>
      <c r="AA816" s="14">
        <f t="shared" ca="1" si="38"/>
        <v>-98.678503399999997</v>
      </c>
    </row>
    <row r="817" spans="1:27" ht="12.5" x14ac:dyDescent="0.25">
      <c r="A817" s="1">
        <v>55000000</v>
      </c>
      <c r="B817" s="1" t="s">
        <v>4303</v>
      </c>
      <c r="D817" s="1">
        <v>10603</v>
      </c>
      <c r="E817" s="1" t="s">
        <v>21</v>
      </c>
      <c r="F817" s="1" t="s">
        <v>4304</v>
      </c>
      <c r="G817" s="1" t="s">
        <v>4305</v>
      </c>
      <c r="H817" s="3">
        <v>22573237</v>
      </c>
      <c r="I817" s="1" t="s">
        <v>4306</v>
      </c>
      <c r="J817" s="1" t="s">
        <v>34</v>
      </c>
      <c r="K817" s="6">
        <v>35626</v>
      </c>
      <c r="L817" s="1">
        <v>0</v>
      </c>
      <c r="M817" s="1">
        <v>92</v>
      </c>
      <c r="N817" s="1" t="s">
        <v>26</v>
      </c>
      <c r="O817" s="1" t="s">
        <v>27</v>
      </c>
      <c r="P817" s="1" t="s">
        <v>4307</v>
      </c>
      <c r="Q817" s="1" t="s">
        <v>4304</v>
      </c>
      <c r="R817" s="5">
        <v>45021</v>
      </c>
      <c r="S817" s="1">
        <v>496</v>
      </c>
      <c r="T817" s="10" t="s">
        <v>15891</v>
      </c>
      <c r="U817" s="10" t="s">
        <v>15076</v>
      </c>
      <c r="W817" s="13">
        <v>39.999732999999999</v>
      </c>
      <c r="X817" s="13">
        <v>-98.678503399999997</v>
      </c>
      <c r="Y817" s="11">
        <f t="shared" ca="1" si="36"/>
        <v>-2</v>
      </c>
      <c r="Z817" s="14">
        <f t="shared" ca="1" si="37"/>
        <v>37.999732999999999</v>
      </c>
      <c r="AA817" s="14">
        <f t="shared" ca="1" si="38"/>
        <v>-100.6785034</v>
      </c>
    </row>
    <row r="818" spans="1:27" ht="12.5" x14ac:dyDescent="0.25">
      <c r="A818" s="1">
        <v>55000000</v>
      </c>
      <c r="B818" s="1" t="s">
        <v>1536</v>
      </c>
      <c r="D818" s="1">
        <v>8273</v>
      </c>
      <c r="E818" s="1" t="s">
        <v>21</v>
      </c>
      <c r="F818" s="1" t="s">
        <v>4308</v>
      </c>
      <c r="G818" s="1" t="s">
        <v>4309</v>
      </c>
      <c r="H818" s="3">
        <v>36194802</v>
      </c>
      <c r="I818" s="1" t="s">
        <v>4310</v>
      </c>
      <c r="J818" s="1" t="s">
        <v>34</v>
      </c>
      <c r="K818" s="6">
        <v>37834</v>
      </c>
      <c r="L818" s="1">
        <v>231449203</v>
      </c>
      <c r="M818" s="1">
        <v>103</v>
      </c>
      <c r="N818" s="1" t="s">
        <v>35</v>
      </c>
      <c r="O818" s="1" t="s">
        <v>27</v>
      </c>
      <c r="P818" s="1" t="s">
        <v>4311</v>
      </c>
      <c r="Q818" s="1" t="s">
        <v>4308</v>
      </c>
      <c r="R818" s="1">
        <v>6</v>
      </c>
      <c r="S818" s="1">
        <v>1129</v>
      </c>
      <c r="T818" s="10" t="s">
        <v>15892</v>
      </c>
      <c r="U818" s="10" t="s">
        <v>15076</v>
      </c>
      <c r="W818" s="13">
        <v>39.999732999999999</v>
      </c>
      <c r="X818" s="13">
        <v>-98.678503399999997</v>
      </c>
      <c r="Y818" s="11">
        <f t="shared" ca="1" si="36"/>
        <v>3</v>
      </c>
      <c r="Z818" s="14">
        <f t="shared" ca="1" si="37"/>
        <v>42.999732999999999</v>
      </c>
      <c r="AA818" s="14">
        <f t="shared" ca="1" si="38"/>
        <v>-95.678503399999997</v>
      </c>
    </row>
    <row r="819" spans="1:27" ht="12.5" x14ac:dyDescent="0.25">
      <c r="A819" s="1">
        <v>55000000</v>
      </c>
      <c r="B819" s="1" t="s">
        <v>826</v>
      </c>
      <c r="C819" s="2" t="s">
        <v>4312</v>
      </c>
      <c r="D819" s="1">
        <v>109424</v>
      </c>
      <c r="E819" s="1" t="s">
        <v>21</v>
      </c>
      <c r="F819" s="1" t="s">
        <v>4313</v>
      </c>
      <c r="G819" s="1" t="s">
        <v>4314</v>
      </c>
      <c r="H819" s="3">
        <v>52786917</v>
      </c>
      <c r="I819" s="1" t="s">
        <v>204</v>
      </c>
      <c r="J819" s="1" t="s">
        <v>34</v>
      </c>
      <c r="K819" s="4">
        <v>41557</v>
      </c>
      <c r="L819" s="1">
        <v>95000000</v>
      </c>
      <c r="M819" s="1">
        <v>134</v>
      </c>
      <c r="N819" s="1" t="s">
        <v>1793</v>
      </c>
      <c r="O819" s="1" t="s">
        <v>27</v>
      </c>
      <c r="P819" s="1" t="s">
        <v>4315</v>
      </c>
      <c r="Q819" s="1" t="s">
        <v>4313</v>
      </c>
      <c r="R819" s="5">
        <v>45084</v>
      </c>
      <c r="S819" s="1">
        <v>2454</v>
      </c>
      <c r="T819" s="10" t="s">
        <v>15893</v>
      </c>
      <c r="U819" s="10" t="s">
        <v>15076</v>
      </c>
      <c r="W819" s="13">
        <v>39.999732999999999</v>
      </c>
      <c r="X819" s="13">
        <v>-98.678503399999997</v>
      </c>
      <c r="Y819" s="11">
        <f t="shared" ca="1" si="36"/>
        <v>1</v>
      </c>
      <c r="Z819" s="14">
        <f t="shared" ca="1" si="37"/>
        <v>40.999732999999999</v>
      </c>
      <c r="AA819" s="14">
        <f t="shared" ca="1" si="38"/>
        <v>-97.678503399999997</v>
      </c>
    </row>
    <row r="820" spans="1:27" ht="12.5" x14ac:dyDescent="0.25">
      <c r="A820" s="1">
        <v>55000000</v>
      </c>
      <c r="B820" s="1" t="s">
        <v>906</v>
      </c>
      <c r="C820" s="2" t="s">
        <v>4316</v>
      </c>
      <c r="D820" s="1">
        <v>35056</v>
      </c>
      <c r="E820" s="1" t="s">
        <v>21</v>
      </c>
      <c r="F820" s="1" t="s">
        <v>4317</v>
      </c>
      <c r="G820" s="1" t="s">
        <v>4318</v>
      </c>
      <c r="H820" s="3">
        <v>3806168</v>
      </c>
      <c r="I820" s="1" t="s">
        <v>4319</v>
      </c>
      <c r="J820" s="1" t="s">
        <v>34</v>
      </c>
      <c r="K820" s="6">
        <v>40276</v>
      </c>
      <c r="L820" s="1">
        <v>152263880</v>
      </c>
      <c r="M820" s="1">
        <v>97</v>
      </c>
      <c r="N820" s="1" t="s">
        <v>3724</v>
      </c>
      <c r="O820" s="1" t="s">
        <v>27</v>
      </c>
      <c r="P820" s="1" t="s">
        <v>4320</v>
      </c>
      <c r="Q820" s="1" t="s">
        <v>4317</v>
      </c>
      <c r="R820" s="5">
        <v>45174</v>
      </c>
      <c r="S820" s="1">
        <v>1122</v>
      </c>
      <c r="T820" s="10" t="s">
        <v>15894</v>
      </c>
      <c r="U820" s="10" t="s">
        <v>15076</v>
      </c>
      <c r="W820" s="13">
        <v>39.999732999999999</v>
      </c>
      <c r="X820" s="13">
        <v>-98.678503399999997</v>
      </c>
      <c r="Y820" s="11">
        <f t="shared" ca="1" si="36"/>
        <v>0</v>
      </c>
      <c r="Z820" s="14">
        <f t="shared" ca="1" si="37"/>
        <v>39.999732999999999</v>
      </c>
      <c r="AA820" s="14">
        <f t="shared" ca="1" si="38"/>
        <v>-98.678503399999997</v>
      </c>
    </row>
    <row r="821" spans="1:27" ht="12.5" x14ac:dyDescent="0.25">
      <c r="A821" s="1">
        <v>50000000</v>
      </c>
      <c r="B821" s="1" t="s">
        <v>448</v>
      </c>
      <c r="D821" s="1">
        <v>8839</v>
      </c>
      <c r="E821" s="1" t="s">
        <v>21</v>
      </c>
      <c r="F821" s="1" t="s">
        <v>4321</v>
      </c>
      <c r="G821" s="1" t="s">
        <v>4322</v>
      </c>
      <c r="H821" s="3">
        <v>19830132</v>
      </c>
      <c r="I821" s="1" t="s">
        <v>4323</v>
      </c>
      <c r="J821" s="1" t="s">
        <v>34</v>
      </c>
      <c r="K821" s="6">
        <v>34845</v>
      </c>
      <c r="L821" s="1">
        <v>287928194</v>
      </c>
      <c r="M821" s="1">
        <v>100</v>
      </c>
      <c r="N821" s="1" t="s">
        <v>35</v>
      </c>
      <c r="O821" s="1" t="s">
        <v>27</v>
      </c>
      <c r="P821" s="1" t="s">
        <v>4324</v>
      </c>
      <c r="Q821" s="1" t="s">
        <v>4321</v>
      </c>
      <c r="R821" s="1">
        <v>6</v>
      </c>
      <c r="S821" s="1">
        <v>1019</v>
      </c>
      <c r="T821" s="10" t="s">
        <v>15895</v>
      </c>
      <c r="U821" s="10" t="s">
        <v>15076</v>
      </c>
      <c r="W821" s="13">
        <v>39.999732999999999</v>
      </c>
      <c r="X821" s="13">
        <v>-98.678503399999997</v>
      </c>
      <c r="Y821" s="11">
        <f t="shared" ref="Y821:Y884" ca="1" si="39">RANDBETWEEN(-3,3)</f>
        <v>-3</v>
      </c>
      <c r="Z821" s="14">
        <f t="shared" ca="1" si="37"/>
        <v>36.999732999999999</v>
      </c>
      <c r="AA821" s="14">
        <f t="shared" ca="1" si="38"/>
        <v>-101.6785034</v>
      </c>
    </row>
    <row r="822" spans="1:27" ht="12.5" x14ac:dyDescent="0.25">
      <c r="A822" s="1">
        <v>55000000</v>
      </c>
      <c r="B822" s="1" t="s">
        <v>4325</v>
      </c>
      <c r="D822" s="1">
        <v>156022</v>
      </c>
      <c r="E822" s="1" t="s">
        <v>21</v>
      </c>
      <c r="F822" s="1" t="s">
        <v>4326</v>
      </c>
      <c r="G822" s="1" t="s">
        <v>4327</v>
      </c>
      <c r="H822" s="3">
        <v>79922059</v>
      </c>
      <c r="I822" s="1" t="s">
        <v>4328</v>
      </c>
      <c r="J822" s="1" t="s">
        <v>34</v>
      </c>
      <c r="K822" s="6">
        <v>41906</v>
      </c>
      <c r="L822" s="1">
        <v>192330738</v>
      </c>
      <c r="M822" s="1">
        <v>132</v>
      </c>
      <c r="N822" s="1" t="s">
        <v>35</v>
      </c>
      <c r="O822" s="1" t="s">
        <v>27</v>
      </c>
      <c r="P822" s="1" t="s">
        <v>4329</v>
      </c>
      <c r="Q822" s="1" t="s">
        <v>4326</v>
      </c>
      <c r="R822" s="5">
        <v>44933</v>
      </c>
      <c r="S822" s="1">
        <v>2954</v>
      </c>
      <c r="T822" s="10" t="s">
        <v>15896</v>
      </c>
      <c r="U822" s="10" t="s">
        <v>15076</v>
      </c>
      <c r="W822" s="13">
        <v>39.999732999999999</v>
      </c>
      <c r="X822" s="13">
        <v>-98.678503399999997</v>
      </c>
      <c r="Y822" s="11">
        <f t="shared" ca="1" si="39"/>
        <v>-3</v>
      </c>
      <c r="Z822" s="14">
        <f t="shared" ca="1" si="37"/>
        <v>36.999732999999999</v>
      </c>
      <c r="AA822" s="14">
        <f t="shared" ca="1" si="38"/>
        <v>-101.6785034</v>
      </c>
    </row>
    <row r="823" spans="1:27" ht="12.5" x14ac:dyDescent="0.25">
      <c r="A823" s="1">
        <v>55000000</v>
      </c>
      <c r="B823" s="1" t="s">
        <v>1284</v>
      </c>
      <c r="C823" s="2" t="s">
        <v>4330</v>
      </c>
      <c r="D823" s="1">
        <v>7303</v>
      </c>
      <c r="E823" s="1" t="s">
        <v>21</v>
      </c>
      <c r="F823" s="1" t="s">
        <v>4331</v>
      </c>
      <c r="G823" s="1" t="s">
        <v>4332</v>
      </c>
      <c r="H823" s="3">
        <v>19738215</v>
      </c>
      <c r="I823" s="1" t="s">
        <v>4333</v>
      </c>
      <c r="J823" s="1" t="s">
        <v>34</v>
      </c>
      <c r="K823" s="4">
        <v>37603</v>
      </c>
      <c r="L823" s="1">
        <v>154906693</v>
      </c>
      <c r="M823" s="1">
        <v>105</v>
      </c>
      <c r="N823" s="1" t="s">
        <v>62</v>
      </c>
      <c r="O823" s="1" t="s">
        <v>27</v>
      </c>
      <c r="Q823" s="1" t="s">
        <v>4331</v>
      </c>
      <c r="R823" s="5">
        <v>45082</v>
      </c>
      <c r="S823" s="1">
        <v>485</v>
      </c>
      <c r="T823" s="10" t="s">
        <v>15897</v>
      </c>
      <c r="U823" s="10" t="s">
        <v>15076</v>
      </c>
      <c r="W823" s="13">
        <v>39.999732999999999</v>
      </c>
      <c r="X823" s="13">
        <v>-98.678503399999997</v>
      </c>
      <c r="Y823" s="11">
        <f t="shared" ca="1" si="39"/>
        <v>-3</v>
      </c>
      <c r="Z823" s="14">
        <f t="shared" ca="1" si="37"/>
        <v>36.999732999999999</v>
      </c>
      <c r="AA823" s="14">
        <f t="shared" ca="1" si="38"/>
        <v>-101.6785034</v>
      </c>
    </row>
    <row r="824" spans="1:27" ht="12.5" x14ac:dyDescent="0.25">
      <c r="A824" s="1">
        <v>53000000</v>
      </c>
      <c r="B824" s="1" t="s">
        <v>2246</v>
      </c>
      <c r="D824" s="1">
        <v>8963</v>
      </c>
      <c r="E824" s="1" t="s">
        <v>21</v>
      </c>
      <c r="F824" s="1" t="s">
        <v>4334</v>
      </c>
      <c r="G824" s="1" t="s">
        <v>4335</v>
      </c>
      <c r="H824" s="3">
        <v>20334629</v>
      </c>
      <c r="I824" s="1" t="s">
        <v>2783</v>
      </c>
      <c r="J824" s="1" t="s">
        <v>34</v>
      </c>
      <c r="K824" s="6">
        <v>34831</v>
      </c>
      <c r="L824" s="1">
        <v>157387195</v>
      </c>
      <c r="M824" s="1">
        <v>116</v>
      </c>
      <c r="N824" s="1" t="s">
        <v>35</v>
      </c>
      <c r="O824" s="1" t="s">
        <v>27</v>
      </c>
      <c r="P824" s="1" t="s">
        <v>4336</v>
      </c>
      <c r="Q824" s="1" t="s">
        <v>4334</v>
      </c>
      <c r="R824" s="1">
        <v>7</v>
      </c>
      <c r="S824" s="1">
        <v>498</v>
      </c>
      <c r="T824" s="10" t="s">
        <v>15898</v>
      </c>
      <c r="U824" s="10" t="s">
        <v>15076</v>
      </c>
      <c r="W824" s="13">
        <v>39.999732999999999</v>
      </c>
      <c r="X824" s="13">
        <v>-98.678503399999997</v>
      </c>
      <c r="Y824" s="11">
        <f t="shared" ca="1" si="39"/>
        <v>-2</v>
      </c>
      <c r="Z824" s="14">
        <f t="shared" ca="1" si="37"/>
        <v>37.999732999999999</v>
      </c>
      <c r="AA824" s="14">
        <f t="shared" ca="1" si="38"/>
        <v>-100.6785034</v>
      </c>
    </row>
    <row r="825" spans="1:27" ht="12.5" x14ac:dyDescent="0.25">
      <c r="A825" s="1">
        <v>55000000</v>
      </c>
      <c r="B825" s="1" t="s">
        <v>1102</v>
      </c>
      <c r="C825" s="2" t="s">
        <v>4337</v>
      </c>
      <c r="D825" s="1">
        <v>1402</v>
      </c>
      <c r="E825" s="1" t="s">
        <v>21</v>
      </c>
      <c r="F825" s="1" t="s">
        <v>4338</v>
      </c>
      <c r="G825" s="1" t="s">
        <v>4339</v>
      </c>
      <c r="H825" s="3">
        <v>80581367</v>
      </c>
      <c r="I825" s="1" t="s">
        <v>4340</v>
      </c>
      <c r="J825" s="1" t="s">
        <v>34</v>
      </c>
      <c r="K825" s="4">
        <v>39065</v>
      </c>
      <c r="L825" s="1">
        <v>307077295</v>
      </c>
      <c r="M825" s="1">
        <v>117</v>
      </c>
      <c r="N825" s="1" t="s">
        <v>1943</v>
      </c>
      <c r="O825" s="1" t="s">
        <v>27</v>
      </c>
      <c r="Q825" s="1" t="s">
        <v>4338</v>
      </c>
      <c r="R825" s="5">
        <v>45114</v>
      </c>
      <c r="S825" s="1">
        <v>2525</v>
      </c>
      <c r="T825" s="10" t="s">
        <v>15899</v>
      </c>
      <c r="U825" s="10" t="s">
        <v>15076</v>
      </c>
      <c r="W825" s="13">
        <v>39.999732999999999</v>
      </c>
      <c r="X825" s="13">
        <v>-98.678503399999997</v>
      </c>
      <c r="Y825" s="11">
        <f t="shared" ca="1" si="39"/>
        <v>0</v>
      </c>
      <c r="Z825" s="14">
        <f t="shared" ca="1" si="37"/>
        <v>39.999732999999999</v>
      </c>
      <c r="AA825" s="14">
        <f t="shared" ca="1" si="38"/>
        <v>-98.678503399999997</v>
      </c>
    </row>
    <row r="826" spans="1:27" ht="12.5" x14ac:dyDescent="0.25">
      <c r="A826" s="1">
        <v>55000000</v>
      </c>
      <c r="B826" s="1" t="s">
        <v>4341</v>
      </c>
      <c r="D826" s="1">
        <v>9315</v>
      </c>
      <c r="E826" s="1" t="s">
        <v>21</v>
      </c>
      <c r="F826" s="1" t="s">
        <v>4342</v>
      </c>
      <c r="G826" s="1" t="s">
        <v>4343</v>
      </c>
      <c r="H826" s="3">
        <v>3205145</v>
      </c>
      <c r="I826" s="1" t="s">
        <v>1882</v>
      </c>
      <c r="J826" s="1" t="s">
        <v>34</v>
      </c>
      <c r="K826" s="6">
        <v>38617</v>
      </c>
      <c r="L826" s="1">
        <v>223387299</v>
      </c>
      <c r="M826" s="1">
        <v>98</v>
      </c>
      <c r="N826" s="1" t="s">
        <v>4344</v>
      </c>
      <c r="O826" s="1" t="s">
        <v>27</v>
      </c>
      <c r="P826" s="1" t="s">
        <v>4345</v>
      </c>
      <c r="Q826" s="1" t="s">
        <v>4342</v>
      </c>
      <c r="R826" s="5">
        <v>44932</v>
      </c>
      <c r="S826" s="1">
        <v>772</v>
      </c>
      <c r="T826" s="10" t="s">
        <v>15900</v>
      </c>
      <c r="U826" s="10" t="s">
        <v>15076</v>
      </c>
      <c r="W826" s="13">
        <v>39.999732999999999</v>
      </c>
      <c r="X826" s="13">
        <v>-98.678503399999997</v>
      </c>
      <c r="Y826" s="11">
        <f t="shared" ca="1" si="39"/>
        <v>2</v>
      </c>
      <c r="Z826" s="14">
        <f t="shared" ca="1" si="37"/>
        <v>41.999732999999999</v>
      </c>
      <c r="AA826" s="14">
        <f t="shared" ca="1" si="38"/>
        <v>-96.678503399999997</v>
      </c>
    </row>
    <row r="827" spans="1:27" ht="12.5" x14ac:dyDescent="0.25">
      <c r="A827" s="1">
        <v>55000000</v>
      </c>
      <c r="B827" s="1" t="s">
        <v>4346</v>
      </c>
      <c r="D827" s="1">
        <v>8984</v>
      </c>
      <c r="E827" s="1" t="s">
        <v>21</v>
      </c>
      <c r="F827" s="1" t="s">
        <v>4347</v>
      </c>
      <c r="G827" s="1" t="s">
        <v>4348</v>
      </c>
      <c r="H827" s="3">
        <v>15064058</v>
      </c>
      <c r="I827" s="1" t="s">
        <v>4349</v>
      </c>
      <c r="J827" s="1" t="s">
        <v>34</v>
      </c>
      <c r="K827" s="6">
        <v>34677</v>
      </c>
      <c r="L827" s="1">
        <v>214015089</v>
      </c>
      <c r="M827" s="1">
        <v>123</v>
      </c>
      <c r="N827" s="1" t="s">
        <v>35</v>
      </c>
      <c r="O827" s="1" t="s">
        <v>27</v>
      </c>
      <c r="P827" s="1" t="s">
        <v>4350</v>
      </c>
      <c r="Q827" s="1" t="s">
        <v>4347</v>
      </c>
      <c r="R827" s="5">
        <v>45174</v>
      </c>
      <c r="S827" s="1">
        <v>210</v>
      </c>
      <c r="T827" s="10" t="s">
        <v>15901</v>
      </c>
      <c r="U827" s="10" t="s">
        <v>15076</v>
      </c>
      <c r="W827" s="13">
        <v>39.999732999999999</v>
      </c>
      <c r="X827" s="13">
        <v>-98.678503399999997</v>
      </c>
      <c r="Y827" s="11">
        <f t="shared" ca="1" si="39"/>
        <v>3</v>
      </c>
      <c r="Z827" s="14">
        <f t="shared" ca="1" si="37"/>
        <v>42.999732999999999</v>
      </c>
      <c r="AA827" s="14">
        <f t="shared" ca="1" si="38"/>
        <v>-95.678503399999997</v>
      </c>
    </row>
    <row r="828" spans="1:27" ht="12.5" x14ac:dyDescent="0.25">
      <c r="A828" s="1">
        <v>55000000</v>
      </c>
      <c r="B828" s="1" t="s">
        <v>2559</v>
      </c>
      <c r="D828" s="1">
        <v>795</v>
      </c>
      <c r="E828" s="1" t="s">
        <v>21</v>
      </c>
      <c r="F828" s="1" t="s">
        <v>4351</v>
      </c>
      <c r="G828" s="1" t="s">
        <v>4352</v>
      </c>
      <c r="H828" s="3">
        <v>21272734</v>
      </c>
      <c r="I828" s="1" t="s">
        <v>4353</v>
      </c>
      <c r="J828" s="1" t="s">
        <v>1505</v>
      </c>
      <c r="K828" s="6">
        <v>35895</v>
      </c>
      <c r="L828" s="1">
        <v>198685114</v>
      </c>
      <c r="M828" s="1">
        <v>114</v>
      </c>
      <c r="N828" s="1" t="s">
        <v>4354</v>
      </c>
      <c r="O828" s="1" t="s">
        <v>27</v>
      </c>
      <c r="P828" s="1" t="s">
        <v>4355</v>
      </c>
      <c r="Q828" s="1" t="s">
        <v>4351</v>
      </c>
      <c r="R828" s="5">
        <v>45022</v>
      </c>
      <c r="S828" s="1">
        <v>529</v>
      </c>
      <c r="T828" s="10" t="s">
        <v>15902</v>
      </c>
      <c r="U828" s="10" t="s">
        <v>15076</v>
      </c>
      <c r="W828" s="13">
        <v>39.999732999999999</v>
      </c>
      <c r="X828" s="13">
        <v>-98.678503399999997</v>
      </c>
      <c r="Y828" s="11">
        <f t="shared" ca="1" si="39"/>
        <v>3</v>
      </c>
      <c r="Z828" s="14">
        <f t="shared" ca="1" si="37"/>
        <v>42.999732999999999</v>
      </c>
      <c r="AA828" s="14">
        <f t="shared" ca="1" si="38"/>
        <v>-95.678503399999997</v>
      </c>
    </row>
    <row r="829" spans="1:27" ht="12.5" x14ac:dyDescent="0.25">
      <c r="A829" s="1">
        <v>30000000</v>
      </c>
      <c r="B829" s="1" t="s">
        <v>1697</v>
      </c>
      <c r="C829" s="2" t="s">
        <v>4356</v>
      </c>
      <c r="D829" s="1">
        <v>24</v>
      </c>
      <c r="E829" s="1" t="s">
        <v>21</v>
      </c>
      <c r="F829" s="1" t="s">
        <v>4357</v>
      </c>
      <c r="G829" s="1" t="s">
        <v>4358</v>
      </c>
      <c r="H829" s="3">
        <v>79754966</v>
      </c>
      <c r="I829" s="1" t="s">
        <v>4359</v>
      </c>
      <c r="J829" s="1" t="s">
        <v>34</v>
      </c>
      <c r="K829" s="4">
        <v>37904</v>
      </c>
      <c r="L829" s="1">
        <v>180949000</v>
      </c>
      <c r="M829" s="1">
        <v>111</v>
      </c>
      <c r="N829" s="1" t="s">
        <v>581</v>
      </c>
      <c r="O829" s="1" t="s">
        <v>27</v>
      </c>
      <c r="P829" s="1" t="s">
        <v>4360</v>
      </c>
      <c r="Q829" s="1" t="s">
        <v>4357</v>
      </c>
      <c r="R829" s="5">
        <v>45114</v>
      </c>
      <c r="S829" s="1">
        <v>4949</v>
      </c>
      <c r="T829" s="10" t="s">
        <v>15903</v>
      </c>
      <c r="U829" s="10" t="s">
        <v>15076</v>
      </c>
      <c r="W829" s="13">
        <v>39.999732999999999</v>
      </c>
      <c r="X829" s="13">
        <v>-98.678503399999997</v>
      </c>
      <c r="Y829" s="11">
        <f t="shared" ca="1" si="39"/>
        <v>-1</v>
      </c>
      <c r="Z829" s="14">
        <f t="shared" ca="1" si="37"/>
        <v>38.999732999999999</v>
      </c>
      <c r="AA829" s="14">
        <f t="shared" ca="1" si="38"/>
        <v>-99.678503399999997</v>
      </c>
    </row>
    <row r="830" spans="1:27" ht="12.5" x14ac:dyDescent="0.25">
      <c r="A830" s="1">
        <v>55000000</v>
      </c>
      <c r="B830" s="1" t="s">
        <v>906</v>
      </c>
      <c r="D830" s="1">
        <v>11353</v>
      </c>
      <c r="E830" s="1" t="s">
        <v>21</v>
      </c>
      <c r="F830" s="1" t="s">
        <v>4361</v>
      </c>
      <c r="G830" s="1" t="s">
        <v>4362</v>
      </c>
      <c r="H830" s="3">
        <v>13191829</v>
      </c>
      <c r="I830" s="1" t="s">
        <v>2232</v>
      </c>
      <c r="J830" s="1" t="s">
        <v>34</v>
      </c>
      <c r="K830" s="6">
        <v>36384</v>
      </c>
      <c r="L830" s="1">
        <v>0</v>
      </c>
      <c r="M830" s="1">
        <v>97</v>
      </c>
      <c r="N830" s="1" t="s">
        <v>35</v>
      </c>
      <c r="O830" s="1" t="s">
        <v>27</v>
      </c>
      <c r="P830" s="1" t="s">
        <v>4363</v>
      </c>
      <c r="Q830" s="1" t="s">
        <v>4361</v>
      </c>
      <c r="R830" s="1">
        <v>6</v>
      </c>
      <c r="S830" s="1">
        <v>254</v>
      </c>
      <c r="T830" s="10" t="s">
        <v>15904</v>
      </c>
      <c r="U830" s="10" t="s">
        <v>15076</v>
      </c>
      <c r="W830" s="13">
        <v>39.999732999999999</v>
      </c>
      <c r="X830" s="13">
        <v>-98.678503399999997</v>
      </c>
      <c r="Y830" s="11">
        <f t="shared" ca="1" si="39"/>
        <v>1</v>
      </c>
      <c r="Z830" s="14">
        <f t="shared" ca="1" si="37"/>
        <v>40.999732999999999</v>
      </c>
      <c r="AA830" s="14">
        <f t="shared" ca="1" si="38"/>
        <v>-97.678503399999997</v>
      </c>
    </row>
    <row r="831" spans="1:27" ht="12.5" x14ac:dyDescent="0.25">
      <c r="A831" s="1">
        <v>30000000</v>
      </c>
      <c r="B831" s="1" t="s">
        <v>595</v>
      </c>
      <c r="D831" s="1">
        <v>393</v>
      </c>
      <c r="E831" s="1" t="s">
        <v>21</v>
      </c>
      <c r="F831" s="1" t="s">
        <v>4364</v>
      </c>
      <c r="G831" s="1" t="s">
        <v>4365</v>
      </c>
      <c r="H831" s="3">
        <v>50622607</v>
      </c>
      <c r="I831" s="1" t="s">
        <v>4359</v>
      </c>
      <c r="J831" s="1" t="s">
        <v>34</v>
      </c>
      <c r="K831" s="6">
        <v>38093</v>
      </c>
      <c r="L831" s="1">
        <v>152159461</v>
      </c>
      <c r="M831" s="1">
        <v>136</v>
      </c>
      <c r="N831" s="1" t="s">
        <v>4366</v>
      </c>
      <c r="O831" s="1" t="s">
        <v>27</v>
      </c>
      <c r="P831" s="1" t="s">
        <v>4367</v>
      </c>
      <c r="Q831" s="1" t="s">
        <v>4364</v>
      </c>
      <c r="R831" s="5">
        <v>45084</v>
      </c>
      <c r="S831" s="1">
        <v>3948</v>
      </c>
      <c r="T831" s="10" t="s">
        <v>15905</v>
      </c>
      <c r="U831" s="10" t="s">
        <v>15076</v>
      </c>
      <c r="W831" s="13">
        <v>39.999732999999999</v>
      </c>
      <c r="X831" s="13">
        <v>-98.678503399999997</v>
      </c>
      <c r="Y831" s="11">
        <f t="shared" ca="1" si="39"/>
        <v>3</v>
      </c>
      <c r="Z831" s="14">
        <f t="shared" ca="1" si="37"/>
        <v>42.999732999999999</v>
      </c>
      <c r="AA831" s="14">
        <f t="shared" ca="1" si="38"/>
        <v>-95.678503399999997</v>
      </c>
    </row>
    <row r="832" spans="1:27" ht="12.5" x14ac:dyDescent="0.25">
      <c r="A832" s="1">
        <v>55000000</v>
      </c>
      <c r="B832" s="1" t="s">
        <v>1247</v>
      </c>
      <c r="D832" s="1">
        <v>9618</v>
      </c>
      <c r="E832" s="1" t="s">
        <v>21</v>
      </c>
      <c r="F832" s="1" t="s">
        <v>4368</v>
      </c>
      <c r="G832" s="1" t="s">
        <v>4369</v>
      </c>
      <c r="H832" s="3">
        <v>22787667</v>
      </c>
      <c r="I832" s="1" t="s">
        <v>3419</v>
      </c>
      <c r="J832" s="1" t="s">
        <v>34</v>
      </c>
      <c r="K832" s="4">
        <v>32864</v>
      </c>
      <c r="L832" s="1">
        <v>63408614</v>
      </c>
      <c r="M832" s="1">
        <v>104</v>
      </c>
      <c r="N832" s="1" t="s">
        <v>35</v>
      </c>
      <c r="O832" s="1" t="s">
        <v>27</v>
      </c>
      <c r="P832" s="1" t="s">
        <v>4370</v>
      </c>
      <c r="Q832" s="1" t="s">
        <v>4368</v>
      </c>
      <c r="R832" s="5">
        <v>44932</v>
      </c>
      <c r="S832" s="1">
        <v>458</v>
      </c>
      <c r="T832" s="10" t="s">
        <v>15906</v>
      </c>
      <c r="U832" s="10" t="s">
        <v>15076</v>
      </c>
      <c r="W832" s="13">
        <v>39.999732999999999</v>
      </c>
      <c r="X832" s="13">
        <v>-98.678503399999997</v>
      </c>
      <c r="Y832" s="11">
        <f t="shared" ca="1" si="39"/>
        <v>-3</v>
      </c>
      <c r="Z832" s="14">
        <f t="shared" ca="1" si="37"/>
        <v>36.999732999999999</v>
      </c>
      <c r="AA832" s="14">
        <f t="shared" ca="1" si="38"/>
        <v>-101.6785034</v>
      </c>
    </row>
    <row r="833" spans="1:27" ht="12.5" x14ac:dyDescent="0.25">
      <c r="A833" s="1">
        <v>55000000</v>
      </c>
      <c r="B833" s="1" t="s">
        <v>2322</v>
      </c>
      <c r="D833" s="1">
        <v>9374</v>
      </c>
      <c r="E833" s="1" t="s">
        <v>21</v>
      </c>
      <c r="F833" s="1" t="s">
        <v>4371</v>
      </c>
      <c r="G833" s="1" t="s">
        <v>4372</v>
      </c>
      <c r="H833" s="3">
        <v>29498304</v>
      </c>
      <c r="I833" s="1" t="s">
        <v>2232</v>
      </c>
      <c r="J833" s="1" t="s">
        <v>34</v>
      </c>
      <c r="K833" s="6">
        <v>33815</v>
      </c>
      <c r="L833" s="1">
        <v>149022650</v>
      </c>
      <c r="M833" s="1">
        <v>104</v>
      </c>
      <c r="N833" s="1" t="s">
        <v>35</v>
      </c>
      <c r="O833" s="1" t="s">
        <v>27</v>
      </c>
      <c r="P833" s="1" t="s">
        <v>4373</v>
      </c>
      <c r="Q833" s="1" t="s">
        <v>4371</v>
      </c>
      <c r="R833" s="5">
        <v>44991</v>
      </c>
      <c r="S833" s="1">
        <v>636</v>
      </c>
      <c r="T833" s="10" t="s">
        <v>15907</v>
      </c>
      <c r="U833" s="10" t="s">
        <v>15076</v>
      </c>
      <c r="W833" s="13">
        <v>39.999732999999999</v>
      </c>
      <c r="X833" s="13">
        <v>-98.678503399999997</v>
      </c>
      <c r="Y833" s="11">
        <f t="shared" ca="1" si="39"/>
        <v>-3</v>
      </c>
      <c r="Z833" s="14">
        <f t="shared" ca="1" si="37"/>
        <v>36.999732999999999</v>
      </c>
      <c r="AA833" s="14">
        <f t="shared" ca="1" si="38"/>
        <v>-101.6785034</v>
      </c>
    </row>
    <row r="834" spans="1:27" ht="12.5" x14ac:dyDescent="0.25">
      <c r="A834" s="1">
        <v>55000000</v>
      </c>
      <c r="B834" s="1" t="s">
        <v>4374</v>
      </c>
      <c r="D834" s="1">
        <v>8584</v>
      </c>
      <c r="E834" s="1" t="s">
        <v>21</v>
      </c>
      <c r="F834" s="1" t="s">
        <v>4375</v>
      </c>
      <c r="G834" s="1" t="s">
        <v>4376</v>
      </c>
      <c r="H834" s="3">
        <v>25400935</v>
      </c>
      <c r="I834" s="1" t="s">
        <v>4377</v>
      </c>
      <c r="J834" s="1" t="s">
        <v>1942</v>
      </c>
      <c r="K834" s="6">
        <v>36672</v>
      </c>
      <c r="L834" s="1">
        <v>56932305</v>
      </c>
      <c r="M834" s="1">
        <v>110</v>
      </c>
      <c r="N834" s="1" t="s">
        <v>1251</v>
      </c>
      <c r="O834" s="1" t="s">
        <v>27</v>
      </c>
      <c r="P834" s="1" t="s">
        <v>4378</v>
      </c>
      <c r="Q834" s="1" t="s">
        <v>4375</v>
      </c>
      <c r="R834" s="5">
        <v>44963</v>
      </c>
      <c r="S834" s="1">
        <v>735</v>
      </c>
      <c r="T834" s="10" t="s">
        <v>15908</v>
      </c>
      <c r="U834" s="10" t="s">
        <v>15076</v>
      </c>
      <c r="W834" s="13">
        <v>39.999732999999999</v>
      </c>
      <c r="X834" s="13">
        <v>-98.678503399999997</v>
      </c>
      <c r="Y834" s="11">
        <f t="shared" ca="1" si="39"/>
        <v>0</v>
      </c>
      <c r="Z834" s="14">
        <f t="shared" ca="1" si="37"/>
        <v>39.999732999999999</v>
      </c>
      <c r="AA834" s="14">
        <f t="shared" ca="1" si="38"/>
        <v>-98.678503399999997</v>
      </c>
    </row>
    <row r="835" spans="1:27" ht="12.5" x14ac:dyDescent="0.25">
      <c r="A835" s="1">
        <v>55000000</v>
      </c>
      <c r="B835" s="1" t="s">
        <v>2940</v>
      </c>
      <c r="D835" s="1">
        <v>2320</v>
      </c>
      <c r="E835" s="1" t="s">
        <v>21</v>
      </c>
      <c r="F835" s="1" t="s">
        <v>4379</v>
      </c>
      <c r="G835" s="1" t="s">
        <v>4380</v>
      </c>
      <c r="H835" s="3">
        <v>17231675</v>
      </c>
      <c r="I835" s="1" t="s">
        <v>4381</v>
      </c>
      <c r="J835" s="1" t="s">
        <v>34</v>
      </c>
      <c r="K835" s="6">
        <v>35139</v>
      </c>
      <c r="L835" s="1">
        <v>121969216</v>
      </c>
      <c r="M835" s="1">
        <v>133</v>
      </c>
      <c r="N835" s="1" t="s">
        <v>35</v>
      </c>
      <c r="O835" s="1" t="s">
        <v>27</v>
      </c>
      <c r="P835" s="1" t="s">
        <v>4382</v>
      </c>
      <c r="Q835" s="1" t="s">
        <v>4379</v>
      </c>
      <c r="R835" s="5">
        <v>45143</v>
      </c>
      <c r="S835" s="1">
        <v>256</v>
      </c>
      <c r="T835" s="10" t="s">
        <v>15909</v>
      </c>
      <c r="U835" s="10" t="s">
        <v>15076</v>
      </c>
      <c r="W835" s="13">
        <v>22.279327800000001</v>
      </c>
      <c r="X835" s="13">
        <v>114.16281309999999</v>
      </c>
      <c r="Y835" s="11">
        <f t="shared" ca="1" si="39"/>
        <v>3</v>
      </c>
      <c r="Z835" s="14">
        <f t="shared" ref="Z835:Z898" ca="1" si="40">SUM(W835,Y835)</f>
        <v>25.279327800000001</v>
      </c>
      <c r="AA835" s="14">
        <f t="shared" ref="AA835:AA898" ca="1" si="41">SUM(X835,Y835)</f>
        <v>117.16281309999999</v>
      </c>
    </row>
    <row r="836" spans="1:27" ht="12.5" x14ac:dyDescent="0.25">
      <c r="A836" s="1">
        <v>55000000</v>
      </c>
      <c r="B836" s="1" t="s">
        <v>2165</v>
      </c>
      <c r="C836" s="2" t="s">
        <v>4383</v>
      </c>
      <c r="D836" s="1">
        <v>58224</v>
      </c>
      <c r="E836" s="1" t="s">
        <v>21</v>
      </c>
      <c r="F836" s="1" t="s">
        <v>4384</v>
      </c>
      <c r="G836" s="1" t="s">
        <v>4385</v>
      </c>
      <c r="H836" s="3">
        <v>32835777</v>
      </c>
      <c r="I836" s="1" t="s">
        <v>1425</v>
      </c>
      <c r="J836" s="1" t="s">
        <v>34</v>
      </c>
      <c r="K836" s="6">
        <v>40711</v>
      </c>
      <c r="L836" s="1">
        <v>187361754</v>
      </c>
      <c r="M836" s="1">
        <v>94</v>
      </c>
      <c r="N836" s="1" t="s">
        <v>35</v>
      </c>
      <c r="O836" s="1" t="s">
        <v>27</v>
      </c>
      <c r="Q836" s="1" t="s">
        <v>4384</v>
      </c>
      <c r="R836" s="5">
        <v>45112</v>
      </c>
      <c r="S836" s="1">
        <v>751</v>
      </c>
      <c r="T836" s="10" t="s">
        <v>15910</v>
      </c>
      <c r="U836" s="10" t="s">
        <v>15076</v>
      </c>
      <c r="W836" s="13">
        <v>39.999732999999999</v>
      </c>
      <c r="X836" s="13">
        <v>-98.678503399999997</v>
      </c>
      <c r="Y836" s="11">
        <f t="shared" ca="1" si="39"/>
        <v>-3</v>
      </c>
      <c r="Z836" s="14">
        <f t="shared" ca="1" si="40"/>
        <v>36.999732999999999</v>
      </c>
      <c r="AA836" s="14">
        <f t="shared" ca="1" si="41"/>
        <v>-101.6785034</v>
      </c>
    </row>
    <row r="837" spans="1:27" ht="12.5" x14ac:dyDescent="0.25">
      <c r="A837" s="1">
        <v>55000000</v>
      </c>
      <c r="B837" s="1" t="s">
        <v>81</v>
      </c>
      <c r="C837" s="2" t="s">
        <v>4386</v>
      </c>
      <c r="D837" s="1">
        <v>1729</v>
      </c>
      <c r="E837" s="1" t="s">
        <v>21</v>
      </c>
      <c r="F837" s="1" t="s">
        <v>4387</v>
      </c>
      <c r="G837" s="1" t="s">
        <v>4388</v>
      </c>
      <c r="H837" s="3">
        <v>17097041</v>
      </c>
      <c r="I837" s="1" t="s">
        <v>4389</v>
      </c>
      <c r="J837" s="1" t="s">
        <v>215</v>
      </c>
      <c r="K837" s="6">
        <v>39556</v>
      </c>
      <c r="L837" s="1">
        <v>127906624</v>
      </c>
      <c r="M837" s="1">
        <v>104</v>
      </c>
      <c r="N837" s="1" t="s">
        <v>406</v>
      </c>
      <c r="O837" s="1" t="s">
        <v>27</v>
      </c>
      <c r="P837" s="1" t="s">
        <v>4390</v>
      </c>
      <c r="Q837" s="1" t="s">
        <v>4387</v>
      </c>
      <c r="R837" s="5">
        <v>44991</v>
      </c>
      <c r="S837" s="1">
        <v>461</v>
      </c>
      <c r="T837" s="10" t="s">
        <v>15911</v>
      </c>
      <c r="U837" s="10" t="s">
        <v>15076</v>
      </c>
      <c r="W837" s="13">
        <v>39.999732999999999</v>
      </c>
      <c r="X837" s="13">
        <v>-98.678503399999997</v>
      </c>
      <c r="Y837" s="11">
        <f t="shared" ca="1" si="39"/>
        <v>1</v>
      </c>
      <c r="Z837" s="14">
        <f t="shared" ca="1" si="40"/>
        <v>40.999732999999999</v>
      </c>
      <c r="AA837" s="14">
        <f t="shared" ca="1" si="41"/>
        <v>-97.678503399999997</v>
      </c>
    </row>
    <row r="838" spans="1:27" ht="12.5" x14ac:dyDescent="0.25">
      <c r="A838" s="1">
        <v>55000000</v>
      </c>
      <c r="B838" s="1" t="s">
        <v>1001</v>
      </c>
      <c r="D838" s="1">
        <v>175574</v>
      </c>
      <c r="E838" s="1" t="s">
        <v>21</v>
      </c>
      <c r="F838" s="1" t="s">
        <v>4391</v>
      </c>
      <c r="G838" s="1" t="s">
        <v>4392</v>
      </c>
      <c r="H838" s="3">
        <v>14414937</v>
      </c>
      <c r="I838" s="1" t="s">
        <v>4393</v>
      </c>
      <c r="J838" s="1" t="s">
        <v>34</v>
      </c>
      <c r="K838" s="4">
        <v>41577</v>
      </c>
      <c r="L838" s="1">
        <v>110000000</v>
      </c>
      <c r="M838" s="1">
        <v>91</v>
      </c>
      <c r="N838" s="1" t="s">
        <v>35</v>
      </c>
      <c r="O838" s="1" t="s">
        <v>27</v>
      </c>
      <c r="P838" s="1" t="s">
        <v>4394</v>
      </c>
      <c r="Q838" s="1" t="s">
        <v>4391</v>
      </c>
      <c r="R838" s="5">
        <v>45112</v>
      </c>
      <c r="S838" s="1">
        <v>254</v>
      </c>
      <c r="T838" s="10" t="s">
        <v>15912</v>
      </c>
      <c r="U838" s="10" t="s">
        <v>15076</v>
      </c>
      <c r="W838" s="13">
        <v>35.000073999999998</v>
      </c>
      <c r="X838" s="13">
        <v>104.999927</v>
      </c>
      <c r="Y838" s="11">
        <f t="shared" ca="1" si="39"/>
        <v>0</v>
      </c>
      <c r="Z838" s="14">
        <f t="shared" ca="1" si="40"/>
        <v>35.000073999999998</v>
      </c>
      <c r="AA838" s="14">
        <f t="shared" ca="1" si="41"/>
        <v>104.999927</v>
      </c>
    </row>
    <row r="839" spans="1:27" ht="12.5" x14ac:dyDescent="0.25">
      <c r="A839" s="1">
        <v>50000000</v>
      </c>
      <c r="B839" s="1" t="s">
        <v>4395</v>
      </c>
      <c r="D839" s="1">
        <v>8077</v>
      </c>
      <c r="E839" s="1" t="s">
        <v>21</v>
      </c>
      <c r="F839" s="1" t="s">
        <v>4396</v>
      </c>
      <c r="G839" s="1" t="s">
        <v>4397</v>
      </c>
      <c r="H839" s="3">
        <v>45856409</v>
      </c>
      <c r="I839" s="1" t="s">
        <v>3930</v>
      </c>
      <c r="J839" s="1" t="s">
        <v>42</v>
      </c>
      <c r="K839" s="6">
        <v>33746</v>
      </c>
      <c r="L839" s="1">
        <v>159773545</v>
      </c>
      <c r="M839" s="1">
        <v>114</v>
      </c>
      <c r="N839" s="1" t="s">
        <v>35</v>
      </c>
      <c r="O839" s="1" t="s">
        <v>27</v>
      </c>
      <c r="P839" s="1" t="s">
        <v>4398</v>
      </c>
      <c r="Q839" s="1" t="s">
        <v>4396</v>
      </c>
      <c r="R839" s="5">
        <v>44963</v>
      </c>
      <c r="S839" s="1">
        <v>1633</v>
      </c>
      <c r="T839" s="10" t="s">
        <v>15913</v>
      </c>
      <c r="U839" s="10" t="s">
        <v>15076</v>
      </c>
      <c r="W839" s="13">
        <v>39.999732999999999</v>
      </c>
      <c r="X839" s="13">
        <v>-98.678503399999997</v>
      </c>
      <c r="Y839" s="11">
        <f t="shared" ca="1" si="39"/>
        <v>3</v>
      </c>
      <c r="Z839" s="14">
        <f t="shared" ca="1" si="40"/>
        <v>42.999732999999999</v>
      </c>
      <c r="AA839" s="14">
        <f t="shared" ca="1" si="41"/>
        <v>-95.678503399999997</v>
      </c>
    </row>
    <row r="840" spans="1:27" ht="12.5" x14ac:dyDescent="0.25">
      <c r="A840" s="1">
        <v>55000000</v>
      </c>
      <c r="B840" s="1" t="s">
        <v>4399</v>
      </c>
      <c r="C840" s="2" t="s">
        <v>4400</v>
      </c>
      <c r="D840" s="1">
        <v>8818</v>
      </c>
      <c r="E840" s="1" t="s">
        <v>21</v>
      </c>
      <c r="F840" s="1" t="s">
        <v>4401</v>
      </c>
      <c r="G840" s="1" t="s">
        <v>4402</v>
      </c>
      <c r="H840" s="3">
        <v>7027139</v>
      </c>
      <c r="I840" s="1" t="s">
        <v>4403</v>
      </c>
      <c r="J840" s="1" t="s">
        <v>4404</v>
      </c>
      <c r="K840" s="4">
        <v>35413</v>
      </c>
      <c r="L840" s="1">
        <v>141047179</v>
      </c>
      <c r="M840" s="1">
        <v>134</v>
      </c>
      <c r="N840" s="1" t="s">
        <v>26</v>
      </c>
      <c r="O840" s="1" t="s">
        <v>27</v>
      </c>
      <c r="P840" s="1" t="s">
        <v>4405</v>
      </c>
      <c r="Q840" s="1" t="s">
        <v>4401</v>
      </c>
      <c r="R840" s="5">
        <v>45174</v>
      </c>
      <c r="S840" s="1">
        <v>120</v>
      </c>
      <c r="T840" s="10" t="s">
        <v>15914</v>
      </c>
      <c r="U840" s="10" t="s">
        <v>15076</v>
      </c>
      <c r="W840" s="13">
        <v>54.702354499999998</v>
      </c>
      <c r="X840" s="13">
        <v>-3.2765753000000002</v>
      </c>
      <c r="Y840" s="11">
        <f t="shared" ca="1" si="39"/>
        <v>2</v>
      </c>
      <c r="Z840" s="14">
        <f t="shared" ca="1" si="40"/>
        <v>56.702354499999998</v>
      </c>
      <c r="AA840" s="14">
        <f t="shared" ca="1" si="41"/>
        <v>-1.2765753000000002</v>
      </c>
    </row>
    <row r="841" spans="1:27" ht="12.5" x14ac:dyDescent="0.25">
      <c r="A841" s="1">
        <v>55000000</v>
      </c>
      <c r="B841" s="1" t="s">
        <v>4406</v>
      </c>
      <c r="D841" s="1">
        <v>8195</v>
      </c>
      <c r="E841" s="1" t="s">
        <v>21</v>
      </c>
      <c r="F841" s="1" t="s">
        <v>4407</v>
      </c>
      <c r="G841" s="1" t="s">
        <v>4408</v>
      </c>
      <c r="H841" s="3">
        <v>32657488</v>
      </c>
      <c r="I841" s="1" t="s">
        <v>4409</v>
      </c>
      <c r="J841" s="1" t="s">
        <v>3981</v>
      </c>
      <c r="K841" s="6">
        <v>36063</v>
      </c>
      <c r="L841" s="1">
        <v>41610884</v>
      </c>
      <c r="M841" s="1">
        <v>122</v>
      </c>
      <c r="N841" s="1" t="s">
        <v>2375</v>
      </c>
      <c r="O841" s="1" t="s">
        <v>27</v>
      </c>
      <c r="P841" s="1" t="s">
        <v>4410</v>
      </c>
      <c r="Q841" s="1" t="s">
        <v>4407</v>
      </c>
      <c r="R841" s="5">
        <v>45113</v>
      </c>
      <c r="S841" s="1">
        <v>658</v>
      </c>
      <c r="T841" s="10" t="s">
        <v>15915</v>
      </c>
      <c r="U841" s="10" t="s">
        <v>15076</v>
      </c>
      <c r="W841" s="13">
        <v>39.999732999999999</v>
      </c>
      <c r="X841" s="13">
        <v>-98.678503399999997</v>
      </c>
      <c r="Y841" s="11">
        <f t="shared" ca="1" si="39"/>
        <v>0</v>
      </c>
      <c r="Z841" s="14">
        <f t="shared" ca="1" si="40"/>
        <v>39.999732999999999</v>
      </c>
      <c r="AA841" s="14">
        <f t="shared" ca="1" si="41"/>
        <v>-98.678503399999997</v>
      </c>
    </row>
    <row r="842" spans="1:27" ht="12.5" x14ac:dyDescent="0.25">
      <c r="A842" s="1">
        <v>50000000</v>
      </c>
      <c r="B842" s="1" t="s">
        <v>777</v>
      </c>
      <c r="D842" s="1">
        <v>10586</v>
      </c>
      <c r="E842" s="1" t="s">
        <v>21</v>
      </c>
      <c r="F842" s="1" t="s">
        <v>4411</v>
      </c>
      <c r="G842" s="1" t="s">
        <v>4412</v>
      </c>
      <c r="H842" s="3">
        <v>1246525</v>
      </c>
      <c r="I842" s="1" t="s">
        <v>4413</v>
      </c>
      <c r="J842" s="1" t="s">
        <v>440</v>
      </c>
      <c r="K842" s="4">
        <v>35349</v>
      </c>
      <c r="L842" s="1">
        <v>75000000</v>
      </c>
      <c r="M842" s="1">
        <v>109</v>
      </c>
      <c r="N842" s="1" t="s">
        <v>35</v>
      </c>
      <c r="O842" s="1" t="s">
        <v>27</v>
      </c>
      <c r="P842" s="1" t="s">
        <v>4414</v>
      </c>
      <c r="Q842" s="1" t="s">
        <v>4411</v>
      </c>
      <c r="R842" s="5">
        <v>45022</v>
      </c>
      <c r="S842" s="1">
        <v>236</v>
      </c>
      <c r="T842" s="10" t="s">
        <v>15916</v>
      </c>
      <c r="U842" s="10" t="s">
        <v>15076</v>
      </c>
      <c r="W842" s="13">
        <v>46.603354000000003</v>
      </c>
      <c r="X842" s="13">
        <v>1.8883335000000001</v>
      </c>
      <c r="Y842" s="11">
        <f t="shared" ca="1" si="39"/>
        <v>0</v>
      </c>
      <c r="Z842" s="14">
        <f t="shared" ca="1" si="40"/>
        <v>46.603354000000003</v>
      </c>
      <c r="AA842" s="14">
        <f t="shared" ca="1" si="41"/>
        <v>1.8883335000000001</v>
      </c>
    </row>
    <row r="843" spans="1:27" ht="12.5" x14ac:dyDescent="0.25">
      <c r="A843" s="1">
        <v>55000000</v>
      </c>
      <c r="B843" s="1" t="s">
        <v>3863</v>
      </c>
      <c r="C843" s="2" t="s">
        <v>4415</v>
      </c>
      <c r="D843" s="1">
        <v>116149</v>
      </c>
      <c r="E843" s="1" t="s">
        <v>21</v>
      </c>
      <c r="F843" s="1" t="s">
        <v>4416</v>
      </c>
      <c r="G843" s="1" t="s">
        <v>4417</v>
      </c>
      <c r="H843" s="3">
        <v>39882276</v>
      </c>
      <c r="I843" s="1" t="s">
        <v>4418</v>
      </c>
      <c r="J843" s="1" t="s">
        <v>3662</v>
      </c>
      <c r="K843" s="4">
        <v>41970</v>
      </c>
      <c r="L843" s="1">
        <v>259207227</v>
      </c>
      <c r="M843" s="1">
        <v>95</v>
      </c>
      <c r="N843" s="1" t="s">
        <v>35</v>
      </c>
      <c r="O843" s="1" t="s">
        <v>27</v>
      </c>
      <c r="P843" s="1" t="s">
        <v>4419</v>
      </c>
      <c r="Q843" s="1" t="s">
        <v>4416</v>
      </c>
      <c r="R843" s="1">
        <v>7</v>
      </c>
      <c r="S843" s="1">
        <v>883</v>
      </c>
      <c r="T843" s="10" t="s">
        <v>15917</v>
      </c>
      <c r="U843" s="10" t="s">
        <v>15076</v>
      </c>
      <c r="W843" s="13">
        <v>51.1638175</v>
      </c>
      <c r="X843" s="13">
        <v>10.447831300000001</v>
      </c>
      <c r="Y843" s="11">
        <f t="shared" ca="1" si="39"/>
        <v>2</v>
      </c>
      <c r="Z843" s="14">
        <f t="shared" ca="1" si="40"/>
        <v>53.1638175</v>
      </c>
      <c r="AA843" s="14">
        <f t="shared" ca="1" si="41"/>
        <v>12.447831300000001</v>
      </c>
    </row>
    <row r="844" spans="1:27" ht="12.5" x14ac:dyDescent="0.25">
      <c r="A844" s="1">
        <v>68000000</v>
      </c>
      <c r="B844" s="1" t="s">
        <v>906</v>
      </c>
      <c r="D844" s="1">
        <v>80035</v>
      </c>
      <c r="E844" s="1" t="s">
        <v>21</v>
      </c>
      <c r="F844" s="1" t="s">
        <v>4420</v>
      </c>
      <c r="G844" s="1" t="s">
        <v>4421</v>
      </c>
      <c r="H844" s="3">
        <v>39395881</v>
      </c>
      <c r="I844" s="1" t="s">
        <v>4422</v>
      </c>
      <c r="J844" s="1" t="s">
        <v>34</v>
      </c>
      <c r="K844" s="6">
        <v>41116</v>
      </c>
      <c r="L844" s="1">
        <v>68267862</v>
      </c>
      <c r="M844" s="1">
        <v>98</v>
      </c>
      <c r="N844" s="1" t="s">
        <v>35</v>
      </c>
      <c r="O844" s="1" t="s">
        <v>27</v>
      </c>
      <c r="P844" s="1" t="s">
        <v>4423</v>
      </c>
      <c r="Q844" s="1" t="s">
        <v>4420</v>
      </c>
      <c r="R844" s="5">
        <v>44990</v>
      </c>
      <c r="S844" s="1">
        <v>881</v>
      </c>
      <c r="T844" s="10" t="s">
        <v>15918</v>
      </c>
      <c r="U844" s="10" t="s">
        <v>15076</v>
      </c>
      <c r="W844" s="13">
        <v>54.702354499999998</v>
      </c>
      <c r="X844" s="13">
        <v>-3.2765753000000002</v>
      </c>
      <c r="Y844" s="11">
        <f t="shared" ca="1" si="39"/>
        <v>3</v>
      </c>
      <c r="Z844" s="14">
        <f t="shared" ca="1" si="40"/>
        <v>57.702354499999998</v>
      </c>
      <c r="AA844" s="14">
        <f t="shared" ca="1" si="41"/>
        <v>-0.27657530000000019</v>
      </c>
    </row>
    <row r="845" spans="1:27" ht="12.5" x14ac:dyDescent="0.25">
      <c r="A845" s="1">
        <v>55000000</v>
      </c>
      <c r="B845" s="1" t="s">
        <v>3173</v>
      </c>
      <c r="D845" s="1">
        <v>10632</v>
      </c>
      <c r="E845" s="1" t="s">
        <v>21</v>
      </c>
      <c r="F845" s="1" t="s">
        <v>4424</v>
      </c>
      <c r="G845" s="1" t="s">
        <v>4425</v>
      </c>
      <c r="H845" s="3">
        <v>8634954</v>
      </c>
      <c r="I845" s="1" t="s">
        <v>4426</v>
      </c>
      <c r="J845" s="1" t="s">
        <v>34</v>
      </c>
      <c r="K845" s="6">
        <v>37691</v>
      </c>
      <c r="L845" s="1">
        <v>34234008</v>
      </c>
      <c r="M845" s="1">
        <v>94</v>
      </c>
      <c r="N845" s="1" t="s">
        <v>35</v>
      </c>
      <c r="O845" s="1" t="s">
        <v>27</v>
      </c>
      <c r="P845" s="1" t="s">
        <v>4427</v>
      </c>
      <c r="Q845" s="1" t="s">
        <v>4424</v>
      </c>
      <c r="R845" s="1">
        <v>6</v>
      </c>
      <c r="S845" s="1">
        <v>189</v>
      </c>
      <c r="T845" s="10" t="s">
        <v>15919</v>
      </c>
      <c r="U845" s="10" t="s">
        <v>15076</v>
      </c>
      <c r="W845" s="13">
        <v>39.999732999999999</v>
      </c>
      <c r="X845" s="13">
        <v>-98.678503399999997</v>
      </c>
      <c r="Y845" s="11">
        <f t="shared" ca="1" si="39"/>
        <v>3</v>
      </c>
      <c r="Z845" s="14">
        <f t="shared" ca="1" si="40"/>
        <v>42.999732999999999</v>
      </c>
      <c r="AA845" s="14">
        <f t="shared" ca="1" si="41"/>
        <v>-95.678503399999997</v>
      </c>
    </row>
    <row r="846" spans="1:27" ht="12.5" x14ac:dyDescent="0.25">
      <c r="A846" s="1">
        <v>80000000</v>
      </c>
      <c r="B846" s="1" t="s">
        <v>3037</v>
      </c>
      <c r="D846" s="1">
        <v>12117</v>
      </c>
      <c r="E846" s="1" t="s">
        <v>21</v>
      </c>
      <c r="F846" s="1" t="s">
        <v>4428</v>
      </c>
      <c r="G846" s="1" t="s">
        <v>4429</v>
      </c>
      <c r="H846" s="3">
        <v>7386394</v>
      </c>
      <c r="I846" s="1" t="s">
        <v>4430</v>
      </c>
      <c r="J846" s="1" t="s">
        <v>34</v>
      </c>
      <c r="K846" s="6">
        <v>36315</v>
      </c>
      <c r="L846" s="1">
        <v>0</v>
      </c>
      <c r="M846" s="1">
        <v>126</v>
      </c>
      <c r="N846" s="1" t="s">
        <v>35</v>
      </c>
      <c r="O846" s="1" t="s">
        <v>27</v>
      </c>
      <c r="Q846" s="1" t="s">
        <v>4428</v>
      </c>
      <c r="R846" s="5">
        <v>44963</v>
      </c>
      <c r="S846" s="1">
        <v>146</v>
      </c>
      <c r="T846" s="10" t="s">
        <v>15920</v>
      </c>
      <c r="U846" s="10" t="s">
        <v>15076</v>
      </c>
      <c r="W846" s="13">
        <v>39.999732999999999</v>
      </c>
      <c r="X846" s="13">
        <v>-98.678503399999997</v>
      </c>
      <c r="Y846" s="11">
        <f t="shared" ca="1" si="39"/>
        <v>2</v>
      </c>
      <c r="Z846" s="14">
        <f t="shared" ca="1" si="40"/>
        <v>41.999732999999999</v>
      </c>
      <c r="AA846" s="14">
        <f t="shared" ca="1" si="41"/>
        <v>-96.678503399999997</v>
      </c>
    </row>
    <row r="847" spans="1:27" ht="12.5" x14ac:dyDescent="0.25">
      <c r="A847" s="1">
        <v>55000000</v>
      </c>
      <c r="B847" s="1" t="s">
        <v>906</v>
      </c>
      <c r="D847" s="1">
        <v>1792</v>
      </c>
      <c r="E847" s="1" t="s">
        <v>21</v>
      </c>
      <c r="F847" s="1" t="s">
        <v>4431</v>
      </c>
      <c r="G847" s="1" t="s">
        <v>4432</v>
      </c>
      <c r="H847" s="3">
        <v>8802525</v>
      </c>
      <c r="I847" s="1" t="s">
        <v>4433</v>
      </c>
      <c r="J847" s="1" t="s">
        <v>34</v>
      </c>
      <c r="K847" s="4">
        <v>37965</v>
      </c>
      <c r="L847" s="1">
        <v>33828318</v>
      </c>
      <c r="M847" s="1">
        <v>118</v>
      </c>
      <c r="N847" s="1" t="s">
        <v>35</v>
      </c>
      <c r="O847" s="1" t="s">
        <v>27</v>
      </c>
      <c r="P847" s="1" t="s">
        <v>4434</v>
      </c>
      <c r="Q847" s="1" t="s">
        <v>4431</v>
      </c>
      <c r="R847" s="5">
        <v>44931</v>
      </c>
      <c r="S847" s="1">
        <v>188</v>
      </c>
      <c r="T847" s="10" t="s">
        <v>15921</v>
      </c>
      <c r="U847" s="10" t="s">
        <v>15076</v>
      </c>
      <c r="W847" s="13">
        <v>39.999732999999999</v>
      </c>
      <c r="X847" s="13">
        <v>-98.678503399999997</v>
      </c>
      <c r="Y847" s="11">
        <f t="shared" ca="1" si="39"/>
        <v>3</v>
      </c>
      <c r="Z847" s="14">
        <f t="shared" ca="1" si="40"/>
        <v>42.999732999999999</v>
      </c>
      <c r="AA847" s="14">
        <f t="shared" ca="1" si="41"/>
        <v>-95.678503399999997</v>
      </c>
    </row>
    <row r="848" spans="1:27" ht="12.5" x14ac:dyDescent="0.25">
      <c r="A848" s="1">
        <v>0</v>
      </c>
      <c r="B848" s="1" t="s">
        <v>906</v>
      </c>
      <c r="C848" s="2" t="s">
        <v>4435</v>
      </c>
      <c r="D848" s="1">
        <v>13260</v>
      </c>
      <c r="E848" s="1" t="s">
        <v>21</v>
      </c>
      <c r="F848" s="1" t="s">
        <v>4436</v>
      </c>
      <c r="G848" s="1" t="s">
        <v>4437</v>
      </c>
      <c r="H848" s="3">
        <v>10449975</v>
      </c>
      <c r="I848" s="1" t="s">
        <v>4438</v>
      </c>
      <c r="J848" s="1" t="s">
        <v>34</v>
      </c>
      <c r="K848" s="6">
        <v>39506</v>
      </c>
      <c r="L848" s="1">
        <v>33472850</v>
      </c>
      <c r="M848" s="1">
        <v>91</v>
      </c>
      <c r="N848" s="1" t="s">
        <v>35</v>
      </c>
      <c r="O848" s="1" t="s">
        <v>27</v>
      </c>
      <c r="P848" s="1" t="s">
        <v>4439</v>
      </c>
      <c r="Q848" s="1" t="s">
        <v>4436</v>
      </c>
      <c r="R848" s="5">
        <v>45021</v>
      </c>
      <c r="S848" s="1">
        <v>251</v>
      </c>
      <c r="T848" s="10" t="s">
        <v>15922</v>
      </c>
      <c r="U848" s="10" t="s">
        <v>15076</v>
      </c>
      <c r="W848" s="13">
        <v>39.999732999999999</v>
      </c>
      <c r="X848" s="13">
        <v>-98.678503399999997</v>
      </c>
      <c r="Y848" s="11">
        <f t="shared" ca="1" si="39"/>
        <v>-1</v>
      </c>
      <c r="Z848" s="14">
        <f t="shared" ca="1" si="40"/>
        <v>38.999732999999999</v>
      </c>
      <c r="AA848" s="14">
        <f t="shared" ca="1" si="41"/>
        <v>-99.678503399999997</v>
      </c>
    </row>
    <row r="849" spans="1:27" ht="12.5" x14ac:dyDescent="0.25">
      <c r="A849" s="1">
        <v>60000000</v>
      </c>
      <c r="B849" s="1" t="s">
        <v>4440</v>
      </c>
      <c r="D849" s="1">
        <v>72197</v>
      </c>
      <c r="E849" s="1" t="s">
        <v>21</v>
      </c>
      <c r="F849" s="1" t="s">
        <v>4441</v>
      </c>
      <c r="G849" s="1" t="s">
        <v>4442</v>
      </c>
      <c r="H849" s="3">
        <v>23700759</v>
      </c>
      <c r="I849" s="1" t="s">
        <v>2238</v>
      </c>
      <c r="J849" s="1" t="s">
        <v>3662</v>
      </c>
      <c r="K849" s="6">
        <v>40980</v>
      </c>
      <c r="L849" s="1">
        <v>118338361</v>
      </c>
      <c r="M849" s="1">
        <v>88</v>
      </c>
      <c r="N849" s="1" t="s">
        <v>35</v>
      </c>
      <c r="O849" s="1" t="s">
        <v>27</v>
      </c>
      <c r="P849" s="1" t="s">
        <v>4443</v>
      </c>
      <c r="Q849" s="1" t="s">
        <v>4441</v>
      </c>
      <c r="R849" s="5">
        <v>45022</v>
      </c>
      <c r="S849" s="1">
        <v>374</v>
      </c>
      <c r="T849" s="10" t="s">
        <v>15923</v>
      </c>
      <c r="U849" s="10" t="s">
        <v>15076</v>
      </c>
      <c r="W849" s="13">
        <v>39.999732999999999</v>
      </c>
      <c r="X849" s="13">
        <v>-98.678503399999997</v>
      </c>
      <c r="Y849" s="11">
        <f t="shared" ca="1" si="39"/>
        <v>-3</v>
      </c>
      <c r="Z849" s="14">
        <f t="shared" ca="1" si="40"/>
        <v>36.999732999999999</v>
      </c>
      <c r="AA849" s="14">
        <f t="shared" ca="1" si="41"/>
        <v>-101.6785034</v>
      </c>
    </row>
    <row r="850" spans="1:27" ht="12.5" x14ac:dyDescent="0.25">
      <c r="A850" s="1">
        <v>55000000</v>
      </c>
      <c r="B850" s="1" t="s">
        <v>3257</v>
      </c>
      <c r="C850" s="2" t="s">
        <v>4444</v>
      </c>
      <c r="D850" s="1">
        <v>3580</v>
      </c>
      <c r="E850" s="1" t="s">
        <v>21</v>
      </c>
      <c r="F850" s="1" t="s">
        <v>4445</v>
      </c>
      <c r="G850" s="1" t="s">
        <v>4446</v>
      </c>
      <c r="H850" s="3">
        <v>2750916</v>
      </c>
      <c r="I850" s="1" t="s">
        <v>4447</v>
      </c>
      <c r="J850" s="1" t="s">
        <v>34</v>
      </c>
      <c r="K850" s="6">
        <v>39477</v>
      </c>
      <c r="L850" s="1">
        <v>113020255</v>
      </c>
      <c r="M850" s="1">
        <v>141</v>
      </c>
      <c r="N850" s="1" t="s">
        <v>35</v>
      </c>
      <c r="O850" s="1" t="s">
        <v>27</v>
      </c>
      <c r="P850" s="1" t="s">
        <v>4448</v>
      </c>
      <c r="Q850" s="1" t="s">
        <v>4445</v>
      </c>
      <c r="R850" s="5">
        <v>44992</v>
      </c>
      <c r="S850" s="1">
        <v>1131</v>
      </c>
      <c r="T850" s="10" t="s">
        <v>15924</v>
      </c>
      <c r="U850" s="10" t="s">
        <v>15076</v>
      </c>
      <c r="W850" s="13">
        <v>54.702354499999998</v>
      </c>
      <c r="X850" s="13">
        <v>-3.2765753000000002</v>
      </c>
      <c r="Y850" s="11">
        <f t="shared" ca="1" si="39"/>
        <v>0</v>
      </c>
      <c r="Z850" s="14">
        <f t="shared" ca="1" si="40"/>
        <v>54.702354499999998</v>
      </c>
      <c r="AA850" s="14">
        <f t="shared" ca="1" si="41"/>
        <v>-3.2765753000000002</v>
      </c>
    </row>
    <row r="851" spans="1:27" ht="12.5" x14ac:dyDescent="0.25">
      <c r="A851" s="1">
        <v>50000000</v>
      </c>
      <c r="B851" s="1" t="s">
        <v>4449</v>
      </c>
      <c r="D851" s="1">
        <v>12123</v>
      </c>
      <c r="E851" s="1" t="s">
        <v>21</v>
      </c>
      <c r="F851" s="1" t="s">
        <v>4450</v>
      </c>
      <c r="G851" s="1" t="s">
        <v>4451</v>
      </c>
      <c r="H851" s="3">
        <v>2058862</v>
      </c>
      <c r="I851" s="1" t="s">
        <v>4452</v>
      </c>
      <c r="J851" s="1" t="s">
        <v>34</v>
      </c>
      <c r="K851" s="6">
        <v>35279</v>
      </c>
      <c r="L851" s="1">
        <v>60209334</v>
      </c>
      <c r="M851" s="1">
        <v>107</v>
      </c>
      <c r="N851" s="1" t="s">
        <v>35</v>
      </c>
      <c r="O851" s="1" t="s">
        <v>27</v>
      </c>
      <c r="P851" s="1" t="s">
        <v>4453</v>
      </c>
      <c r="Q851" s="1" t="s">
        <v>4450</v>
      </c>
      <c r="R851" s="5">
        <v>44990</v>
      </c>
      <c r="S851" s="1">
        <v>284</v>
      </c>
      <c r="T851" s="10" t="s">
        <v>15925</v>
      </c>
      <c r="U851" s="10" t="s">
        <v>15076</v>
      </c>
      <c r="W851" s="13">
        <v>39.999732999999999</v>
      </c>
      <c r="X851" s="13">
        <v>-98.678503399999997</v>
      </c>
      <c r="Y851" s="11">
        <f t="shared" ca="1" si="39"/>
        <v>-1</v>
      </c>
      <c r="Z851" s="14">
        <f t="shared" ca="1" si="40"/>
        <v>38.999732999999999</v>
      </c>
      <c r="AA851" s="14">
        <f t="shared" ca="1" si="41"/>
        <v>-99.678503399999997</v>
      </c>
    </row>
    <row r="852" spans="1:27" ht="12.5" x14ac:dyDescent="0.25">
      <c r="A852" s="1">
        <v>55000000</v>
      </c>
      <c r="B852" s="1" t="s">
        <v>3037</v>
      </c>
      <c r="D852" s="1">
        <v>9566</v>
      </c>
      <c r="E852" s="1" t="s">
        <v>21</v>
      </c>
      <c r="F852" s="1" t="s">
        <v>4454</v>
      </c>
      <c r="G852" s="1" t="s">
        <v>4455</v>
      </c>
      <c r="H852" s="3">
        <v>4366488</v>
      </c>
      <c r="I852" s="1" t="s">
        <v>4456</v>
      </c>
      <c r="J852" s="1" t="s">
        <v>34</v>
      </c>
      <c r="K852" s="6">
        <v>35292</v>
      </c>
      <c r="L852" s="1">
        <v>18626419</v>
      </c>
      <c r="M852" s="1">
        <v>116</v>
      </c>
      <c r="N852" s="1" t="s">
        <v>35</v>
      </c>
      <c r="O852" s="1" t="s">
        <v>27</v>
      </c>
      <c r="P852" s="1" t="s">
        <v>4457</v>
      </c>
      <c r="Q852" s="1" t="s">
        <v>4454</v>
      </c>
      <c r="R852" s="5">
        <v>45112</v>
      </c>
      <c r="S852" s="1">
        <v>194</v>
      </c>
      <c r="T852" s="10" t="s">
        <v>15926</v>
      </c>
      <c r="U852" s="10" t="s">
        <v>15076</v>
      </c>
      <c r="W852" s="13">
        <v>39.999732999999999</v>
      </c>
      <c r="X852" s="13">
        <v>-98.678503399999997</v>
      </c>
      <c r="Y852" s="11">
        <f t="shared" ca="1" si="39"/>
        <v>2</v>
      </c>
      <c r="Z852" s="14">
        <f t="shared" ca="1" si="40"/>
        <v>41.999732999999999</v>
      </c>
      <c r="AA852" s="14">
        <f t="shared" ca="1" si="41"/>
        <v>-96.678503399999997</v>
      </c>
    </row>
    <row r="853" spans="1:27" ht="12.5" x14ac:dyDescent="0.25">
      <c r="A853" s="1">
        <v>70000000</v>
      </c>
      <c r="B853" s="1" t="s">
        <v>4458</v>
      </c>
      <c r="D853" s="1">
        <v>9833</v>
      </c>
      <c r="E853" s="1" t="s">
        <v>21</v>
      </c>
      <c r="F853" s="1" t="s">
        <v>4459</v>
      </c>
      <c r="G853" s="1" t="s">
        <v>4460</v>
      </c>
      <c r="H853" s="3">
        <v>18927463</v>
      </c>
      <c r="I853" s="1" t="s">
        <v>4461</v>
      </c>
      <c r="J853" s="1" t="s">
        <v>42</v>
      </c>
      <c r="K853" s="6">
        <v>38329</v>
      </c>
      <c r="L853" s="1">
        <v>154648887</v>
      </c>
      <c r="M853" s="1">
        <v>143</v>
      </c>
      <c r="N853" s="1" t="s">
        <v>2141</v>
      </c>
      <c r="O853" s="1" t="s">
        <v>27</v>
      </c>
      <c r="P853" s="1" t="s">
        <v>4462</v>
      </c>
      <c r="Q853" s="1" t="s">
        <v>4459</v>
      </c>
      <c r="R853" s="1">
        <v>7</v>
      </c>
      <c r="S853" s="1">
        <v>438</v>
      </c>
      <c r="T853" s="10" t="s">
        <v>15927</v>
      </c>
      <c r="U853" s="10" t="s">
        <v>15076</v>
      </c>
      <c r="W853" s="13">
        <v>39.999732999999999</v>
      </c>
      <c r="X853" s="13">
        <v>-98.678503399999997</v>
      </c>
      <c r="Y853" s="11">
        <f t="shared" ca="1" si="39"/>
        <v>-1</v>
      </c>
      <c r="Z853" s="14">
        <f t="shared" ca="1" si="40"/>
        <v>38.999732999999999</v>
      </c>
      <c r="AA853" s="14">
        <f t="shared" ca="1" si="41"/>
        <v>-99.678503399999997</v>
      </c>
    </row>
    <row r="854" spans="1:27" ht="12.5" x14ac:dyDescent="0.25">
      <c r="A854" s="1">
        <v>55000000</v>
      </c>
      <c r="B854" s="1" t="s">
        <v>2223</v>
      </c>
      <c r="D854" s="1">
        <v>4517</v>
      </c>
      <c r="E854" s="1" t="s">
        <v>21</v>
      </c>
      <c r="F854" s="1" t="s">
        <v>4463</v>
      </c>
      <c r="G854" s="1" t="s">
        <v>4464</v>
      </c>
      <c r="H854" s="3">
        <v>15274137</v>
      </c>
      <c r="I854" s="1" t="s">
        <v>4465</v>
      </c>
      <c r="J854" s="1" t="s">
        <v>3662</v>
      </c>
      <c r="K854" s="6">
        <v>39334</v>
      </c>
      <c r="L854" s="1">
        <v>74237563</v>
      </c>
      <c r="M854" s="1">
        <v>114</v>
      </c>
      <c r="N854" s="1" t="s">
        <v>4466</v>
      </c>
      <c r="O854" s="1" t="s">
        <v>27</v>
      </c>
      <c r="P854" s="1" t="s">
        <v>4467</v>
      </c>
      <c r="Q854" s="1" t="s">
        <v>4463</v>
      </c>
      <c r="R854" s="5">
        <v>45083</v>
      </c>
      <c r="S854" s="1">
        <v>303</v>
      </c>
      <c r="T854" s="10" t="s">
        <v>15928</v>
      </c>
      <c r="U854" s="10" t="s">
        <v>15076</v>
      </c>
      <c r="W854" s="13">
        <v>54.702354499999998</v>
      </c>
      <c r="X854" s="13">
        <v>-3.2765753000000002</v>
      </c>
      <c r="Y854" s="11">
        <f t="shared" ca="1" si="39"/>
        <v>-2</v>
      </c>
      <c r="Z854" s="14">
        <f t="shared" ca="1" si="40"/>
        <v>52.702354499999998</v>
      </c>
      <c r="AA854" s="14">
        <f t="shared" ca="1" si="41"/>
        <v>-5.2765753000000002</v>
      </c>
    </row>
    <row r="855" spans="1:27" ht="12.5" x14ac:dyDescent="0.25">
      <c r="A855" s="1">
        <v>62000000</v>
      </c>
      <c r="B855" s="1" t="s">
        <v>454</v>
      </c>
      <c r="D855" s="1">
        <v>8202</v>
      </c>
      <c r="E855" s="1" t="s">
        <v>21</v>
      </c>
      <c r="F855" s="1" t="s">
        <v>4468</v>
      </c>
      <c r="G855" s="1" t="s">
        <v>4469</v>
      </c>
      <c r="H855" s="3">
        <v>29954302</v>
      </c>
      <c r="I855" s="1" t="s">
        <v>4470</v>
      </c>
      <c r="J855" s="1" t="s">
        <v>34</v>
      </c>
      <c r="K855" s="4">
        <v>38686</v>
      </c>
      <c r="L855" s="1">
        <v>52304001</v>
      </c>
      <c r="M855" s="1">
        <v>93</v>
      </c>
      <c r="N855" s="1" t="s">
        <v>35</v>
      </c>
      <c r="O855" s="1" t="s">
        <v>27</v>
      </c>
      <c r="P855" s="1" t="s">
        <v>4471</v>
      </c>
      <c r="Q855" s="1" t="s">
        <v>4468</v>
      </c>
      <c r="R855" s="5">
        <v>45021</v>
      </c>
      <c r="S855" s="1">
        <v>703</v>
      </c>
      <c r="T855" s="10" t="s">
        <v>15929</v>
      </c>
      <c r="U855" s="10" t="s">
        <v>15076</v>
      </c>
      <c r="W855" s="13">
        <v>54.702354499999998</v>
      </c>
      <c r="X855" s="13">
        <v>-3.2765753000000002</v>
      </c>
      <c r="Y855" s="11">
        <f t="shared" ca="1" si="39"/>
        <v>-1</v>
      </c>
      <c r="Z855" s="14">
        <f t="shared" ca="1" si="40"/>
        <v>53.702354499999998</v>
      </c>
      <c r="AA855" s="14">
        <f t="shared" ca="1" si="41"/>
        <v>-4.2765753000000002</v>
      </c>
    </row>
    <row r="856" spans="1:27" ht="12.5" x14ac:dyDescent="0.25">
      <c r="A856" s="1">
        <v>56000000</v>
      </c>
      <c r="B856" s="1" t="s">
        <v>1771</v>
      </c>
      <c r="D856" s="1">
        <v>16072</v>
      </c>
      <c r="E856" s="1" t="s">
        <v>21</v>
      </c>
      <c r="F856" s="1" t="s">
        <v>4472</v>
      </c>
      <c r="G856" s="1" t="s">
        <v>4473</v>
      </c>
      <c r="H856" s="3">
        <v>4362535</v>
      </c>
      <c r="I856" s="1" t="s">
        <v>4474</v>
      </c>
      <c r="J856" s="1" t="s">
        <v>34</v>
      </c>
      <c r="K856" s="6">
        <v>37673</v>
      </c>
      <c r="L856" s="1">
        <v>12923936</v>
      </c>
      <c r="M856" s="1">
        <v>214</v>
      </c>
      <c r="N856" s="1" t="s">
        <v>35</v>
      </c>
      <c r="O856" s="1" t="s">
        <v>27</v>
      </c>
      <c r="P856" s="1" t="s">
        <v>4475</v>
      </c>
      <c r="Q856" s="1" t="s">
        <v>4472</v>
      </c>
      <c r="R856" s="5">
        <v>44932</v>
      </c>
      <c r="S856" s="1">
        <v>48</v>
      </c>
      <c r="T856" s="10" t="s">
        <v>15930</v>
      </c>
      <c r="U856" s="10" t="s">
        <v>15076</v>
      </c>
      <c r="W856" s="13">
        <v>39.999732999999999</v>
      </c>
      <c r="X856" s="13">
        <v>-98.678503399999997</v>
      </c>
      <c r="Y856" s="11">
        <f t="shared" ca="1" si="39"/>
        <v>0</v>
      </c>
      <c r="Z856" s="14">
        <f t="shared" ca="1" si="40"/>
        <v>39.999732999999999</v>
      </c>
      <c r="AA856" s="14">
        <f t="shared" ca="1" si="41"/>
        <v>-98.678503399999997</v>
      </c>
    </row>
    <row r="857" spans="1:27" ht="12.5" x14ac:dyDescent="0.25">
      <c r="A857" s="1">
        <v>55000000</v>
      </c>
      <c r="B857" s="1" t="s">
        <v>1163</v>
      </c>
      <c r="D857" s="1">
        <v>34314</v>
      </c>
      <c r="E857" s="1" t="s">
        <v>21</v>
      </c>
      <c r="F857" s="1" t="s">
        <v>4476</v>
      </c>
      <c r="G857" s="1" t="s">
        <v>4477</v>
      </c>
      <c r="H857" s="3">
        <v>4700024</v>
      </c>
      <c r="I857" s="1" t="s">
        <v>4478</v>
      </c>
      <c r="J857" s="1" t="s">
        <v>34</v>
      </c>
      <c r="K857" s="6">
        <v>35439</v>
      </c>
      <c r="L857" s="1">
        <v>11466088</v>
      </c>
      <c r="M857" s="1">
        <v>100</v>
      </c>
      <c r="N857" s="1" t="s">
        <v>35</v>
      </c>
      <c r="O857" s="1" t="s">
        <v>27</v>
      </c>
      <c r="P857" s="1" t="s">
        <v>4479</v>
      </c>
      <c r="Q857" s="1" t="s">
        <v>4476</v>
      </c>
      <c r="R857" s="5">
        <v>44962</v>
      </c>
      <c r="S857" s="1">
        <v>62</v>
      </c>
      <c r="T857" s="10" t="s">
        <v>15931</v>
      </c>
      <c r="U857" s="10" t="s">
        <v>15076</v>
      </c>
      <c r="W857" s="13">
        <v>39.999732999999999</v>
      </c>
      <c r="X857" s="13">
        <v>-98.678503399999997</v>
      </c>
      <c r="Y857" s="11">
        <f t="shared" ca="1" si="39"/>
        <v>0</v>
      </c>
      <c r="Z857" s="14">
        <f t="shared" ca="1" si="40"/>
        <v>39.999732999999999</v>
      </c>
      <c r="AA857" s="14">
        <f t="shared" ca="1" si="41"/>
        <v>-98.678503399999997</v>
      </c>
    </row>
    <row r="858" spans="1:27" ht="12.5" x14ac:dyDescent="0.25">
      <c r="A858" s="1">
        <v>55000000</v>
      </c>
      <c r="B858" s="1" t="s">
        <v>906</v>
      </c>
      <c r="C858" s="2" t="s">
        <v>4480</v>
      </c>
      <c r="D858" s="1">
        <v>19724</v>
      </c>
      <c r="E858" s="1" t="s">
        <v>21</v>
      </c>
      <c r="F858" s="1" t="s">
        <v>4481</v>
      </c>
      <c r="G858" s="1" t="s">
        <v>4482</v>
      </c>
      <c r="H858" s="3">
        <v>12340384</v>
      </c>
      <c r="I858" s="1" t="s">
        <v>4483</v>
      </c>
      <c r="J858" s="1" t="s">
        <v>34</v>
      </c>
      <c r="K858" s="6">
        <v>39983</v>
      </c>
      <c r="L858" s="1">
        <v>0</v>
      </c>
      <c r="M858" s="1">
        <v>107</v>
      </c>
      <c r="N858" s="1" t="s">
        <v>35</v>
      </c>
      <c r="O858" s="1" t="s">
        <v>27</v>
      </c>
      <c r="P858" s="1" t="s">
        <v>4484</v>
      </c>
      <c r="Q858" s="1" t="s">
        <v>4481</v>
      </c>
      <c r="R858" s="5">
        <v>45112</v>
      </c>
      <c r="S858" s="1">
        <v>134</v>
      </c>
      <c r="T858" s="10" t="s">
        <v>15932</v>
      </c>
      <c r="U858" s="10" t="s">
        <v>15076</v>
      </c>
      <c r="W858" s="13">
        <v>39.999732999999999</v>
      </c>
      <c r="X858" s="13">
        <v>-98.678503399999997</v>
      </c>
      <c r="Y858" s="11">
        <f t="shared" ca="1" si="39"/>
        <v>-3</v>
      </c>
      <c r="Z858" s="14">
        <f t="shared" ca="1" si="40"/>
        <v>36.999732999999999</v>
      </c>
      <c r="AA858" s="14">
        <f t="shared" ca="1" si="41"/>
        <v>-101.6785034</v>
      </c>
    </row>
    <row r="859" spans="1:27" ht="12.5" x14ac:dyDescent="0.25">
      <c r="A859" s="1">
        <v>50000000</v>
      </c>
      <c r="B859" s="1" t="s">
        <v>4485</v>
      </c>
      <c r="D859" s="1">
        <v>145220</v>
      </c>
      <c r="E859" s="1" t="s">
        <v>21</v>
      </c>
      <c r="F859" s="1" t="s">
        <v>4486</v>
      </c>
      <c r="G859" s="1" t="s">
        <v>4487</v>
      </c>
      <c r="H859" s="3">
        <v>14808304</v>
      </c>
      <c r="I859" s="1" t="s">
        <v>4488</v>
      </c>
      <c r="J859" s="1" t="s">
        <v>34</v>
      </c>
      <c r="K859" s="6">
        <v>41718</v>
      </c>
      <c r="L859" s="1">
        <v>80383290</v>
      </c>
      <c r="M859" s="1">
        <v>112</v>
      </c>
      <c r="N859" s="1" t="s">
        <v>2550</v>
      </c>
      <c r="O859" s="1" t="s">
        <v>27</v>
      </c>
      <c r="P859" s="1" t="s">
        <v>4489</v>
      </c>
      <c r="Q859" s="1" t="s">
        <v>4486</v>
      </c>
      <c r="R859" s="5">
        <v>44963</v>
      </c>
      <c r="S859" s="1">
        <v>316</v>
      </c>
      <c r="T859" s="10" t="s">
        <v>15933</v>
      </c>
      <c r="U859" s="10" t="s">
        <v>15076</v>
      </c>
      <c r="W859" s="13">
        <v>39.999732999999999</v>
      </c>
      <c r="X859" s="13">
        <v>-98.678503399999997</v>
      </c>
      <c r="Y859" s="11">
        <f t="shared" ca="1" si="39"/>
        <v>-2</v>
      </c>
      <c r="Z859" s="14">
        <f t="shared" ca="1" si="40"/>
        <v>37.999732999999999</v>
      </c>
      <c r="AA859" s="14">
        <f t="shared" ca="1" si="41"/>
        <v>-100.6785034</v>
      </c>
    </row>
    <row r="860" spans="1:27" ht="12.5" x14ac:dyDescent="0.25">
      <c r="A860" s="1">
        <v>57000000</v>
      </c>
      <c r="B860" s="1" t="s">
        <v>4490</v>
      </c>
      <c r="C860" s="2" t="s">
        <v>4491</v>
      </c>
      <c r="D860" s="1">
        <v>14623</v>
      </c>
      <c r="E860" s="1" t="s">
        <v>21</v>
      </c>
      <c r="F860" s="1" t="s">
        <v>4492</v>
      </c>
      <c r="G860" s="1" t="s">
        <v>4493</v>
      </c>
      <c r="H860" s="3">
        <v>927875</v>
      </c>
      <c r="I860" s="1" t="s">
        <v>4494</v>
      </c>
      <c r="J860" s="1" t="s">
        <v>4495</v>
      </c>
      <c r="K860" s="6">
        <v>38191</v>
      </c>
      <c r="L860" s="1">
        <v>28283637</v>
      </c>
      <c r="M860" s="1">
        <v>95</v>
      </c>
      <c r="N860" s="1" t="s">
        <v>35</v>
      </c>
      <c r="O860" s="1" t="s">
        <v>27</v>
      </c>
      <c r="Q860" s="1" t="s">
        <v>4492</v>
      </c>
      <c r="R860" s="5">
        <v>44961</v>
      </c>
      <c r="S860" s="1">
        <v>91</v>
      </c>
      <c r="T860" s="10" t="s">
        <v>15934</v>
      </c>
      <c r="U860" s="10" t="s">
        <v>15076</v>
      </c>
      <c r="W860" s="13">
        <v>39.999732999999999</v>
      </c>
      <c r="X860" s="13">
        <v>-98.678503399999997</v>
      </c>
      <c r="Y860" s="11">
        <f t="shared" ca="1" si="39"/>
        <v>2</v>
      </c>
      <c r="Z860" s="14">
        <f t="shared" ca="1" si="40"/>
        <v>41.999732999999999</v>
      </c>
      <c r="AA860" s="14">
        <f t="shared" ca="1" si="41"/>
        <v>-96.678503399999997</v>
      </c>
    </row>
    <row r="861" spans="1:27" ht="12.5" x14ac:dyDescent="0.25">
      <c r="A861" s="1">
        <v>55000000</v>
      </c>
      <c r="B861" s="1" t="s">
        <v>312</v>
      </c>
      <c r="C861" s="2" t="s">
        <v>4496</v>
      </c>
      <c r="D861" s="1">
        <v>42297</v>
      </c>
      <c r="E861" s="1" t="s">
        <v>21</v>
      </c>
      <c r="F861" s="1" t="s">
        <v>4497</v>
      </c>
      <c r="G861" s="1" t="s">
        <v>4498</v>
      </c>
      <c r="H861" s="3">
        <v>22863516</v>
      </c>
      <c r="I861" s="1" t="s">
        <v>4499</v>
      </c>
      <c r="J861" s="1" t="s">
        <v>34</v>
      </c>
      <c r="K861" s="4">
        <v>40505</v>
      </c>
      <c r="L861" s="1">
        <v>89519773</v>
      </c>
      <c r="M861" s="1">
        <v>119</v>
      </c>
      <c r="N861" s="1" t="s">
        <v>35</v>
      </c>
      <c r="O861" s="1" t="s">
        <v>27</v>
      </c>
      <c r="P861" s="1" t="s">
        <v>4500</v>
      </c>
      <c r="Q861" s="1" t="s">
        <v>4497</v>
      </c>
      <c r="R861" s="5">
        <v>45175</v>
      </c>
      <c r="S861" s="1">
        <v>573</v>
      </c>
      <c r="T861" s="10" t="s">
        <v>15935</v>
      </c>
      <c r="U861" s="10" t="s">
        <v>15076</v>
      </c>
      <c r="W861" s="13">
        <v>54.702354499999998</v>
      </c>
      <c r="X861" s="13">
        <v>-3.2765753000000002</v>
      </c>
      <c r="Y861" s="11">
        <f t="shared" ca="1" si="39"/>
        <v>1</v>
      </c>
      <c r="Z861" s="14">
        <f t="shared" ca="1" si="40"/>
        <v>55.702354499999998</v>
      </c>
      <c r="AA861" s="14">
        <f t="shared" ca="1" si="41"/>
        <v>-2.2765753000000002</v>
      </c>
    </row>
    <row r="862" spans="1:27" ht="12.5" x14ac:dyDescent="0.25">
      <c r="A862" s="1">
        <v>47000000</v>
      </c>
      <c r="B862" s="1" t="s">
        <v>1102</v>
      </c>
      <c r="D862" s="1">
        <v>2841</v>
      </c>
      <c r="E862" s="1" t="s">
        <v>1333</v>
      </c>
      <c r="F862" s="1" t="s">
        <v>4501</v>
      </c>
      <c r="G862" s="1" t="s">
        <v>4502</v>
      </c>
      <c r="H862" s="3">
        <v>2305451</v>
      </c>
      <c r="I862" s="1" t="s">
        <v>4503</v>
      </c>
      <c r="J862" s="1" t="s">
        <v>1803</v>
      </c>
      <c r="K862" s="4">
        <v>38286</v>
      </c>
      <c r="L862" s="1">
        <v>0</v>
      </c>
      <c r="M862" s="1">
        <v>133</v>
      </c>
      <c r="N862" s="1" t="s">
        <v>4504</v>
      </c>
      <c r="O862" s="1" t="s">
        <v>27</v>
      </c>
      <c r="P862" s="1" t="s">
        <v>4505</v>
      </c>
      <c r="Q862" s="1" t="s">
        <v>4506</v>
      </c>
      <c r="R862" s="5">
        <v>44933</v>
      </c>
      <c r="S862" s="1">
        <v>346</v>
      </c>
      <c r="T862" s="10" t="s">
        <v>15936</v>
      </c>
      <c r="U862" s="10" t="s">
        <v>15076</v>
      </c>
      <c r="W862" s="13">
        <v>39.999732999999999</v>
      </c>
      <c r="X862" s="13">
        <v>-98.678503399999997</v>
      </c>
      <c r="Y862" s="11">
        <f t="shared" ca="1" si="39"/>
        <v>-1</v>
      </c>
      <c r="Z862" s="14">
        <f t="shared" ca="1" si="40"/>
        <v>38.999732999999999</v>
      </c>
      <c r="AA862" s="14">
        <f t="shared" ca="1" si="41"/>
        <v>-99.678503399999997</v>
      </c>
    </row>
    <row r="863" spans="1:27" ht="12.5" x14ac:dyDescent="0.25">
      <c r="A863" s="1">
        <v>2000000</v>
      </c>
      <c r="B863" s="1" t="s">
        <v>312</v>
      </c>
      <c r="D863" s="1">
        <v>802</v>
      </c>
      <c r="E863" s="1" t="s">
        <v>21</v>
      </c>
      <c r="F863" s="1" t="s">
        <v>4507</v>
      </c>
      <c r="G863" s="1" t="s">
        <v>4508</v>
      </c>
      <c r="H863" s="3">
        <v>23962109</v>
      </c>
      <c r="I863" s="1" t="s">
        <v>4509</v>
      </c>
      <c r="J863" s="1" t="s">
        <v>42</v>
      </c>
      <c r="K863" s="6">
        <v>22810</v>
      </c>
      <c r="L863" s="1">
        <v>9250000</v>
      </c>
      <c r="M863" s="1">
        <v>153</v>
      </c>
      <c r="N863" s="1" t="s">
        <v>35</v>
      </c>
      <c r="O863" s="1" t="s">
        <v>27</v>
      </c>
      <c r="P863" s="1" t="s">
        <v>4510</v>
      </c>
      <c r="Q863" s="1" t="s">
        <v>4507</v>
      </c>
      <c r="R863" s="5">
        <v>44992</v>
      </c>
      <c r="S863" s="1">
        <v>395</v>
      </c>
      <c r="T863" s="10" t="s">
        <v>15937</v>
      </c>
      <c r="U863" s="10" t="s">
        <v>15076</v>
      </c>
      <c r="W863" s="13">
        <v>46.603354000000003</v>
      </c>
      <c r="X863" s="13">
        <v>1.8883335000000001</v>
      </c>
      <c r="Y863" s="11">
        <f t="shared" ca="1" si="39"/>
        <v>-3</v>
      </c>
      <c r="Z863" s="14">
        <f t="shared" ca="1" si="40"/>
        <v>43.603354000000003</v>
      </c>
      <c r="AA863" s="14">
        <f t="shared" ca="1" si="41"/>
        <v>-1.1116664999999999</v>
      </c>
    </row>
    <row r="864" spans="1:27" ht="12.5" x14ac:dyDescent="0.25">
      <c r="A864" s="1">
        <v>55000000</v>
      </c>
      <c r="B864" s="1" t="s">
        <v>1190</v>
      </c>
      <c r="D864" s="1">
        <v>10375</v>
      </c>
      <c r="E864" s="1" t="s">
        <v>21</v>
      </c>
      <c r="F864" s="1" t="s">
        <v>4511</v>
      </c>
      <c r="G864" s="1" t="s">
        <v>4512</v>
      </c>
      <c r="H864" s="3">
        <v>12669778</v>
      </c>
      <c r="I864" s="1" t="s">
        <v>2232</v>
      </c>
      <c r="J864" s="1" t="s">
        <v>34</v>
      </c>
      <c r="K864" s="6">
        <v>37260</v>
      </c>
      <c r="L864" s="1">
        <v>6416302</v>
      </c>
      <c r="M864" s="1">
        <v>96</v>
      </c>
      <c r="N864" s="1" t="s">
        <v>35</v>
      </c>
      <c r="O864" s="1" t="s">
        <v>27</v>
      </c>
      <c r="P864" s="1" t="s">
        <v>4513</v>
      </c>
      <c r="Q864" s="1" t="s">
        <v>4511</v>
      </c>
      <c r="R864" s="5">
        <v>44990</v>
      </c>
      <c r="S864" s="1">
        <v>123</v>
      </c>
      <c r="T864" s="10" t="s">
        <v>15938</v>
      </c>
      <c r="U864" s="10" t="s">
        <v>15076</v>
      </c>
      <c r="W864" s="13">
        <v>54.702354499999998</v>
      </c>
      <c r="X864" s="13">
        <v>-3.2765753000000002</v>
      </c>
      <c r="Y864" s="11">
        <f t="shared" ca="1" si="39"/>
        <v>-1</v>
      </c>
      <c r="Z864" s="14">
        <f t="shared" ca="1" si="40"/>
        <v>53.702354499999998</v>
      </c>
      <c r="AA864" s="14">
        <f t="shared" ca="1" si="41"/>
        <v>-4.2765753000000002</v>
      </c>
    </row>
    <row r="865" spans="1:27" ht="12.5" x14ac:dyDescent="0.25">
      <c r="A865" s="1">
        <v>54000000</v>
      </c>
      <c r="B865" s="1" t="s">
        <v>4514</v>
      </c>
      <c r="C865" s="2" t="s">
        <v>4515</v>
      </c>
      <c r="D865" s="1">
        <v>36586</v>
      </c>
      <c r="E865" s="1" t="s">
        <v>21</v>
      </c>
      <c r="F865" s="1" t="s">
        <v>4516</v>
      </c>
      <c r="G865" s="1" t="s">
        <v>4517</v>
      </c>
      <c r="H865" s="3">
        <v>67169587</v>
      </c>
      <c r="I865" s="1" t="s">
        <v>4518</v>
      </c>
      <c r="J865" s="1" t="s">
        <v>440</v>
      </c>
      <c r="K865" s="6">
        <v>37337</v>
      </c>
      <c r="L865" s="1">
        <v>155010032</v>
      </c>
      <c r="M865" s="1">
        <v>117</v>
      </c>
      <c r="N865" s="1" t="s">
        <v>4519</v>
      </c>
      <c r="O865" s="1" t="s">
        <v>27</v>
      </c>
      <c r="P865" s="1" t="s">
        <v>4520</v>
      </c>
      <c r="Q865" s="1" t="s">
        <v>4516</v>
      </c>
      <c r="R865" s="5">
        <v>44963</v>
      </c>
      <c r="S865" s="1">
        <v>1528</v>
      </c>
      <c r="T865" s="10" t="s">
        <v>15939</v>
      </c>
      <c r="U865" s="10" t="s">
        <v>15076</v>
      </c>
      <c r="W865" s="13">
        <v>39.999732999999999</v>
      </c>
      <c r="X865" s="13">
        <v>-98.678503399999997</v>
      </c>
      <c r="Y865" s="11">
        <f t="shared" ca="1" si="39"/>
        <v>0</v>
      </c>
      <c r="Z865" s="14">
        <f t="shared" ca="1" si="40"/>
        <v>39.999732999999999</v>
      </c>
      <c r="AA865" s="14">
        <f t="shared" ca="1" si="41"/>
        <v>-98.678503399999997</v>
      </c>
    </row>
    <row r="866" spans="1:27" ht="12.5" x14ac:dyDescent="0.25">
      <c r="A866" s="1">
        <v>55000000</v>
      </c>
      <c r="B866" s="1" t="s">
        <v>1102</v>
      </c>
      <c r="C866" s="2" t="s">
        <v>4521</v>
      </c>
      <c r="D866" s="1">
        <v>11321</v>
      </c>
      <c r="E866" s="1" t="s">
        <v>21</v>
      </c>
      <c r="F866" s="1" t="s">
        <v>4522</v>
      </c>
      <c r="G866" s="1" t="s">
        <v>4523</v>
      </c>
      <c r="H866" s="3">
        <v>41472404</v>
      </c>
      <c r="I866" s="1" t="s">
        <v>4524</v>
      </c>
      <c r="J866" s="1" t="s">
        <v>34</v>
      </c>
      <c r="K866" s="4">
        <v>39800</v>
      </c>
      <c r="L866" s="1">
        <v>168167691</v>
      </c>
      <c r="M866" s="1">
        <v>123</v>
      </c>
      <c r="N866" s="1" t="s">
        <v>26</v>
      </c>
      <c r="O866" s="1" t="s">
        <v>27</v>
      </c>
      <c r="P866" s="1" t="s">
        <v>4525</v>
      </c>
      <c r="Q866" s="1" t="s">
        <v>4522</v>
      </c>
      <c r="R866" s="5">
        <v>45053</v>
      </c>
      <c r="S866" s="1">
        <v>2039</v>
      </c>
      <c r="T866" s="10" t="s">
        <v>15940</v>
      </c>
      <c r="U866" s="10" t="s">
        <v>15076</v>
      </c>
      <c r="W866" s="13">
        <v>51.1638175</v>
      </c>
      <c r="X866" s="13">
        <v>10.447831300000001</v>
      </c>
      <c r="Y866" s="11">
        <f t="shared" ca="1" si="39"/>
        <v>2</v>
      </c>
      <c r="Z866" s="14">
        <f t="shared" ca="1" si="40"/>
        <v>53.1638175</v>
      </c>
      <c r="AA866" s="14">
        <f t="shared" ca="1" si="41"/>
        <v>12.447831300000001</v>
      </c>
    </row>
    <row r="867" spans="1:27" ht="12.5" x14ac:dyDescent="0.25">
      <c r="A867" s="1">
        <v>55000000</v>
      </c>
      <c r="B867" s="1" t="s">
        <v>595</v>
      </c>
      <c r="D867" s="1">
        <v>70074</v>
      </c>
      <c r="E867" s="1" t="s">
        <v>21</v>
      </c>
      <c r="F867" s="1" t="s">
        <v>4526</v>
      </c>
      <c r="G867" s="1" t="s">
        <v>4527</v>
      </c>
      <c r="H867" s="3">
        <v>22503935</v>
      </c>
      <c r="I867" s="1" t="s">
        <v>4528</v>
      </c>
      <c r="J867" s="1" t="s">
        <v>4101</v>
      </c>
      <c r="K867" s="6">
        <v>41305</v>
      </c>
      <c r="L867" s="1">
        <v>9489829</v>
      </c>
      <c r="M867" s="1">
        <v>92</v>
      </c>
      <c r="N867" s="1" t="s">
        <v>35</v>
      </c>
      <c r="O867" s="1" t="s">
        <v>27</v>
      </c>
      <c r="P867" s="1" t="s">
        <v>4529</v>
      </c>
      <c r="Q867" s="1" t="s">
        <v>4526</v>
      </c>
      <c r="R867" s="5">
        <v>44962</v>
      </c>
      <c r="S867" s="1">
        <v>481</v>
      </c>
      <c r="T867" s="10" t="s">
        <v>15941</v>
      </c>
      <c r="U867" s="10" t="s">
        <v>15076</v>
      </c>
      <c r="W867" s="13">
        <v>39.999732999999999</v>
      </c>
      <c r="X867" s="13">
        <v>-98.678503399999997</v>
      </c>
      <c r="Y867" s="11">
        <f t="shared" ca="1" si="39"/>
        <v>2</v>
      </c>
      <c r="Z867" s="14">
        <f t="shared" ca="1" si="40"/>
        <v>41.999732999999999</v>
      </c>
      <c r="AA867" s="14">
        <f t="shared" ca="1" si="41"/>
        <v>-96.678503399999997</v>
      </c>
    </row>
    <row r="868" spans="1:27" ht="12.5" x14ac:dyDescent="0.25">
      <c r="A868" s="1">
        <v>54000000</v>
      </c>
      <c r="B868" s="1" t="s">
        <v>3809</v>
      </c>
      <c r="C868" s="2" t="s">
        <v>4530</v>
      </c>
      <c r="D868" s="1">
        <v>242</v>
      </c>
      <c r="E868" s="1" t="s">
        <v>21</v>
      </c>
      <c r="F868" s="1" t="s">
        <v>4531</v>
      </c>
      <c r="G868" s="1" t="s">
        <v>4532</v>
      </c>
      <c r="H868" s="3">
        <v>59194915</v>
      </c>
      <c r="I868" s="1" t="s">
        <v>3133</v>
      </c>
      <c r="J868" s="1" t="s">
        <v>761</v>
      </c>
      <c r="K868" s="4">
        <v>33231</v>
      </c>
      <c r="L868" s="1">
        <v>136766062</v>
      </c>
      <c r="M868" s="1">
        <v>162</v>
      </c>
      <c r="N868" s="1" t="s">
        <v>4533</v>
      </c>
      <c r="O868" s="1" t="s">
        <v>27</v>
      </c>
      <c r="P868" s="1" t="s">
        <v>4534</v>
      </c>
      <c r="Q868" s="1" t="s">
        <v>4531</v>
      </c>
      <c r="R868" s="5">
        <v>44933</v>
      </c>
      <c r="S868" s="1">
        <v>1546</v>
      </c>
      <c r="T868" s="10" t="s">
        <v>15942</v>
      </c>
      <c r="U868" s="10" t="s">
        <v>15076</v>
      </c>
      <c r="W868" s="13">
        <v>46.798562400000002</v>
      </c>
      <c r="X868" s="13">
        <v>8.2319735999999999</v>
      </c>
      <c r="Y868" s="11">
        <f t="shared" ca="1" si="39"/>
        <v>1</v>
      </c>
      <c r="Z868" s="14">
        <f t="shared" ca="1" si="40"/>
        <v>47.798562400000002</v>
      </c>
      <c r="AA868" s="14">
        <f t="shared" ca="1" si="41"/>
        <v>9.2319735999999999</v>
      </c>
    </row>
    <row r="869" spans="1:27" ht="12.5" x14ac:dyDescent="0.25">
      <c r="A869" s="1">
        <v>57000000</v>
      </c>
      <c r="B869" s="1" t="s">
        <v>1284</v>
      </c>
      <c r="D869" s="1">
        <v>9621</v>
      </c>
      <c r="E869" s="1" t="s">
        <v>21</v>
      </c>
      <c r="F869" s="1" t="s">
        <v>4535</v>
      </c>
      <c r="G869" s="1" t="s">
        <v>4536</v>
      </c>
      <c r="H869" s="3">
        <v>22894898</v>
      </c>
      <c r="I869" s="1" t="s">
        <v>4537</v>
      </c>
      <c r="J869" s="1" t="s">
        <v>34</v>
      </c>
      <c r="K869" s="6">
        <v>38631</v>
      </c>
      <c r="L869" s="1">
        <v>52034889</v>
      </c>
      <c r="M869" s="1">
        <v>123</v>
      </c>
      <c r="N869" s="1" t="s">
        <v>35</v>
      </c>
      <c r="O869" s="1" t="s">
        <v>27</v>
      </c>
      <c r="P869" s="1" t="s">
        <v>4538</v>
      </c>
      <c r="Q869" s="1" t="s">
        <v>4535</v>
      </c>
      <c r="R869" s="5">
        <v>44932</v>
      </c>
      <c r="S869" s="1">
        <v>327</v>
      </c>
      <c r="T869" s="10" t="s">
        <v>15943</v>
      </c>
      <c r="U869" s="10" t="s">
        <v>15076</v>
      </c>
      <c r="W869" s="13">
        <v>42.638426099999997</v>
      </c>
      <c r="X869" s="13">
        <v>12.674296999999999</v>
      </c>
      <c r="Y869" s="11">
        <f t="shared" ca="1" si="39"/>
        <v>-1</v>
      </c>
      <c r="Z869" s="14">
        <f t="shared" ca="1" si="40"/>
        <v>41.638426099999997</v>
      </c>
      <c r="AA869" s="14">
        <f t="shared" ca="1" si="41"/>
        <v>11.674296999999999</v>
      </c>
    </row>
    <row r="870" spans="1:27" ht="12.5" x14ac:dyDescent="0.25">
      <c r="A870" s="1">
        <v>54000000</v>
      </c>
      <c r="B870" s="1" t="s">
        <v>1536</v>
      </c>
      <c r="C870" s="2" t="s">
        <v>4539</v>
      </c>
      <c r="D870" s="1">
        <v>1819</v>
      </c>
      <c r="E870" s="1" t="s">
        <v>21</v>
      </c>
      <c r="F870" s="1" t="s">
        <v>4540</v>
      </c>
      <c r="G870" s="1" t="s">
        <v>4541</v>
      </c>
      <c r="H870" s="3">
        <v>18600367</v>
      </c>
      <c r="I870" s="1" t="s">
        <v>4542</v>
      </c>
      <c r="J870" s="1" t="s">
        <v>34</v>
      </c>
      <c r="K870" s="6">
        <v>38912</v>
      </c>
      <c r="L870" s="1">
        <v>130431368</v>
      </c>
      <c r="M870" s="1">
        <v>108</v>
      </c>
      <c r="N870" s="1" t="s">
        <v>35</v>
      </c>
      <c r="O870" s="1" t="s">
        <v>27</v>
      </c>
      <c r="P870" s="1" t="s">
        <v>4543</v>
      </c>
      <c r="Q870" s="1" t="s">
        <v>4540</v>
      </c>
      <c r="R870" s="5">
        <v>45021</v>
      </c>
      <c r="S870" s="1">
        <v>407</v>
      </c>
      <c r="T870" s="10" t="s">
        <v>15944</v>
      </c>
      <c r="U870" s="10" t="s">
        <v>15076</v>
      </c>
      <c r="W870" s="13">
        <v>39.999732999999999</v>
      </c>
      <c r="X870" s="13">
        <v>-98.678503399999997</v>
      </c>
      <c r="Y870" s="11">
        <f t="shared" ca="1" si="39"/>
        <v>-2</v>
      </c>
      <c r="Z870" s="14">
        <f t="shared" ca="1" si="40"/>
        <v>37.999732999999999</v>
      </c>
      <c r="AA870" s="14">
        <f t="shared" ca="1" si="41"/>
        <v>-100.6785034</v>
      </c>
    </row>
    <row r="871" spans="1:27" ht="12.5" x14ac:dyDescent="0.25">
      <c r="A871" s="1">
        <v>54000000</v>
      </c>
      <c r="B871" s="1" t="s">
        <v>19</v>
      </c>
      <c r="D871" s="1">
        <v>8536</v>
      </c>
      <c r="E871" s="1" t="s">
        <v>21</v>
      </c>
      <c r="F871" s="1" t="s">
        <v>4544</v>
      </c>
      <c r="G871" s="1" t="s">
        <v>4545</v>
      </c>
      <c r="H871" s="3">
        <v>30515175</v>
      </c>
      <c r="I871" s="1" t="s">
        <v>4294</v>
      </c>
      <c r="J871" s="1" t="s">
        <v>42</v>
      </c>
      <c r="K871" s="6">
        <v>29559</v>
      </c>
      <c r="L871" s="1">
        <v>190458706</v>
      </c>
      <c r="M871" s="1">
        <v>127</v>
      </c>
      <c r="N871" s="1" t="s">
        <v>35</v>
      </c>
      <c r="O871" s="1" t="s">
        <v>27</v>
      </c>
      <c r="P871" s="1" t="s">
        <v>4546</v>
      </c>
      <c r="Q871" s="1" t="s">
        <v>4544</v>
      </c>
      <c r="R871" s="5">
        <v>45052</v>
      </c>
      <c r="S871" s="1">
        <v>629</v>
      </c>
      <c r="T871" s="10" t="s">
        <v>15945</v>
      </c>
      <c r="U871" s="10" t="s">
        <v>15076</v>
      </c>
      <c r="W871" s="13">
        <v>39.999732999999999</v>
      </c>
      <c r="X871" s="13">
        <v>-98.678503399999997</v>
      </c>
      <c r="Y871" s="11">
        <f t="shared" ca="1" si="39"/>
        <v>0</v>
      </c>
      <c r="Z871" s="14">
        <f t="shared" ca="1" si="40"/>
        <v>39.999732999999999</v>
      </c>
      <c r="AA871" s="14">
        <f t="shared" ca="1" si="41"/>
        <v>-98.678503399999997</v>
      </c>
    </row>
    <row r="872" spans="1:27" ht="12.5" x14ac:dyDescent="0.25">
      <c r="A872" s="1">
        <v>54000000</v>
      </c>
      <c r="B872" s="1" t="s">
        <v>1102</v>
      </c>
      <c r="C872" s="2" t="s">
        <v>4547</v>
      </c>
      <c r="D872" s="1">
        <v>8046</v>
      </c>
      <c r="E872" s="1" t="s">
        <v>21</v>
      </c>
      <c r="F872" s="1" t="s">
        <v>4548</v>
      </c>
      <c r="G872" s="1" t="s">
        <v>4549</v>
      </c>
      <c r="H872" s="3">
        <v>9053456</v>
      </c>
      <c r="I872" s="1" t="s">
        <v>4550</v>
      </c>
      <c r="J872" s="1" t="s">
        <v>34</v>
      </c>
      <c r="K872" s="6">
        <v>37834</v>
      </c>
      <c r="L872" s="1">
        <v>7266209</v>
      </c>
      <c r="M872" s="1">
        <v>121</v>
      </c>
      <c r="N872" s="1" t="s">
        <v>35</v>
      </c>
      <c r="O872" s="1" t="s">
        <v>27</v>
      </c>
      <c r="P872" s="1" t="s">
        <v>4551</v>
      </c>
      <c r="Q872" s="1" t="s">
        <v>4548</v>
      </c>
      <c r="R872" s="5">
        <v>45049</v>
      </c>
      <c r="S872" s="1">
        <v>104</v>
      </c>
      <c r="T872" s="10" t="s">
        <v>15946</v>
      </c>
      <c r="U872" s="10" t="s">
        <v>15076</v>
      </c>
      <c r="W872" s="13">
        <v>54.702354499999998</v>
      </c>
      <c r="X872" s="13">
        <v>-3.2765753000000002</v>
      </c>
      <c r="Y872" s="11">
        <f t="shared" ca="1" si="39"/>
        <v>-1</v>
      </c>
      <c r="Z872" s="14">
        <f t="shared" ca="1" si="40"/>
        <v>53.702354499999998</v>
      </c>
      <c r="AA872" s="14">
        <f t="shared" ca="1" si="41"/>
        <v>-4.2765753000000002</v>
      </c>
    </row>
    <row r="873" spans="1:27" ht="12.5" x14ac:dyDescent="0.25">
      <c r="A873" s="1">
        <v>55000000</v>
      </c>
      <c r="B873" s="1" t="s">
        <v>2597</v>
      </c>
      <c r="C873" s="2" t="s">
        <v>4552</v>
      </c>
      <c r="D873" s="1">
        <v>1717</v>
      </c>
      <c r="E873" s="1" t="s">
        <v>21</v>
      </c>
      <c r="F873" s="1" t="s">
        <v>4553</v>
      </c>
      <c r="G873" s="1" t="s">
        <v>4554</v>
      </c>
      <c r="H873" s="3">
        <v>7768223</v>
      </c>
      <c r="I873" s="1" t="s">
        <v>4555</v>
      </c>
      <c r="J873" s="1" t="s">
        <v>34</v>
      </c>
      <c r="K873" s="6">
        <v>38970</v>
      </c>
      <c r="L873" s="1">
        <v>9450897</v>
      </c>
      <c r="M873" s="1">
        <v>125</v>
      </c>
      <c r="N873" s="1" t="s">
        <v>35</v>
      </c>
      <c r="O873" s="1" t="s">
        <v>27</v>
      </c>
      <c r="P873" s="1" t="s">
        <v>4556</v>
      </c>
      <c r="Q873" s="1" t="s">
        <v>4553</v>
      </c>
      <c r="R873" s="5">
        <v>45112</v>
      </c>
      <c r="S873" s="1">
        <v>95</v>
      </c>
      <c r="T873" s="10" t="s">
        <v>15947</v>
      </c>
      <c r="U873" s="10" t="s">
        <v>15076</v>
      </c>
      <c r="W873" s="13">
        <v>39.999732999999999</v>
      </c>
      <c r="X873" s="13">
        <v>-98.678503399999997</v>
      </c>
      <c r="Y873" s="11">
        <f t="shared" ca="1" si="39"/>
        <v>-2</v>
      </c>
      <c r="Z873" s="14">
        <f t="shared" ca="1" si="40"/>
        <v>37.999732999999999</v>
      </c>
      <c r="AA873" s="14">
        <f t="shared" ca="1" si="41"/>
        <v>-100.6785034</v>
      </c>
    </row>
    <row r="874" spans="1:27" ht="12.5" x14ac:dyDescent="0.25">
      <c r="A874" s="1">
        <v>46000000</v>
      </c>
      <c r="B874" s="1" t="s">
        <v>4557</v>
      </c>
      <c r="D874" s="1">
        <v>479</v>
      </c>
      <c r="E874" s="1" t="s">
        <v>21</v>
      </c>
      <c r="F874" s="1" t="s">
        <v>4558</v>
      </c>
      <c r="G874" s="1" t="s">
        <v>4559</v>
      </c>
      <c r="H874" s="3">
        <v>19643365</v>
      </c>
      <c r="I874" s="1" t="s">
        <v>3719</v>
      </c>
      <c r="J874" s="1" t="s">
        <v>440</v>
      </c>
      <c r="K874" s="6">
        <v>36692</v>
      </c>
      <c r="L874" s="1">
        <v>107196498</v>
      </c>
      <c r="M874" s="1">
        <v>99</v>
      </c>
      <c r="N874" s="1" t="s">
        <v>4560</v>
      </c>
      <c r="O874" s="1" t="s">
        <v>27</v>
      </c>
      <c r="P874" s="1" t="s">
        <v>4561</v>
      </c>
      <c r="Q874" s="1" t="s">
        <v>4558</v>
      </c>
      <c r="R874" s="5">
        <v>45051</v>
      </c>
      <c r="S874" s="1">
        <v>308</v>
      </c>
      <c r="T874" s="10" t="s">
        <v>15948</v>
      </c>
      <c r="U874" s="10" t="s">
        <v>15076</v>
      </c>
      <c r="W874" s="13">
        <v>39.999732999999999</v>
      </c>
      <c r="X874" s="13">
        <v>-98.678503399999997</v>
      </c>
      <c r="Y874" s="11">
        <f t="shared" ca="1" si="39"/>
        <v>-3</v>
      </c>
      <c r="Z874" s="14">
        <f t="shared" ca="1" si="40"/>
        <v>36.999732999999999</v>
      </c>
      <c r="AA874" s="14">
        <f t="shared" ca="1" si="41"/>
        <v>-101.6785034</v>
      </c>
    </row>
    <row r="875" spans="1:27" ht="12.5" x14ac:dyDescent="0.25">
      <c r="A875" s="1">
        <v>53000000</v>
      </c>
      <c r="B875" s="1" t="s">
        <v>64</v>
      </c>
      <c r="D875" s="1">
        <v>9444</v>
      </c>
      <c r="E875" s="1" t="s">
        <v>21</v>
      </c>
      <c r="F875" s="1" t="s">
        <v>4562</v>
      </c>
      <c r="G875" s="1" t="s">
        <v>4563</v>
      </c>
      <c r="H875" s="3">
        <v>45565918</v>
      </c>
      <c r="I875" s="1" t="s">
        <v>4564</v>
      </c>
      <c r="J875" s="1" t="s">
        <v>34</v>
      </c>
      <c r="K875" s="4">
        <v>35754</v>
      </c>
      <c r="L875" s="1">
        <v>139804348</v>
      </c>
      <c r="M875" s="1">
        <v>94</v>
      </c>
      <c r="N875" s="1" t="s">
        <v>484</v>
      </c>
      <c r="O875" s="1" t="s">
        <v>27</v>
      </c>
      <c r="P875" s="1" t="s">
        <v>4565</v>
      </c>
      <c r="Q875" s="1" t="s">
        <v>4562</v>
      </c>
      <c r="R875" s="5">
        <v>45023</v>
      </c>
      <c r="S875" s="1">
        <v>1432</v>
      </c>
      <c r="T875" s="10" t="s">
        <v>15949</v>
      </c>
      <c r="U875" s="10" t="s">
        <v>15076</v>
      </c>
      <c r="W875" s="13">
        <v>51.1638175</v>
      </c>
      <c r="X875" s="13">
        <v>10.447831300000001</v>
      </c>
      <c r="Y875" s="11">
        <f t="shared" ca="1" si="39"/>
        <v>2</v>
      </c>
      <c r="Z875" s="14">
        <f t="shared" ca="1" si="40"/>
        <v>53.1638175</v>
      </c>
      <c r="AA875" s="14">
        <f t="shared" ca="1" si="41"/>
        <v>12.447831300000001</v>
      </c>
    </row>
    <row r="876" spans="1:27" ht="12.5" x14ac:dyDescent="0.25">
      <c r="A876" s="1">
        <v>52500000</v>
      </c>
      <c r="B876" s="1" t="s">
        <v>2621</v>
      </c>
      <c r="D876" s="1">
        <v>824</v>
      </c>
      <c r="E876" s="1" t="s">
        <v>21</v>
      </c>
      <c r="F876" s="1" t="s">
        <v>4566</v>
      </c>
      <c r="G876" s="1" t="s">
        <v>4567</v>
      </c>
      <c r="H876" s="3">
        <v>57374341</v>
      </c>
      <c r="I876" s="1" t="s">
        <v>4568</v>
      </c>
      <c r="J876" s="1" t="s">
        <v>459</v>
      </c>
      <c r="K876" s="6">
        <v>36959</v>
      </c>
      <c r="L876" s="1">
        <v>179213434</v>
      </c>
      <c r="M876" s="1">
        <v>127</v>
      </c>
      <c r="N876" s="1" t="s">
        <v>4569</v>
      </c>
      <c r="O876" s="1" t="s">
        <v>27</v>
      </c>
      <c r="P876" s="1" t="s">
        <v>4570</v>
      </c>
      <c r="Q876" s="1" t="s">
        <v>4566</v>
      </c>
      <c r="R876" s="5">
        <v>45023</v>
      </c>
      <c r="S876" s="1">
        <v>1300</v>
      </c>
      <c r="T876" s="10" t="s">
        <v>15950</v>
      </c>
      <c r="U876" s="10" t="s">
        <v>15076</v>
      </c>
      <c r="W876" s="13">
        <v>39.999732999999999</v>
      </c>
      <c r="X876" s="13">
        <v>-98.678503399999997</v>
      </c>
      <c r="Y876" s="11">
        <f t="shared" ca="1" si="39"/>
        <v>2</v>
      </c>
      <c r="Z876" s="14">
        <f t="shared" ca="1" si="40"/>
        <v>41.999732999999999</v>
      </c>
      <c r="AA876" s="14">
        <f t="shared" ca="1" si="41"/>
        <v>-96.678503399999997</v>
      </c>
    </row>
    <row r="877" spans="1:27" ht="12.5" x14ac:dyDescent="0.25">
      <c r="A877" s="1">
        <v>75000000</v>
      </c>
      <c r="B877" s="1" t="s">
        <v>4571</v>
      </c>
      <c r="D877" s="1">
        <v>11456</v>
      </c>
      <c r="E877" s="1" t="s">
        <v>21</v>
      </c>
      <c r="F877" s="1" t="s">
        <v>4572</v>
      </c>
      <c r="G877" s="1" t="s">
        <v>4573</v>
      </c>
      <c r="H877" s="3">
        <v>841856</v>
      </c>
      <c r="I877" s="1" t="s">
        <v>3133</v>
      </c>
      <c r="J877" s="1" t="s">
        <v>34</v>
      </c>
      <c r="K877" s="4">
        <v>37194</v>
      </c>
      <c r="L877" s="1">
        <v>54249294</v>
      </c>
      <c r="M877" s="1">
        <v>89</v>
      </c>
      <c r="N877" s="1" t="s">
        <v>35</v>
      </c>
      <c r="O877" s="1" t="s">
        <v>27</v>
      </c>
      <c r="P877" s="1" t="s">
        <v>4574</v>
      </c>
      <c r="Q877" s="1" t="s">
        <v>4572</v>
      </c>
      <c r="R877" s="5">
        <v>45021</v>
      </c>
      <c r="S877" s="1">
        <v>113</v>
      </c>
      <c r="T877" s="10" t="s">
        <v>15951</v>
      </c>
      <c r="U877" s="10" t="s">
        <v>15076</v>
      </c>
      <c r="W877" s="13">
        <v>-24.776108600000001</v>
      </c>
      <c r="X877" s="13">
        <v>134.755</v>
      </c>
      <c r="Y877" s="11">
        <f t="shared" ca="1" si="39"/>
        <v>0</v>
      </c>
      <c r="Z877" s="14">
        <f t="shared" ca="1" si="40"/>
        <v>-24.776108600000001</v>
      </c>
      <c r="AA877" s="14">
        <f t="shared" ca="1" si="41"/>
        <v>134.755</v>
      </c>
    </row>
    <row r="878" spans="1:27" ht="12.5" x14ac:dyDescent="0.25">
      <c r="A878" s="1">
        <v>53000000</v>
      </c>
      <c r="B878" s="1" t="s">
        <v>4575</v>
      </c>
      <c r="D878" s="1">
        <v>261023</v>
      </c>
      <c r="E878" s="1" t="s">
        <v>21</v>
      </c>
      <c r="F878" s="1" t="s">
        <v>4576</v>
      </c>
      <c r="G878" s="1" t="s">
        <v>4577</v>
      </c>
      <c r="H878" s="3">
        <v>46049902</v>
      </c>
      <c r="I878" s="1" t="s">
        <v>4578</v>
      </c>
      <c r="J878" s="1" t="s">
        <v>42</v>
      </c>
      <c r="K878" s="6">
        <v>42251</v>
      </c>
      <c r="L878" s="1">
        <v>98837872</v>
      </c>
      <c r="M878" s="1">
        <v>122</v>
      </c>
      <c r="N878" s="1" t="s">
        <v>35</v>
      </c>
      <c r="O878" s="1" t="s">
        <v>27</v>
      </c>
      <c r="P878" s="1" t="s">
        <v>4579</v>
      </c>
      <c r="Q878" s="1" t="s">
        <v>4576</v>
      </c>
      <c r="R878" s="5">
        <v>44991</v>
      </c>
      <c r="S878" s="1">
        <v>1242</v>
      </c>
      <c r="T878" s="10" t="s">
        <v>15952</v>
      </c>
      <c r="U878" s="10" t="s">
        <v>15076</v>
      </c>
      <c r="W878" s="13">
        <v>39.999732999999999</v>
      </c>
      <c r="X878" s="13">
        <v>-98.678503399999997</v>
      </c>
      <c r="Y878" s="11">
        <f t="shared" ca="1" si="39"/>
        <v>-3</v>
      </c>
      <c r="Z878" s="14">
        <f t="shared" ca="1" si="40"/>
        <v>36.999732999999999</v>
      </c>
      <c r="AA878" s="14">
        <f t="shared" ca="1" si="41"/>
        <v>-101.6785034</v>
      </c>
    </row>
    <row r="879" spans="1:27" ht="12.5" x14ac:dyDescent="0.25">
      <c r="A879" s="1">
        <v>90000000</v>
      </c>
      <c r="B879" s="1" t="s">
        <v>4580</v>
      </c>
      <c r="D879" s="1">
        <v>3683</v>
      </c>
      <c r="E879" s="1" t="s">
        <v>21</v>
      </c>
      <c r="F879" s="1" t="s">
        <v>4581</v>
      </c>
      <c r="G879" s="1" t="s">
        <v>4582</v>
      </c>
      <c r="H879" s="3">
        <v>239366</v>
      </c>
      <c r="I879" s="1" t="s">
        <v>4583</v>
      </c>
      <c r="J879" s="1" t="s">
        <v>34</v>
      </c>
      <c r="K879" s="4">
        <v>39008</v>
      </c>
      <c r="L879" s="1">
        <v>65900249</v>
      </c>
      <c r="M879" s="1">
        <v>132</v>
      </c>
      <c r="N879" s="1" t="s">
        <v>35</v>
      </c>
      <c r="O879" s="1" t="s">
        <v>27</v>
      </c>
      <c r="P879" s="1" t="s">
        <v>4584</v>
      </c>
      <c r="Q879" s="1" t="s">
        <v>4581</v>
      </c>
      <c r="R879" s="5">
        <v>45113</v>
      </c>
      <c r="S879" s="1">
        <v>526</v>
      </c>
      <c r="T879" s="10" t="s">
        <v>15953</v>
      </c>
      <c r="U879" s="10" t="s">
        <v>15076</v>
      </c>
      <c r="W879" s="13">
        <v>54.702354499999998</v>
      </c>
      <c r="X879" s="13">
        <v>-3.2765753000000002</v>
      </c>
      <c r="Y879" s="11">
        <f t="shared" ca="1" si="39"/>
        <v>-3</v>
      </c>
      <c r="Z879" s="14">
        <f t="shared" ca="1" si="40"/>
        <v>51.702354499999998</v>
      </c>
      <c r="AA879" s="14">
        <f t="shared" ca="1" si="41"/>
        <v>-6.2765753000000002</v>
      </c>
    </row>
    <row r="880" spans="1:27" ht="12.5" x14ac:dyDescent="0.25">
      <c r="A880" s="1">
        <v>53000000</v>
      </c>
      <c r="B880" s="1" t="s">
        <v>3792</v>
      </c>
      <c r="D880" s="1">
        <v>22803</v>
      </c>
      <c r="E880" s="1" t="s">
        <v>21</v>
      </c>
      <c r="F880" s="1" t="s">
        <v>4585</v>
      </c>
      <c r="G880" s="1" t="s">
        <v>4586</v>
      </c>
      <c r="H880" s="3">
        <v>49593978</v>
      </c>
      <c r="I880" s="1" t="s">
        <v>4587</v>
      </c>
      <c r="J880" s="1" t="s">
        <v>34</v>
      </c>
      <c r="K880" s="4">
        <v>40101</v>
      </c>
      <c r="L880" s="1">
        <v>126690726</v>
      </c>
      <c r="M880" s="1">
        <v>109</v>
      </c>
      <c r="N880" s="1" t="s">
        <v>35</v>
      </c>
      <c r="O880" s="1" t="s">
        <v>27</v>
      </c>
      <c r="P880" s="1" t="s">
        <v>4588</v>
      </c>
      <c r="Q880" s="1" t="s">
        <v>4585</v>
      </c>
      <c r="R880" s="5">
        <v>44964</v>
      </c>
      <c r="S880" s="1">
        <v>1486</v>
      </c>
      <c r="T880" s="10" t="s">
        <v>15954</v>
      </c>
      <c r="U880" s="10" t="s">
        <v>15076</v>
      </c>
      <c r="W880" s="13">
        <v>39.999732999999999</v>
      </c>
      <c r="X880" s="13">
        <v>-98.678503399999997</v>
      </c>
      <c r="Y880" s="11">
        <f t="shared" ca="1" si="39"/>
        <v>2</v>
      </c>
      <c r="Z880" s="14">
        <f t="shared" ca="1" si="40"/>
        <v>41.999732999999999</v>
      </c>
      <c r="AA880" s="14">
        <f t="shared" ca="1" si="41"/>
        <v>-96.678503399999997</v>
      </c>
    </row>
    <row r="881" spans="1:27" ht="12.5" x14ac:dyDescent="0.25">
      <c r="A881" s="1">
        <v>67000000</v>
      </c>
      <c r="B881" s="1" t="s">
        <v>4589</v>
      </c>
      <c r="D881" s="1">
        <v>285923</v>
      </c>
      <c r="E881" s="1" t="s">
        <v>21</v>
      </c>
      <c r="F881" s="1" t="s">
        <v>4590</v>
      </c>
      <c r="G881" s="1" t="s">
        <v>4591</v>
      </c>
      <c r="H881" s="3">
        <v>16637642</v>
      </c>
      <c r="I881" s="1" t="s">
        <v>4592</v>
      </c>
      <c r="J881" s="1" t="s">
        <v>34</v>
      </c>
      <c r="K881" s="6">
        <v>39178</v>
      </c>
      <c r="L881" s="1">
        <v>25037897</v>
      </c>
      <c r="M881" s="1">
        <v>191</v>
      </c>
      <c r="N881" s="1" t="s">
        <v>668</v>
      </c>
      <c r="O881" s="1" t="s">
        <v>27</v>
      </c>
      <c r="P881" s="1" t="s">
        <v>4593</v>
      </c>
      <c r="Q881" s="1" t="s">
        <v>4590</v>
      </c>
      <c r="R881" s="5">
        <v>45144</v>
      </c>
      <c r="S881" s="1">
        <v>459</v>
      </c>
      <c r="T881" s="10" t="s">
        <v>15955</v>
      </c>
      <c r="U881" s="10" t="s">
        <v>15076</v>
      </c>
      <c r="W881" s="13">
        <v>39.999732999999999</v>
      </c>
      <c r="X881" s="13">
        <v>-98.678503399999997</v>
      </c>
      <c r="Y881" s="11">
        <f t="shared" ca="1" si="39"/>
        <v>2</v>
      </c>
      <c r="Z881" s="14">
        <f t="shared" ca="1" si="40"/>
        <v>41.999732999999999</v>
      </c>
      <c r="AA881" s="14">
        <f t="shared" ca="1" si="41"/>
        <v>-96.678503399999997</v>
      </c>
    </row>
    <row r="882" spans="1:27" ht="12.5" x14ac:dyDescent="0.25">
      <c r="A882" s="1">
        <v>0</v>
      </c>
      <c r="B882" s="1" t="s">
        <v>2597</v>
      </c>
      <c r="D882" s="1">
        <v>39437</v>
      </c>
      <c r="E882" s="1" t="s">
        <v>21</v>
      </c>
      <c r="F882" s="1" t="s">
        <v>4594</v>
      </c>
      <c r="G882" s="1" t="s">
        <v>4595</v>
      </c>
      <c r="H882" s="3">
        <v>1453765</v>
      </c>
      <c r="I882" s="1" t="s">
        <v>4596</v>
      </c>
      <c r="J882" s="1" t="s">
        <v>34</v>
      </c>
      <c r="K882" s="4">
        <v>36084</v>
      </c>
      <c r="L882" s="1">
        <v>0</v>
      </c>
      <c r="M882" s="1">
        <v>172</v>
      </c>
      <c r="N882" s="1" t="s">
        <v>35</v>
      </c>
      <c r="O882" s="1" t="s">
        <v>27</v>
      </c>
      <c r="P882" s="1" t="s">
        <v>4597</v>
      </c>
      <c r="Q882" s="1" t="s">
        <v>4594</v>
      </c>
      <c r="R882" s="5">
        <v>45174</v>
      </c>
      <c r="S882" s="1">
        <v>26</v>
      </c>
      <c r="T882" s="10" t="s">
        <v>15956</v>
      </c>
      <c r="U882" s="10" t="s">
        <v>15076</v>
      </c>
      <c r="W882" s="13">
        <v>39.999732999999999</v>
      </c>
      <c r="X882" s="13">
        <v>-98.678503399999997</v>
      </c>
      <c r="Y882" s="11">
        <f t="shared" ca="1" si="39"/>
        <v>0</v>
      </c>
      <c r="Z882" s="14">
        <f t="shared" ca="1" si="40"/>
        <v>39.999732999999999</v>
      </c>
      <c r="AA882" s="14">
        <f t="shared" ca="1" si="41"/>
        <v>-98.678503399999997</v>
      </c>
    </row>
    <row r="883" spans="1:27" ht="12.5" x14ac:dyDescent="0.25">
      <c r="A883" s="1">
        <v>0</v>
      </c>
      <c r="B883" s="1" t="s">
        <v>312</v>
      </c>
      <c r="C883" s="2" t="s">
        <v>4598</v>
      </c>
      <c r="D883" s="1">
        <v>1950</v>
      </c>
      <c r="E883" s="1" t="s">
        <v>21</v>
      </c>
      <c r="F883" s="1" t="s">
        <v>4599</v>
      </c>
      <c r="G883" s="1" t="s">
        <v>4600</v>
      </c>
      <c r="H883" s="3">
        <v>6162872</v>
      </c>
      <c r="I883" s="1" t="s">
        <v>4601</v>
      </c>
      <c r="J883" s="1" t="s">
        <v>34</v>
      </c>
      <c r="K883" s="6">
        <v>39203</v>
      </c>
      <c r="L883" s="1">
        <v>5761917</v>
      </c>
      <c r="M883" s="1">
        <v>124</v>
      </c>
      <c r="N883" s="1" t="s">
        <v>35</v>
      </c>
      <c r="O883" s="1" t="s">
        <v>27</v>
      </c>
      <c r="P883" s="1" t="s">
        <v>4602</v>
      </c>
      <c r="Q883" s="1" t="s">
        <v>4599</v>
      </c>
      <c r="R883" s="5">
        <v>45021</v>
      </c>
      <c r="S883" s="1">
        <v>81</v>
      </c>
      <c r="T883" s="10" t="s">
        <v>15957</v>
      </c>
      <c r="U883" s="10" t="s">
        <v>15076</v>
      </c>
      <c r="W883" s="13">
        <v>39.999732999999999</v>
      </c>
      <c r="X883" s="13">
        <v>-98.678503399999997</v>
      </c>
      <c r="Y883" s="11">
        <f t="shared" ca="1" si="39"/>
        <v>-1</v>
      </c>
      <c r="Z883" s="14">
        <f t="shared" ca="1" si="40"/>
        <v>38.999732999999999</v>
      </c>
      <c r="AA883" s="14">
        <f t="shared" ca="1" si="41"/>
        <v>-99.678503399999997</v>
      </c>
    </row>
    <row r="884" spans="1:27" ht="12.5" x14ac:dyDescent="0.25">
      <c r="A884" s="1">
        <v>52000000</v>
      </c>
      <c r="B884" s="1" t="s">
        <v>1576</v>
      </c>
      <c r="C884" s="2" t="s">
        <v>4603</v>
      </c>
      <c r="D884" s="1">
        <v>640</v>
      </c>
      <c r="E884" s="1" t="s">
        <v>21</v>
      </c>
      <c r="F884" s="1" t="s">
        <v>4604</v>
      </c>
      <c r="G884" s="1" t="s">
        <v>4605</v>
      </c>
      <c r="H884" s="3">
        <v>73944049</v>
      </c>
      <c r="I884" s="1" t="s">
        <v>4606</v>
      </c>
      <c r="J884" s="1" t="s">
        <v>34</v>
      </c>
      <c r="K884" s="4">
        <v>37615</v>
      </c>
      <c r="L884" s="1">
        <v>352114312</v>
      </c>
      <c r="M884" s="1">
        <v>141</v>
      </c>
      <c r="N884" s="1" t="s">
        <v>62</v>
      </c>
      <c r="O884" s="1" t="s">
        <v>27</v>
      </c>
      <c r="P884" s="1" t="s">
        <v>4607</v>
      </c>
      <c r="Q884" s="1" t="s">
        <v>4604</v>
      </c>
      <c r="R884" s="5">
        <v>45114</v>
      </c>
      <c r="S884" s="1">
        <v>3795</v>
      </c>
      <c r="T884" s="10" t="s">
        <v>15958</v>
      </c>
      <c r="U884" s="10" t="s">
        <v>15076</v>
      </c>
      <c r="W884" s="13">
        <v>39.999732999999999</v>
      </c>
      <c r="X884" s="13">
        <v>-98.678503399999997</v>
      </c>
      <c r="Y884" s="11">
        <f t="shared" ca="1" si="39"/>
        <v>-3</v>
      </c>
      <c r="Z884" s="14">
        <f t="shared" ca="1" si="40"/>
        <v>36.999732999999999</v>
      </c>
      <c r="AA884" s="14">
        <f t="shared" ca="1" si="41"/>
        <v>-101.6785034</v>
      </c>
    </row>
    <row r="885" spans="1:27" ht="12.5" x14ac:dyDescent="0.25">
      <c r="A885" s="1">
        <v>40000000</v>
      </c>
      <c r="B885" s="1" t="s">
        <v>4608</v>
      </c>
      <c r="C885" s="2" t="s">
        <v>4609</v>
      </c>
      <c r="D885" s="1">
        <v>97630</v>
      </c>
      <c r="E885" s="1" t="s">
        <v>21</v>
      </c>
      <c r="F885" s="1" t="s">
        <v>4610</v>
      </c>
      <c r="G885" s="1" t="s">
        <v>4611</v>
      </c>
      <c r="H885" s="3">
        <v>38306954</v>
      </c>
      <c r="I885" s="1" t="s">
        <v>4612</v>
      </c>
      <c r="J885" s="1" t="s">
        <v>34</v>
      </c>
      <c r="K885" s="4">
        <v>41262</v>
      </c>
      <c r="L885" s="1">
        <v>132820716</v>
      </c>
      <c r="M885" s="1">
        <v>157</v>
      </c>
      <c r="N885" s="1" t="s">
        <v>1747</v>
      </c>
      <c r="O885" s="1" t="s">
        <v>27</v>
      </c>
      <c r="P885" s="1" t="s">
        <v>4613</v>
      </c>
      <c r="Q885" s="1" t="s">
        <v>4610</v>
      </c>
      <c r="R885" s="5">
        <v>45113</v>
      </c>
      <c r="S885" s="1">
        <v>1702</v>
      </c>
      <c r="T885" s="10" t="s">
        <v>15959</v>
      </c>
      <c r="U885" s="10" t="s">
        <v>15076</v>
      </c>
      <c r="W885" s="13">
        <v>39.999732999999999</v>
      </c>
      <c r="X885" s="13">
        <v>-98.678503399999997</v>
      </c>
      <c r="Y885" s="11">
        <f t="shared" ref="Y885:Y948" ca="1" si="42">RANDBETWEEN(-3,3)</f>
        <v>2</v>
      </c>
      <c r="Z885" s="14">
        <f t="shared" ca="1" si="40"/>
        <v>41.999732999999999</v>
      </c>
      <c r="AA885" s="14">
        <f t="shared" ca="1" si="41"/>
        <v>-96.678503399999997</v>
      </c>
    </row>
    <row r="886" spans="1:27" ht="12.5" x14ac:dyDescent="0.25">
      <c r="A886" s="1">
        <v>52000000</v>
      </c>
      <c r="B886" s="1" t="s">
        <v>2435</v>
      </c>
      <c r="C886" s="2" t="s">
        <v>4614</v>
      </c>
      <c r="D886" s="1">
        <v>9767</v>
      </c>
      <c r="E886" s="1" t="s">
        <v>21</v>
      </c>
      <c r="F886" s="1" t="s">
        <v>4615</v>
      </c>
      <c r="G886" s="1" t="s">
        <v>4616</v>
      </c>
      <c r="H886" s="3">
        <v>26251217</v>
      </c>
      <c r="I886" s="1" t="s">
        <v>4617</v>
      </c>
      <c r="J886" s="1" t="s">
        <v>34</v>
      </c>
      <c r="K886" s="6">
        <v>38869</v>
      </c>
      <c r="L886" s="1">
        <v>204999686</v>
      </c>
      <c r="M886" s="1">
        <v>106</v>
      </c>
      <c r="N886" s="1" t="s">
        <v>35</v>
      </c>
      <c r="O886" s="1" t="s">
        <v>27</v>
      </c>
      <c r="P886" s="1" t="s">
        <v>4618</v>
      </c>
      <c r="Q886" s="1" t="s">
        <v>4615</v>
      </c>
      <c r="R886" s="5">
        <v>45082</v>
      </c>
      <c r="S886" s="1">
        <v>832</v>
      </c>
      <c r="T886" s="10" t="s">
        <v>15960</v>
      </c>
      <c r="U886" s="10" t="s">
        <v>15076</v>
      </c>
      <c r="W886" s="13">
        <v>39.999732999999999</v>
      </c>
      <c r="X886" s="13">
        <v>-98.678503399999997</v>
      </c>
      <c r="Y886" s="11">
        <f t="shared" ca="1" si="42"/>
        <v>-2</v>
      </c>
      <c r="Z886" s="14">
        <f t="shared" ca="1" si="40"/>
        <v>37.999732999999999</v>
      </c>
      <c r="AA886" s="14">
        <f t="shared" ca="1" si="41"/>
        <v>-100.6785034</v>
      </c>
    </row>
    <row r="887" spans="1:27" ht="12.5" x14ac:dyDescent="0.25">
      <c r="A887" s="1">
        <v>52000000</v>
      </c>
      <c r="B887" s="1" t="s">
        <v>1536</v>
      </c>
      <c r="D887" s="1">
        <v>11631</v>
      </c>
      <c r="E887" s="1" t="s">
        <v>21</v>
      </c>
      <c r="F887" s="1" t="s">
        <v>4619</v>
      </c>
      <c r="G887" s="1" t="s">
        <v>4620</v>
      </c>
      <c r="H887" s="3">
        <v>30780599</v>
      </c>
      <c r="I887" s="1" t="s">
        <v>4621</v>
      </c>
      <c r="J887" s="1" t="s">
        <v>562</v>
      </c>
      <c r="K887" s="6">
        <v>39632</v>
      </c>
      <c r="L887" s="1">
        <v>609841637</v>
      </c>
      <c r="M887" s="1">
        <v>108</v>
      </c>
      <c r="N887" s="1" t="s">
        <v>4622</v>
      </c>
      <c r="O887" s="1" t="s">
        <v>27</v>
      </c>
      <c r="P887" s="1" t="s">
        <v>4623</v>
      </c>
      <c r="Q887" s="1" t="s">
        <v>4619</v>
      </c>
      <c r="R887" s="5">
        <v>45022</v>
      </c>
      <c r="S887" s="1">
        <v>1386</v>
      </c>
      <c r="T887" s="10" t="s">
        <v>15961</v>
      </c>
      <c r="U887" s="10" t="s">
        <v>15076</v>
      </c>
      <c r="W887" s="13">
        <v>39.999732999999999</v>
      </c>
      <c r="X887" s="13">
        <v>-98.678503399999997</v>
      </c>
      <c r="Y887" s="11">
        <f t="shared" ca="1" si="42"/>
        <v>-2</v>
      </c>
      <c r="Z887" s="14">
        <f t="shared" ca="1" si="40"/>
        <v>37.999732999999999</v>
      </c>
      <c r="AA887" s="14">
        <f t="shared" ca="1" si="41"/>
        <v>-100.6785034</v>
      </c>
    </row>
    <row r="888" spans="1:27" ht="12.5" x14ac:dyDescent="0.25">
      <c r="A888" s="1">
        <v>52000000</v>
      </c>
      <c r="B888" s="1" t="s">
        <v>1536</v>
      </c>
      <c r="C888" s="2" t="s">
        <v>4624</v>
      </c>
      <c r="D888" s="1">
        <v>32856</v>
      </c>
      <c r="E888" s="1" t="s">
        <v>21</v>
      </c>
      <c r="F888" s="1" t="s">
        <v>4625</v>
      </c>
      <c r="G888" s="1" t="s">
        <v>4626</v>
      </c>
      <c r="H888" s="3">
        <v>2541929</v>
      </c>
      <c r="I888" s="1" t="s">
        <v>4627</v>
      </c>
      <c r="J888" s="1" t="s">
        <v>34</v>
      </c>
      <c r="K888" s="6">
        <v>40219</v>
      </c>
      <c r="L888" s="1">
        <v>216485654</v>
      </c>
      <c r="M888" s="1">
        <v>125</v>
      </c>
      <c r="N888" s="1" t="s">
        <v>35</v>
      </c>
      <c r="O888" s="1" t="s">
        <v>27</v>
      </c>
      <c r="P888" s="1" t="s">
        <v>4628</v>
      </c>
      <c r="Q888" s="1" t="s">
        <v>4625</v>
      </c>
      <c r="R888" s="5">
        <v>45112</v>
      </c>
      <c r="S888" s="1">
        <v>1013</v>
      </c>
      <c r="T888" s="10" t="s">
        <v>15962</v>
      </c>
      <c r="U888" s="10" t="s">
        <v>15076</v>
      </c>
      <c r="W888" s="13">
        <v>51.1638175</v>
      </c>
      <c r="X888" s="13">
        <v>10.447831300000001</v>
      </c>
      <c r="Y888" s="11">
        <f t="shared" ca="1" si="42"/>
        <v>0</v>
      </c>
      <c r="Z888" s="14">
        <f t="shared" ca="1" si="40"/>
        <v>51.1638175</v>
      </c>
      <c r="AA888" s="14">
        <f t="shared" ca="1" si="41"/>
        <v>10.447831300000001</v>
      </c>
    </row>
    <row r="889" spans="1:27" ht="12.5" x14ac:dyDescent="0.25">
      <c r="A889" s="1">
        <v>50000000</v>
      </c>
      <c r="B889" s="1" t="s">
        <v>1247</v>
      </c>
      <c r="C889" s="2" t="s">
        <v>4629</v>
      </c>
      <c r="D889" s="1">
        <v>6519</v>
      </c>
      <c r="E889" s="1" t="s">
        <v>21</v>
      </c>
      <c r="F889" s="1" t="s">
        <v>4630</v>
      </c>
      <c r="G889" s="1" t="s">
        <v>4631</v>
      </c>
      <c r="H889" s="3">
        <v>1598212</v>
      </c>
      <c r="I889" s="1" t="s">
        <v>4632</v>
      </c>
      <c r="J889" s="1" t="s">
        <v>34</v>
      </c>
      <c r="K889" s="6">
        <v>38569</v>
      </c>
      <c r="L889" s="1">
        <v>110803676</v>
      </c>
      <c r="M889" s="1">
        <v>104</v>
      </c>
      <c r="N889" s="1" t="s">
        <v>35</v>
      </c>
      <c r="O889" s="1" t="s">
        <v>27</v>
      </c>
      <c r="P889" s="1" t="s">
        <v>4633</v>
      </c>
      <c r="Q889" s="1" t="s">
        <v>4630</v>
      </c>
      <c r="R889" s="5">
        <v>44931</v>
      </c>
      <c r="S889" s="1">
        <v>316</v>
      </c>
      <c r="T889" s="10" t="s">
        <v>15963</v>
      </c>
      <c r="U889" s="10" t="s">
        <v>15076</v>
      </c>
      <c r="W889" s="13">
        <v>39.999732999999999</v>
      </c>
      <c r="X889" s="13">
        <v>-98.678503399999997</v>
      </c>
      <c r="Y889" s="11">
        <f t="shared" ca="1" si="42"/>
        <v>0</v>
      </c>
      <c r="Z889" s="14">
        <f t="shared" ca="1" si="40"/>
        <v>39.999732999999999</v>
      </c>
      <c r="AA889" s="14">
        <f t="shared" ca="1" si="41"/>
        <v>-98.678503399999997</v>
      </c>
    </row>
    <row r="890" spans="1:27" ht="12.5" x14ac:dyDescent="0.25">
      <c r="A890" s="1">
        <v>52000000</v>
      </c>
      <c r="B890" s="1" t="s">
        <v>1771</v>
      </c>
      <c r="D890" s="1">
        <v>8741</v>
      </c>
      <c r="E890" s="1" t="s">
        <v>21</v>
      </c>
      <c r="F890" s="1" t="s">
        <v>4634</v>
      </c>
      <c r="G890" s="1" t="s">
        <v>4635</v>
      </c>
      <c r="H890" s="3">
        <v>40072583</v>
      </c>
      <c r="I890" s="1" t="s">
        <v>4636</v>
      </c>
      <c r="J890" s="1" t="s">
        <v>370</v>
      </c>
      <c r="K890" s="4">
        <v>36154</v>
      </c>
      <c r="L890" s="1">
        <v>98126565</v>
      </c>
      <c r="M890" s="1">
        <v>170</v>
      </c>
      <c r="N890" s="1" t="s">
        <v>874</v>
      </c>
      <c r="O890" s="1" t="s">
        <v>27</v>
      </c>
      <c r="P890" s="1" t="s">
        <v>4637</v>
      </c>
      <c r="Q890" s="1" t="s">
        <v>4634</v>
      </c>
      <c r="R890" s="5">
        <v>44964</v>
      </c>
      <c r="S890" s="1">
        <v>771</v>
      </c>
      <c r="T890" s="10" t="s">
        <v>15964</v>
      </c>
      <c r="U890" s="10" t="s">
        <v>15076</v>
      </c>
      <c r="W890" s="13">
        <v>39.999732999999999</v>
      </c>
      <c r="X890" s="13">
        <v>-98.678503399999997</v>
      </c>
      <c r="Y890" s="11">
        <f t="shared" ca="1" si="42"/>
        <v>-1</v>
      </c>
      <c r="Z890" s="14">
        <f t="shared" ca="1" si="40"/>
        <v>38.999732999999999</v>
      </c>
      <c r="AA890" s="14">
        <f t="shared" ca="1" si="41"/>
        <v>-99.678503399999997</v>
      </c>
    </row>
    <row r="891" spans="1:27" ht="12.5" x14ac:dyDescent="0.25">
      <c r="A891" s="1">
        <v>52000000</v>
      </c>
      <c r="B891" s="1" t="s">
        <v>906</v>
      </c>
      <c r="C891" s="2" t="s">
        <v>4638</v>
      </c>
      <c r="D891" s="1">
        <v>49520</v>
      </c>
      <c r="E891" s="1" t="s">
        <v>21</v>
      </c>
      <c r="F891" s="1" t="s">
        <v>4639</v>
      </c>
      <c r="G891" s="1" t="s">
        <v>4640</v>
      </c>
      <c r="H891" s="3">
        <v>32015477</v>
      </c>
      <c r="I891" s="1" t="s">
        <v>4641</v>
      </c>
      <c r="J891" s="1" t="s">
        <v>34</v>
      </c>
      <c r="K891" s="6">
        <v>40760</v>
      </c>
      <c r="L891" s="1">
        <v>75450437</v>
      </c>
      <c r="M891" s="1">
        <v>112</v>
      </c>
      <c r="N891" s="1" t="s">
        <v>35</v>
      </c>
      <c r="O891" s="1" t="s">
        <v>27</v>
      </c>
      <c r="P891" s="1" t="s">
        <v>4642</v>
      </c>
      <c r="Q891" s="1" t="s">
        <v>4639</v>
      </c>
      <c r="R891" s="5">
        <v>45174</v>
      </c>
      <c r="S891" s="1">
        <v>736</v>
      </c>
      <c r="T891" s="10" t="s">
        <v>15965</v>
      </c>
      <c r="U891" s="10" t="s">
        <v>15076</v>
      </c>
      <c r="W891" s="13">
        <v>61.066692199999999</v>
      </c>
      <c r="X891" s="13">
        <v>-107.99170700000001</v>
      </c>
      <c r="Y891" s="11">
        <f t="shared" ca="1" si="42"/>
        <v>-1</v>
      </c>
      <c r="Z891" s="14">
        <f t="shared" ca="1" si="40"/>
        <v>60.066692199999999</v>
      </c>
      <c r="AA891" s="14">
        <f t="shared" ca="1" si="41"/>
        <v>-108.99170700000001</v>
      </c>
    </row>
    <row r="892" spans="1:27" ht="12.5" x14ac:dyDescent="0.25">
      <c r="A892" s="1">
        <v>82000000</v>
      </c>
      <c r="B892" s="1" t="s">
        <v>1284</v>
      </c>
      <c r="C892" s="2" t="s">
        <v>4643</v>
      </c>
      <c r="D892" s="1">
        <v>1850</v>
      </c>
      <c r="E892" s="1" t="s">
        <v>21</v>
      </c>
      <c r="F892" s="1" t="s">
        <v>4644</v>
      </c>
      <c r="G892" s="1" t="s">
        <v>4645</v>
      </c>
      <c r="H892" s="3">
        <v>24444186</v>
      </c>
      <c r="I892" s="1" t="s">
        <v>4646</v>
      </c>
      <c r="J892" s="1" t="s">
        <v>34</v>
      </c>
      <c r="K892" s="4">
        <v>36516</v>
      </c>
      <c r="L892" s="1">
        <v>47434430</v>
      </c>
      <c r="M892" s="1">
        <v>118</v>
      </c>
      <c r="N892" s="1" t="s">
        <v>35</v>
      </c>
      <c r="O892" s="1" t="s">
        <v>27</v>
      </c>
      <c r="P892" s="1" t="s">
        <v>4647</v>
      </c>
      <c r="Q892" s="1" t="s">
        <v>4644</v>
      </c>
      <c r="R892" s="5">
        <v>45175</v>
      </c>
      <c r="S892" s="1">
        <v>435</v>
      </c>
      <c r="T892" s="10" t="s">
        <v>15966</v>
      </c>
      <c r="U892" s="10" t="s">
        <v>15076</v>
      </c>
      <c r="W892" s="13">
        <v>39.999732999999999</v>
      </c>
      <c r="X892" s="13">
        <v>-98.678503399999997</v>
      </c>
      <c r="Y892" s="11">
        <f t="shared" ca="1" si="42"/>
        <v>0</v>
      </c>
      <c r="Z892" s="14">
        <f t="shared" ca="1" si="40"/>
        <v>39.999732999999999</v>
      </c>
      <c r="AA892" s="14">
        <f t="shared" ca="1" si="41"/>
        <v>-98.678503399999997</v>
      </c>
    </row>
    <row r="893" spans="1:27" ht="12.5" x14ac:dyDescent="0.25">
      <c r="A893" s="1">
        <v>52000000</v>
      </c>
      <c r="B893" s="1" t="s">
        <v>1576</v>
      </c>
      <c r="D893" s="1">
        <v>524</v>
      </c>
      <c r="E893" s="1" t="s">
        <v>21</v>
      </c>
      <c r="F893" s="1" t="s">
        <v>4648</v>
      </c>
      <c r="G893" s="1" t="s">
        <v>4649</v>
      </c>
      <c r="H893" s="3">
        <v>4006688</v>
      </c>
      <c r="I893" s="1" t="s">
        <v>4650</v>
      </c>
      <c r="J893" s="1" t="s">
        <v>1568</v>
      </c>
      <c r="K893" s="4">
        <v>35025</v>
      </c>
      <c r="L893" s="1">
        <v>116112375</v>
      </c>
      <c r="M893" s="1">
        <v>178</v>
      </c>
      <c r="N893" s="1" t="s">
        <v>35</v>
      </c>
      <c r="O893" s="1" t="s">
        <v>27</v>
      </c>
      <c r="P893" s="1" t="s">
        <v>4651</v>
      </c>
      <c r="Q893" s="1" t="s">
        <v>4648</v>
      </c>
      <c r="R893" s="5">
        <v>45145</v>
      </c>
      <c r="S893" s="1">
        <v>1307</v>
      </c>
      <c r="T893" s="10" t="s">
        <v>15967</v>
      </c>
      <c r="U893" s="10" t="s">
        <v>15076</v>
      </c>
      <c r="W893" s="13">
        <v>39.999732999999999</v>
      </c>
      <c r="X893" s="13">
        <v>-98.678503399999997</v>
      </c>
      <c r="Y893" s="11">
        <f t="shared" ca="1" si="42"/>
        <v>0</v>
      </c>
      <c r="Z893" s="14">
        <f t="shared" ca="1" si="40"/>
        <v>39.999732999999999</v>
      </c>
      <c r="AA893" s="14">
        <f t="shared" ca="1" si="41"/>
        <v>-98.678503399999997</v>
      </c>
    </row>
    <row r="894" spans="1:27" ht="12.5" x14ac:dyDescent="0.25">
      <c r="A894" s="1">
        <v>52000000</v>
      </c>
      <c r="B894" s="1" t="s">
        <v>595</v>
      </c>
      <c r="C894" s="2" t="s">
        <v>4652</v>
      </c>
      <c r="D894" s="1">
        <v>26389</v>
      </c>
      <c r="E894" s="1" t="s">
        <v>21</v>
      </c>
      <c r="F894" s="1" t="s">
        <v>4653</v>
      </c>
      <c r="G894" s="1" t="s">
        <v>4654</v>
      </c>
      <c r="H894" s="3">
        <v>27916284</v>
      </c>
      <c r="I894" s="1" t="s">
        <v>4655</v>
      </c>
      <c r="J894" s="1" t="s">
        <v>4495</v>
      </c>
      <c r="K894" s="6">
        <v>40214</v>
      </c>
      <c r="L894" s="1">
        <v>52826594</v>
      </c>
      <c r="M894" s="1">
        <v>92</v>
      </c>
      <c r="N894" s="1" t="s">
        <v>4656</v>
      </c>
      <c r="O894" s="1" t="s">
        <v>27</v>
      </c>
      <c r="P894" s="1" t="s">
        <v>4657</v>
      </c>
      <c r="Q894" s="1" t="s">
        <v>4653</v>
      </c>
      <c r="R894" s="5">
        <v>44932</v>
      </c>
      <c r="S894" s="1">
        <v>675</v>
      </c>
      <c r="T894" s="10" t="s">
        <v>15968</v>
      </c>
      <c r="U894" s="10" t="s">
        <v>15076</v>
      </c>
      <c r="W894" s="13">
        <v>46.603354000000003</v>
      </c>
      <c r="X894" s="13">
        <v>1.8883335000000001</v>
      </c>
      <c r="Y894" s="11">
        <f t="shared" ca="1" si="42"/>
        <v>1</v>
      </c>
      <c r="Z894" s="14">
        <f t="shared" ca="1" si="40"/>
        <v>47.603354000000003</v>
      </c>
      <c r="AA894" s="14">
        <f t="shared" ca="1" si="41"/>
        <v>2.8883334999999999</v>
      </c>
    </row>
    <row r="895" spans="1:27" ht="12.5" x14ac:dyDescent="0.25">
      <c r="A895" s="1">
        <v>52000000</v>
      </c>
      <c r="B895" s="1" t="s">
        <v>4658</v>
      </c>
      <c r="D895" s="1">
        <v>11817</v>
      </c>
      <c r="E895" s="1" t="s">
        <v>21</v>
      </c>
      <c r="F895" s="1" t="s">
        <v>4659</v>
      </c>
      <c r="G895" s="1" t="s">
        <v>4660</v>
      </c>
      <c r="H895" s="3">
        <v>1520707</v>
      </c>
      <c r="I895" s="1" t="s">
        <v>4661</v>
      </c>
      <c r="J895" s="1" t="s">
        <v>34</v>
      </c>
      <c r="K895" s="6">
        <v>37708</v>
      </c>
      <c r="L895" s="1">
        <v>0</v>
      </c>
      <c r="M895" s="1">
        <v>104</v>
      </c>
      <c r="N895" s="1" t="s">
        <v>4662</v>
      </c>
      <c r="O895" s="1" t="s">
        <v>27</v>
      </c>
      <c r="P895" s="1" t="s">
        <v>4663</v>
      </c>
      <c r="Q895" s="1" t="s">
        <v>4659</v>
      </c>
      <c r="R895" s="5">
        <v>44931</v>
      </c>
      <c r="S895" s="1">
        <v>278</v>
      </c>
      <c r="T895" s="10" t="s">
        <v>15969</v>
      </c>
      <c r="U895" s="10" t="s">
        <v>15076</v>
      </c>
      <c r="W895" s="13">
        <v>54.702354499999998</v>
      </c>
      <c r="X895" s="13">
        <v>-3.2765753000000002</v>
      </c>
      <c r="Y895" s="11">
        <f t="shared" ca="1" si="42"/>
        <v>1</v>
      </c>
      <c r="Z895" s="14">
        <f t="shared" ca="1" si="40"/>
        <v>55.702354499999998</v>
      </c>
      <c r="AA895" s="14">
        <f t="shared" ca="1" si="41"/>
        <v>-2.2765753000000002</v>
      </c>
    </row>
    <row r="896" spans="1:27" ht="12.5" x14ac:dyDescent="0.25">
      <c r="A896" s="1">
        <v>51000000</v>
      </c>
      <c r="B896" s="1" t="s">
        <v>906</v>
      </c>
      <c r="D896" s="1">
        <v>2123</v>
      </c>
      <c r="E896" s="1" t="s">
        <v>21</v>
      </c>
      <c r="F896" s="1" t="s">
        <v>4664</v>
      </c>
      <c r="G896" s="1" t="s">
        <v>4665</v>
      </c>
      <c r="H896" s="3">
        <v>39001682</v>
      </c>
      <c r="I896" s="1" t="s">
        <v>4433</v>
      </c>
      <c r="J896" s="1" t="s">
        <v>34</v>
      </c>
      <c r="K896" s="6">
        <v>36699</v>
      </c>
      <c r="L896" s="1">
        <v>149270999</v>
      </c>
      <c r="M896" s="1">
        <v>116</v>
      </c>
      <c r="N896" s="1" t="s">
        <v>393</v>
      </c>
      <c r="O896" s="1" t="s">
        <v>27</v>
      </c>
      <c r="P896" s="1" t="s">
        <v>4666</v>
      </c>
      <c r="Q896" s="1" t="s">
        <v>4664</v>
      </c>
      <c r="R896" s="5">
        <v>44932</v>
      </c>
      <c r="S896" s="1">
        <v>927</v>
      </c>
      <c r="T896" s="10" t="s">
        <v>15970</v>
      </c>
      <c r="U896" s="10" t="s">
        <v>15076</v>
      </c>
      <c r="W896" s="13">
        <v>39.999732999999999</v>
      </c>
      <c r="X896" s="13">
        <v>-98.678503399999997</v>
      </c>
      <c r="Y896" s="11">
        <f t="shared" ca="1" si="42"/>
        <v>-1</v>
      </c>
      <c r="Z896" s="14">
        <f t="shared" ca="1" si="40"/>
        <v>38.999732999999999</v>
      </c>
      <c r="AA896" s="14">
        <f t="shared" ca="1" si="41"/>
        <v>-99.678503399999997</v>
      </c>
    </row>
    <row r="897" spans="1:27" ht="12.5" x14ac:dyDescent="0.25">
      <c r="A897" s="1">
        <v>51000000</v>
      </c>
      <c r="B897" s="1" t="s">
        <v>1001</v>
      </c>
      <c r="D897" s="1">
        <v>9907</v>
      </c>
      <c r="E897" s="1" t="s">
        <v>21</v>
      </c>
      <c r="F897" s="1" t="s">
        <v>4667</v>
      </c>
      <c r="G897" s="1" t="s">
        <v>4668</v>
      </c>
      <c r="H897" s="3">
        <v>10430832</v>
      </c>
      <c r="I897" s="1" t="s">
        <v>4669</v>
      </c>
      <c r="J897" s="1" t="s">
        <v>440</v>
      </c>
      <c r="K897" s="6">
        <v>38933</v>
      </c>
      <c r="L897" s="1">
        <v>72779000</v>
      </c>
      <c r="M897" s="1">
        <v>90</v>
      </c>
      <c r="N897" s="1" t="s">
        <v>35</v>
      </c>
      <c r="O897" s="1" t="s">
        <v>27</v>
      </c>
      <c r="P897" s="1" t="s">
        <v>4670</v>
      </c>
      <c r="Q897" s="1" t="s">
        <v>4667</v>
      </c>
      <c r="R897" s="5">
        <v>44990</v>
      </c>
      <c r="S897" s="1">
        <v>225</v>
      </c>
      <c r="T897" s="10" t="s">
        <v>15971</v>
      </c>
      <c r="U897" s="10" t="s">
        <v>15076</v>
      </c>
      <c r="W897" s="13">
        <v>39.999732999999999</v>
      </c>
      <c r="X897" s="13">
        <v>-98.678503399999997</v>
      </c>
      <c r="Y897" s="11">
        <f t="shared" ca="1" si="42"/>
        <v>-3</v>
      </c>
      <c r="Z897" s="14">
        <f t="shared" ca="1" si="40"/>
        <v>36.999732999999999</v>
      </c>
      <c r="AA897" s="14">
        <f t="shared" ca="1" si="41"/>
        <v>-101.6785034</v>
      </c>
    </row>
    <row r="898" spans="1:27" ht="12.5" x14ac:dyDescent="0.25">
      <c r="A898" s="1">
        <v>0</v>
      </c>
      <c r="B898" s="1" t="s">
        <v>2165</v>
      </c>
      <c r="D898" s="1">
        <v>9969</v>
      </c>
      <c r="E898" s="1" t="s">
        <v>21</v>
      </c>
      <c r="F898" s="1" t="s">
        <v>4671</v>
      </c>
      <c r="G898" s="1" t="s">
        <v>4672</v>
      </c>
      <c r="H898" s="3">
        <v>5952527</v>
      </c>
      <c r="I898" s="1" t="s">
        <v>4673</v>
      </c>
      <c r="J898" s="1" t="s">
        <v>34</v>
      </c>
      <c r="K898" s="4">
        <v>39043</v>
      </c>
      <c r="L898" s="1">
        <v>47231070</v>
      </c>
      <c r="M898" s="1">
        <v>93</v>
      </c>
      <c r="N898" s="1" t="s">
        <v>35</v>
      </c>
      <c r="O898" s="1" t="s">
        <v>27</v>
      </c>
      <c r="P898" s="1" t="s">
        <v>4674</v>
      </c>
      <c r="Q898" s="1" t="s">
        <v>4671</v>
      </c>
      <c r="R898" s="5">
        <v>44931</v>
      </c>
      <c r="S898" s="1">
        <v>109</v>
      </c>
      <c r="T898" s="10" t="s">
        <v>15972</v>
      </c>
      <c r="U898" s="10" t="s">
        <v>15076</v>
      </c>
      <c r="W898" s="13">
        <v>51.1638175</v>
      </c>
      <c r="X898" s="13">
        <v>10.447831300000001</v>
      </c>
      <c r="Y898" s="11">
        <f t="shared" ca="1" si="42"/>
        <v>-1</v>
      </c>
      <c r="Z898" s="14">
        <f t="shared" ca="1" si="40"/>
        <v>50.1638175</v>
      </c>
      <c r="AA898" s="14">
        <f t="shared" ca="1" si="41"/>
        <v>9.4478313000000007</v>
      </c>
    </row>
    <row r="899" spans="1:27" ht="12.5" x14ac:dyDescent="0.25">
      <c r="A899" s="1">
        <v>50000000</v>
      </c>
      <c r="B899" s="1" t="s">
        <v>996</v>
      </c>
      <c r="C899" s="2" t="s">
        <v>4675</v>
      </c>
      <c r="D899" s="1">
        <v>18239</v>
      </c>
      <c r="E899" s="1" t="s">
        <v>21</v>
      </c>
      <c r="F899" s="1" t="s">
        <v>4676</v>
      </c>
      <c r="G899" s="1" t="s">
        <v>4677</v>
      </c>
      <c r="H899" s="3">
        <v>94815867</v>
      </c>
      <c r="I899" s="1" t="s">
        <v>3293</v>
      </c>
      <c r="J899" s="1" t="s">
        <v>34</v>
      </c>
      <c r="K899" s="6">
        <v>39887</v>
      </c>
      <c r="L899" s="1">
        <v>709827462</v>
      </c>
      <c r="M899" s="1">
        <v>130</v>
      </c>
      <c r="N899" s="1" t="s">
        <v>281</v>
      </c>
      <c r="O899" s="1" t="s">
        <v>27</v>
      </c>
      <c r="P899" s="1" t="s">
        <v>4678</v>
      </c>
      <c r="Q899" s="1" t="s">
        <v>4676</v>
      </c>
      <c r="R899" s="5">
        <v>45082</v>
      </c>
      <c r="S899" s="1">
        <v>2436</v>
      </c>
      <c r="T899" s="10" t="s">
        <v>15973</v>
      </c>
      <c r="U899" s="10" t="s">
        <v>15076</v>
      </c>
      <c r="W899" s="13">
        <v>39.999732999999999</v>
      </c>
      <c r="X899" s="13">
        <v>-98.678503399999997</v>
      </c>
      <c r="Y899" s="11">
        <f t="shared" ca="1" si="42"/>
        <v>1</v>
      </c>
      <c r="Z899" s="14">
        <f t="shared" ref="Z899:Z962" ca="1" si="43">SUM(W899,Y899)</f>
        <v>40.999732999999999</v>
      </c>
      <c r="AA899" s="14">
        <f t="shared" ref="AA899:AA962" ca="1" si="44">SUM(X899,Y899)</f>
        <v>-97.678503399999997</v>
      </c>
    </row>
    <row r="900" spans="1:27" ht="12.5" x14ac:dyDescent="0.25">
      <c r="A900" s="1">
        <v>60000000</v>
      </c>
      <c r="B900" s="1" t="s">
        <v>1326</v>
      </c>
      <c r="C900" s="2" t="s">
        <v>4679</v>
      </c>
      <c r="D900" s="1">
        <v>808</v>
      </c>
      <c r="E900" s="1" t="s">
        <v>21</v>
      </c>
      <c r="F900" s="1" t="s">
        <v>4680</v>
      </c>
      <c r="G900" s="1" t="s">
        <v>4681</v>
      </c>
      <c r="H900" s="3">
        <v>67298732</v>
      </c>
      <c r="I900" s="1" t="s">
        <v>2763</v>
      </c>
      <c r="J900" s="1" t="s">
        <v>34</v>
      </c>
      <c r="K900" s="6">
        <v>37027</v>
      </c>
      <c r="L900" s="1">
        <v>484409218</v>
      </c>
      <c r="M900" s="1">
        <v>90</v>
      </c>
      <c r="N900" s="1" t="s">
        <v>35</v>
      </c>
      <c r="O900" s="1" t="s">
        <v>27</v>
      </c>
      <c r="P900" s="1" t="s">
        <v>4682</v>
      </c>
      <c r="Q900" s="1" t="s">
        <v>4680</v>
      </c>
      <c r="R900" s="5">
        <v>44992</v>
      </c>
      <c r="S900" s="1">
        <v>4056</v>
      </c>
      <c r="T900" s="10" t="s">
        <v>15974</v>
      </c>
      <c r="U900" s="10" t="s">
        <v>15076</v>
      </c>
      <c r="W900" s="13">
        <v>39.999732999999999</v>
      </c>
      <c r="X900" s="13">
        <v>-98.678503399999997</v>
      </c>
      <c r="Y900" s="11">
        <f t="shared" ca="1" si="42"/>
        <v>2</v>
      </c>
      <c r="Z900" s="14">
        <f t="shared" ca="1" si="43"/>
        <v>41.999732999999999</v>
      </c>
      <c r="AA900" s="14">
        <f t="shared" ca="1" si="44"/>
        <v>-96.678503399999997</v>
      </c>
    </row>
    <row r="901" spans="1:27" ht="12.5" x14ac:dyDescent="0.25">
      <c r="A901" s="1">
        <v>50200000</v>
      </c>
      <c r="B901" s="1" t="s">
        <v>4683</v>
      </c>
      <c r="C901" s="2" t="s">
        <v>4684</v>
      </c>
      <c r="D901" s="1">
        <v>38050</v>
      </c>
      <c r="E901" s="1" t="s">
        <v>21</v>
      </c>
      <c r="F901" s="1" t="s">
        <v>4685</v>
      </c>
      <c r="G901" s="1" t="s">
        <v>4686</v>
      </c>
      <c r="H901" s="3">
        <v>2660772</v>
      </c>
      <c r="I901" s="1" t="s">
        <v>4687</v>
      </c>
      <c r="J901" s="1" t="s">
        <v>34</v>
      </c>
      <c r="K901" s="6">
        <v>40605</v>
      </c>
      <c r="L901" s="1">
        <v>127869379</v>
      </c>
      <c r="M901" s="1">
        <v>106</v>
      </c>
      <c r="N901" s="1" t="s">
        <v>35</v>
      </c>
      <c r="O901" s="1" t="s">
        <v>27</v>
      </c>
      <c r="P901" s="1" t="s">
        <v>4688</v>
      </c>
      <c r="Q901" s="1" t="s">
        <v>4685</v>
      </c>
      <c r="R901" s="5">
        <v>45052</v>
      </c>
      <c r="S901" s="1">
        <v>1652</v>
      </c>
      <c r="T901" s="10" t="s">
        <v>15975</v>
      </c>
      <c r="U901" s="10" t="s">
        <v>15076</v>
      </c>
      <c r="W901" s="13">
        <v>39.999732999999999</v>
      </c>
      <c r="X901" s="13">
        <v>-98.678503399999997</v>
      </c>
      <c r="Y901" s="11">
        <f t="shared" ca="1" si="42"/>
        <v>-2</v>
      </c>
      <c r="Z901" s="14">
        <f t="shared" ca="1" si="43"/>
        <v>37.999732999999999</v>
      </c>
      <c r="AA901" s="14">
        <f t="shared" ca="1" si="44"/>
        <v>-100.6785034</v>
      </c>
    </row>
    <row r="902" spans="1:27" ht="12.5" x14ac:dyDescent="0.25">
      <c r="A902" s="1">
        <v>48000000</v>
      </c>
      <c r="B902" s="1" t="s">
        <v>777</v>
      </c>
      <c r="D902" s="1">
        <v>8367</v>
      </c>
      <c r="E902" s="1" t="s">
        <v>21</v>
      </c>
      <c r="F902" s="1" t="s">
        <v>4689</v>
      </c>
      <c r="G902" s="1" t="s">
        <v>4690</v>
      </c>
      <c r="H902" s="3">
        <v>28803729</v>
      </c>
      <c r="I902" s="1" t="s">
        <v>4691</v>
      </c>
      <c r="J902" s="1" t="s">
        <v>34</v>
      </c>
      <c r="K902" s="6">
        <v>33403</v>
      </c>
      <c r="L902" s="1">
        <v>390493908</v>
      </c>
      <c r="M902" s="1">
        <v>143</v>
      </c>
      <c r="N902" s="1" t="s">
        <v>35</v>
      </c>
      <c r="O902" s="1" t="s">
        <v>27</v>
      </c>
      <c r="P902" s="1" t="s">
        <v>4692</v>
      </c>
      <c r="Q902" s="1" t="s">
        <v>4689</v>
      </c>
      <c r="R902" s="5">
        <v>45083</v>
      </c>
      <c r="S902" s="1">
        <v>909</v>
      </c>
      <c r="T902" s="10" t="s">
        <v>15976</v>
      </c>
      <c r="U902" s="10" t="s">
        <v>15076</v>
      </c>
      <c r="W902" s="13">
        <v>39.999732999999999</v>
      </c>
      <c r="X902" s="13">
        <v>-98.678503399999997</v>
      </c>
      <c r="Y902" s="11">
        <f t="shared" ca="1" si="42"/>
        <v>1</v>
      </c>
      <c r="Z902" s="14">
        <f t="shared" ca="1" si="43"/>
        <v>40.999732999999999</v>
      </c>
      <c r="AA902" s="14">
        <f t="shared" ca="1" si="44"/>
        <v>-97.678503399999997</v>
      </c>
    </row>
    <row r="903" spans="1:27" ht="12.5" x14ac:dyDescent="0.25">
      <c r="A903" s="1">
        <v>50000000</v>
      </c>
      <c r="B903" s="1" t="s">
        <v>1284</v>
      </c>
      <c r="D903" s="1">
        <v>9390</v>
      </c>
      <c r="E903" s="1" t="s">
        <v>21</v>
      </c>
      <c r="F903" s="1" t="s">
        <v>4693</v>
      </c>
      <c r="G903" s="1" t="s">
        <v>4694</v>
      </c>
      <c r="H903" s="3">
        <v>27039636</v>
      </c>
      <c r="I903" s="1" t="s">
        <v>4695</v>
      </c>
      <c r="J903" s="1" t="s">
        <v>34</v>
      </c>
      <c r="K903" s="6">
        <v>35405</v>
      </c>
      <c r="L903" s="1">
        <v>273552592</v>
      </c>
      <c r="M903" s="1">
        <v>139</v>
      </c>
      <c r="N903" s="1" t="s">
        <v>4354</v>
      </c>
      <c r="O903" s="1" t="s">
        <v>27</v>
      </c>
      <c r="P903" s="1" t="s">
        <v>4696</v>
      </c>
      <c r="Q903" s="1" t="s">
        <v>4693</v>
      </c>
      <c r="R903" s="5">
        <v>45113</v>
      </c>
      <c r="S903" s="1">
        <v>913</v>
      </c>
      <c r="T903" s="10" t="s">
        <v>15977</v>
      </c>
      <c r="U903" s="10" t="s">
        <v>15076</v>
      </c>
      <c r="W903" s="13">
        <v>39.999732999999999</v>
      </c>
      <c r="X903" s="13">
        <v>-98.678503399999997</v>
      </c>
      <c r="Y903" s="11">
        <f t="shared" ca="1" si="42"/>
        <v>1</v>
      </c>
      <c r="Z903" s="14">
        <f t="shared" ca="1" si="43"/>
        <v>40.999732999999999</v>
      </c>
      <c r="AA903" s="14">
        <f t="shared" ca="1" si="44"/>
        <v>-97.678503399999997</v>
      </c>
    </row>
    <row r="904" spans="1:27" ht="12.5" x14ac:dyDescent="0.25">
      <c r="A904" s="1">
        <v>50000000</v>
      </c>
      <c r="B904" s="1" t="s">
        <v>784</v>
      </c>
      <c r="C904" s="2" t="s">
        <v>4697</v>
      </c>
      <c r="D904" s="1">
        <v>72105</v>
      </c>
      <c r="E904" s="1" t="s">
        <v>21</v>
      </c>
      <c r="F904" s="1" t="s">
        <v>4698</v>
      </c>
      <c r="G904" s="1" t="s">
        <v>4699</v>
      </c>
      <c r="H904" s="3">
        <v>6887691</v>
      </c>
      <c r="I904" s="1" t="s">
        <v>4700</v>
      </c>
      <c r="J904" s="1" t="s">
        <v>34</v>
      </c>
      <c r="K904" s="6">
        <v>41089</v>
      </c>
      <c r="L904" s="1">
        <v>549368315</v>
      </c>
      <c r="M904" s="1">
        <v>106</v>
      </c>
      <c r="N904" s="1" t="s">
        <v>35</v>
      </c>
      <c r="O904" s="1" t="s">
        <v>27</v>
      </c>
      <c r="P904" s="1" t="s">
        <v>4701</v>
      </c>
      <c r="Q904" s="1" t="s">
        <v>4698</v>
      </c>
      <c r="R904" s="5">
        <v>44991</v>
      </c>
      <c r="S904" s="1">
        <v>4697</v>
      </c>
      <c r="T904" s="10" t="s">
        <v>15978</v>
      </c>
      <c r="U904" s="10" t="s">
        <v>15076</v>
      </c>
      <c r="W904" s="13">
        <v>39.999732999999999</v>
      </c>
      <c r="X904" s="13">
        <v>-98.678503399999997</v>
      </c>
      <c r="Y904" s="11">
        <f t="shared" ca="1" si="42"/>
        <v>-2</v>
      </c>
      <c r="Z904" s="14">
        <f t="shared" ca="1" si="43"/>
        <v>37.999732999999999</v>
      </c>
      <c r="AA904" s="14">
        <f t="shared" ca="1" si="44"/>
        <v>-100.6785034</v>
      </c>
    </row>
    <row r="905" spans="1:27" ht="12.5" x14ac:dyDescent="0.25">
      <c r="A905" s="1">
        <v>50000000</v>
      </c>
      <c r="B905" s="1" t="s">
        <v>1536</v>
      </c>
      <c r="D905" s="1">
        <v>2898</v>
      </c>
      <c r="E905" s="1" t="s">
        <v>21</v>
      </c>
      <c r="F905" s="1" t="s">
        <v>4702</v>
      </c>
      <c r="G905" s="1" t="s">
        <v>4703</v>
      </c>
      <c r="H905" s="3">
        <v>37885022</v>
      </c>
      <c r="I905" s="1" t="s">
        <v>4695</v>
      </c>
      <c r="J905" s="1" t="s">
        <v>34</v>
      </c>
      <c r="K905" s="4">
        <v>35783</v>
      </c>
      <c r="L905" s="1">
        <v>314178011</v>
      </c>
      <c r="M905" s="1">
        <v>139</v>
      </c>
      <c r="N905" s="1" t="s">
        <v>35</v>
      </c>
      <c r="O905" s="1" t="s">
        <v>27</v>
      </c>
      <c r="P905" s="1" t="s">
        <v>4704</v>
      </c>
      <c r="Q905" s="1" t="s">
        <v>4702</v>
      </c>
      <c r="R905" s="5">
        <v>44964</v>
      </c>
      <c r="S905" s="1">
        <v>915</v>
      </c>
      <c r="T905" s="10" t="s">
        <v>15979</v>
      </c>
      <c r="U905" s="10" t="s">
        <v>15076</v>
      </c>
      <c r="W905" s="13">
        <v>39.999732999999999</v>
      </c>
      <c r="X905" s="13">
        <v>-98.678503399999997</v>
      </c>
      <c r="Y905" s="11">
        <f t="shared" ca="1" si="42"/>
        <v>3</v>
      </c>
      <c r="Z905" s="14">
        <f t="shared" ca="1" si="43"/>
        <v>42.999732999999999</v>
      </c>
      <c r="AA905" s="14">
        <f t="shared" ca="1" si="44"/>
        <v>-95.678503399999997</v>
      </c>
    </row>
    <row r="906" spans="1:27" ht="12.5" x14ac:dyDescent="0.25">
      <c r="A906" s="1">
        <v>50000000</v>
      </c>
      <c r="B906" s="1" t="s">
        <v>2377</v>
      </c>
      <c r="D906" s="1">
        <v>10312</v>
      </c>
      <c r="E906" s="1" t="s">
        <v>21</v>
      </c>
      <c r="F906" s="1" t="s">
        <v>4705</v>
      </c>
      <c r="G906" s="1" t="s">
        <v>4706</v>
      </c>
      <c r="H906" s="3">
        <v>35537397</v>
      </c>
      <c r="I906" s="1" t="s">
        <v>4707</v>
      </c>
      <c r="J906" s="1" t="s">
        <v>34</v>
      </c>
      <c r="K906" s="4">
        <v>36154</v>
      </c>
      <c r="L906" s="1">
        <v>202292902</v>
      </c>
      <c r="M906" s="1">
        <v>115</v>
      </c>
      <c r="N906" s="1" t="s">
        <v>35</v>
      </c>
      <c r="O906" s="1" t="s">
        <v>27</v>
      </c>
      <c r="P906" s="1" t="s">
        <v>4708</v>
      </c>
      <c r="Q906" s="1" t="s">
        <v>4705</v>
      </c>
      <c r="R906" s="1">
        <v>7</v>
      </c>
      <c r="S906" s="1">
        <v>832</v>
      </c>
      <c r="T906" s="10" t="s">
        <v>15980</v>
      </c>
      <c r="U906" s="10" t="s">
        <v>15076</v>
      </c>
      <c r="W906" s="13">
        <v>39.999732999999999</v>
      </c>
      <c r="X906" s="13">
        <v>-98.678503399999997</v>
      </c>
      <c r="Y906" s="11">
        <f t="shared" ca="1" si="42"/>
        <v>0</v>
      </c>
      <c r="Z906" s="14">
        <f t="shared" ca="1" si="43"/>
        <v>39.999732999999999</v>
      </c>
      <c r="AA906" s="14">
        <f t="shared" ca="1" si="44"/>
        <v>-98.678503399999997</v>
      </c>
    </row>
    <row r="907" spans="1:27" ht="12.5" x14ac:dyDescent="0.25">
      <c r="A907" s="1">
        <v>50000000</v>
      </c>
      <c r="B907" s="1" t="s">
        <v>906</v>
      </c>
      <c r="D907" s="1">
        <v>109443</v>
      </c>
      <c r="E907" s="1" t="s">
        <v>21</v>
      </c>
      <c r="F907" s="1" t="s">
        <v>4709</v>
      </c>
      <c r="G907" s="1" t="s">
        <v>4710</v>
      </c>
      <c r="H907" s="3">
        <v>38125008</v>
      </c>
      <c r="I907" s="1" t="s">
        <v>4711</v>
      </c>
      <c r="J907" s="1" t="s">
        <v>34</v>
      </c>
      <c r="K907" s="4">
        <v>41626</v>
      </c>
      <c r="L907" s="1">
        <v>173649015</v>
      </c>
      <c r="M907" s="1">
        <v>119</v>
      </c>
      <c r="N907" s="1" t="s">
        <v>35</v>
      </c>
      <c r="O907" s="1" t="s">
        <v>27</v>
      </c>
      <c r="P907" s="1" t="s">
        <v>4712</v>
      </c>
      <c r="Q907" s="1" t="s">
        <v>4709</v>
      </c>
      <c r="R907" s="1">
        <v>6</v>
      </c>
      <c r="S907" s="1">
        <v>923</v>
      </c>
      <c r="T907" s="10" t="s">
        <v>15981</v>
      </c>
      <c r="U907" s="10" t="s">
        <v>15076</v>
      </c>
      <c r="W907" s="13">
        <v>39.999732999999999</v>
      </c>
      <c r="X907" s="13">
        <v>-98.678503399999997</v>
      </c>
      <c r="Y907" s="11">
        <f t="shared" ca="1" si="42"/>
        <v>-3</v>
      </c>
      <c r="Z907" s="14">
        <f t="shared" ca="1" si="43"/>
        <v>36.999732999999999</v>
      </c>
      <c r="AA907" s="14">
        <f t="shared" ca="1" si="44"/>
        <v>-101.6785034</v>
      </c>
    </row>
    <row r="908" spans="1:27" ht="12.5" x14ac:dyDescent="0.25">
      <c r="A908" s="1">
        <v>50000000</v>
      </c>
      <c r="B908" s="1" t="s">
        <v>1536</v>
      </c>
      <c r="D908" s="1">
        <v>2022</v>
      </c>
      <c r="E908" s="1" t="s">
        <v>21</v>
      </c>
      <c r="F908" s="1" t="s">
        <v>4713</v>
      </c>
      <c r="G908" s="1" t="s">
        <v>4714</v>
      </c>
      <c r="H908" s="3">
        <v>18121404</v>
      </c>
      <c r="I908" s="1" t="s">
        <v>4715</v>
      </c>
      <c r="J908" s="1" t="s">
        <v>34</v>
      </c>
      <c r="K908" s="6">
        <v>37435</v>
      </c>
      <c r="L908" s="1">
        <v>171269535</v>
      </c>
      <c r="M908" s="1">
        <v>96</v>
      </c>
      <c r="N908" s="1" t="s">
        <v>35</v>
      </c>
      <c r="O908" s="1" t="s">
        <v>27</v>
      </c>
      <c r="P908" s="1" t="s">
        <v>4716</v>
      </c>
      <c r="Q908" s="1" t="s">
        <v>4713</v>
      </c>
      <c r="R908" s="5">
        <v>45082</v>
      </c>
      <c r="S908" s="1">
        <v>644</v>
      </c>
      <c r="T908" s="10" t="s">
        <v>15982</v>
      </c>
      <c r="U908" s="10" t="s">
        <v>15076</v>
      </c>
      <c r="W908" s="13">
        <v>39.999732999999999</v>
      </c>
      <c r="X908" s="13">
        <v>-98.678503399999997</v>
      </c>
      <c r="Y908" s="11">
        <f t="shared" ca="1" si="42"/>
        <v>2</v>
      </c>
      <c r="Z908" s="14">
        <f t="shared" ca="1" si="43"/>
        <v>41.999732999999999</v>
      </c>
      <c r="AA908" s="14">
        <f t="shared" ca="1" si="44"/>
        <v>-96.678503399999997</v>
      </c>
    </row>
    <row r="909" spans="1:27" ht="12.5" x14ac:dyDescent="0.25">
      <c r="A909" s="1">
        <v>50000000</v>
      </c>
      <c r="B909" s="1" t="s">
        <v>4717</v>
      </c>
      <c r="C909" s="2" t="s">
        <v>4718</v>
      </c>
      <c r="D909" s="1">
        <v>37686</v>
      </c>
      <c r="E909" s="1" t="s">
        <v>21</v>
      </c>
      <c r="F909" s="1" t="s">
        <v>4719</v>
      </c>
      <c r="G909" s="1" t="s">
        <v>4720</v>
      </c>
      <c r="H909" s="3">
        <v>37069253</v>
      </c>
      <c r="I909" s="1" t="s">
        <v>4721</v>
      </c>
      <c r="J909" s="1" t="s">
        <v>34</v>
      </c>
      <c r="K909" s="6">
        <v>40702</v>
      </c>
      <c r="L909" s="1">
        <v>260095987</v>
      </c>
      <c r="M909" s="1">
        <v>112</v>
      </c>
      <c r="N909" s="1" t="s">
        <v>35</v>
      </c>
      <c r="O909" s="1" t="s">
        <v>27</v>
      </c>
      <c r="P909" s="1" t="s">
        <v>4722</v>
      </c>
      <c r="Q909" s="1" t="s">
        <v>4719</v>
      </c>
      <c r="R909" s="5">
        <v>45083</v>
      </c>
      <c r="S909" s="1">
        <v>2435</v>
      </c>
      <c r="T909" s="10" t="s">
        <v>15983</v>
      </c>
      <c r="U909" s="10" t="s">
        <v>15076</v>
      </c>
      <c r="W909" s="13">
        <v>39.999732999999999</v>
      </c>
      <c r="X909" s="13">
        <v>-98.678503399999997</v>
      </c>
      <c r="Y909" s="11">
        <f t="shared" ca="1" si="42"/>
        <v>1</v>
      </c>
      <c r="Z909" s="14">
        <f t="shared" ca="1" si="43"/>
        <v>40.999732999999999</v>
      </c>
      <c r="AA909" s="14">
        <f t="shared" ca="1" si="44"/>
        <v>-97.678503399999997</v>
      </c>
    </row>
    <row r="910" spans="1:27" ht="12.5" x14ac:dyDescent="0.25">
      <c r="A910" s="1">
        <v>52000000</v>
      </c>
      <c r="B910" s="1" t="s">
        <v>1102</v>
      </c>
      <c r="C910" s="2" t="s">
        <v>4723</v>
      </c>
      <c r="D910" s="1">
        <v>462</v>
      </c>
      <c r="E910" s="1" t="s">
        <v>21</v>
      </c>
      <c r="F910" s="1" t="s">
        <v>4724</v>
      </c>
      <c r="G910" s="1" t="s">
        <v>4725</v>
      </c>
      <c r="H910" s="3">
        <v>30347332</v>
      </c>
      <c r="I910" s="1" t="s">
        <v>4726</v>
      </c>
      <c r="J910" s="1" t="s">
        <v>34</v>
      </c>
      <c r="K910" s="6">
        <v>36602</v>
      </c>
      <c r="L910" s="1">
        <v>256271286</v>
      </c>
      <c r="M910" s="1">
        <v>131</v>
      </c>
      <c r="N910" s="1" t="s">
        <v>62</v>
      </c>
      <c r="O910" s="1" t="s">
        <v>27</v>
      </c>
      <c r="P910" s="1" t="s">
        <v>4727</v>
      </c>
      <c r="Q910" s="1" t="s">
        <v>4724</v>
      </c>
      <c r="R910" s="5">
        <v>44933</v>
      </c>
      <c r="S910" s="1">
        <v>716</v>
      </c>
      <c r="T910" s="10" t="s">
        <v>15984</v>
      </c>
      <c r="U910" s="10" t="s">
        <v>15076</v>
      </c>
      <c r="W910" s="13">
        <v>39.999732999999999</v>
      </c>
      <c r="X910" s="13">
        <v>-98.678503399999997</v>
      </c>
      <c r="Y910" s="11">
        <f t="shared" ca="1" si="42"/>
        <v>3</v>
      </c>
      <c r="Z910" s="14">
        <f t="shared" ca="1" si="43"/>
        <v>42.999732999999999</v>
      </c>
      <c r="AA910" s="14">
        <f t="shared" ca="1" si="44"/>
        <v>-95.678503399999997</v>
      </c>
    </row>
    <row r="911" spans="1:27" ht="12.5" x14ac:dyDescent="0.25">
      <c r="A911" s="1">
        <v>50000000</v>
      </c>
      <c r="B911" s="1" t="s">
        <v>1536</v>
      </c>
      <c r="D911" s="1">
        <v>9919</v>
      </c>
      <c r="E911" s="1" t="s">
        <v>21</v>
      </c>
      <c r="F911" s="1" t="s">
        <v>4728</v>
      </c>
      <c r="G911" s="1" t="s">
        <v>4729</v>
      </c>
      <c r="H911" s="3">
        <v>23854701</v>
      </c>
      <c r="I911" s="1" t="s">
        <v>3133</v>
      </c>
      <c r="J911" s="1" t="s">
        <v>440</v>
      </c>
      <c r="K911" s="6">
        <v>37659</v>
      </c>
      <c r="L911" s="1">
        <v>177371441</v>
      </c>
      <c r="M911" s="1">
        <v>116</v>
      </c>
      <c r="N911" s="1" t="s">
        <v>35</v>
      </c>
      <c r="O911" s="1" t="s">
        <v>27</v>
      </c>
      <c r="P911" s="1" t="s">
        <v>4730</v>
      </c>
      <c r="Q911" s="1" t="s">
        <v>4728</v>
      </c>
      <c r="R911" s="5">
        <v>44991</v>
      </c>
      <c r="S911" s="1">
        <v>850</v>
      </c>
      <c r="T911" s="10" t="s">
        <v>15985</v>
      </c>
      <c r="U911" s="10" t="s">
        <v>15076</v>
      </c>
      <c r="W911" s="13">
        <v>39.999732999999999</v>
      </c>
      <c r="X911" s="13">
        <v>-98.678503399999997</v>
      </c>
      <c r="Y911" s="11">
        <f t="shared" ca="1" si="42"/>
        <v>2</v>
      </c>
      <c r="Z911" s="14">
        <f t="shared" ca="1" si="43"/>
        <v>41.999732999999999</v>
      </c>
      <c r="AA911" s="14">
        <f t="shared" ca="1" si="44"/>
        <v>-96.678503399999997</v>
      </c>
    </row>
    <row r="912" spans="1:27" ht="12.5" x14ac:dyDescent="0.25">
      <c r="A912" s="1">
        <v>50000000</v>
      </c>
      <c r="B912" s="1" t="s">
        <v>4731</v>
      </c>
      <c r="C912" s="2" t="s">
        <v>4732</v>
      </c>
      <c r="D912" s="1">
        <v>187017</v>
      </c>
      <c r="E912" s="1" t="s">
        <v>21</v>
      </c>
      <c r="F912" s="1" t="s">
        <v>4733</v>
      </c>
      <c r="G912" s="1" t="s">
        <v>4734</v>
      </c>
      <c r="H912" s="3">
        <v>52380982</v>
      </c>
      <c r="I912" s="1" t="s">
        <v>4735</v>
      </c>
      <c r="J912" s="1" t="s">
        <v>34</v>
      </c>
      <c r="K912" s="6">
        <v>41795</v>
      </c>
      <c r="L912" s="1">
        <v>188441614</v>
      </c>
      <c r="M912" s="1">
        <v>112</v>
      </c>
      <c r="N912" s="1" t="s">
        <v>35</v>
      </c>
      <c r="O912" s="1" t="s">
        <v>27</v>
      </c>
      <c r="P912" s="1" t="s">
        <v>4736</v>
      </c>
      <c r="Q912" s="1" t="s">
        <v>4733</v>
      </c>
      <c r="R912" s="1">
        <v>7</v>
      </c>
      <c r="S912" s="1">
        <v>3319</v>
      </c>
      <c r="T912" s="10" t="s">
        <v>15986</v>
      </c>
      <c r="U912" s="10" t="s">
        <v>15076</v>
      </c>
      <c r="W912" s="13">
        <v>51.1638175</v>
      </c>
      <c r="X912" s="13">
        <v>10.447831300000001</v>
      </c>
      <c r="Y912" s="11">
        <f t="shared" ca="1" si="42"/>
        <v>2</v>
      </c>
      <c r="Z912" s="14">
        <f t="shared" ca="1" si="43"/>
        <v>53.1638175</v>
      </c>
      <c r="AA912" s="14">
        <f t="shared" ca="1" si="44"/>
        <v>12.447831300000001</v>
      </c>
    </row>
    <row r="913" spans="1:27" ht="12.5" x14ac:dyDescent="0.25">
      <c r="A913" s="1">
        <v>60000000</v>
      </c>
      <c r="B913" s="1" t="s">
        <v>4737</v>
      </c>
      <c r="D913" s="1">
        <v>628</v>
      </c>
      <c r="E913" s="1" t="s">
        <v>21</v>
      </c>
      <c r="F913" s="1" t="s">
        <v>4738</v>
      </c>
      <c r="G913" s="1" t="s">
        <v>4739</v>
      </c>
      <c r="H913" s="3">
        <v>50163785</v>
      </c>
      <c r="I913" s="1" t="s">
        <v>4740</v>
      </c>
      <c r="J913" s="1" t="s">
        <v>34</v>
      </c>
      <c r="K913" s="4">
        <v>34649</v>
      </c>
      <c r="L913" s="1">
        <v>223664608</v>
      </c>
      <c r="M913" s="1">
        <v>123</v>
      </c>
      <c r="N913" s="1" t="s">
        <v>62</v>
      </c>
      <c r="O913" s="1" t="s">
        <v>27</v>
      </c>
      <c r="P913" s="1" t="s">
        <v>4741</v>
      </c>
      <c r="Q913" s="1" t="s">
        <v>4738</v>
      </c>
      <c r="R913" s="5">
        <v>44964</v>
      </c>
      <c r="S913" s="1">
        <v>1516</v>
      </c>
      <c r="T913" s="10" t="s">
        <v>15987</v>
      </c>
      <c r="U913" s="10" t="s">
        <v>15076</v>
      </c>
      <c r="W913" s="13">
        <v>39.999732999999999</v>
      </c>
      <c r="X913" s="13">
        <v>-98.678503399999997</v>
      </c>
      <c r="Y913" s="11">
        <f t="shared" ca="1" si="42"/>
        <v>0</v>
      </c>
      <c r="Z913" s="14">
        <f t="shared" ca="1" si="43"/>
        <v>39.999732999999999</v>
      </c>
      <c r="AA913" s="14">
        <f t="shared" ca="1" si="44"/>
        <v>-98.678503399999997</v>
      </c>
    </row>
    <row r="914" spans="1:27" ht="12.5" x14ac:dyDescent="0.25">
      <c r="A914" s="1">
        <v>70000000</v>
      </c>
      <c r="B914" s="1" t="s">
        <v>906</v>
      </c>
      <c r="D914" s="1">
        <v>10201</v>
      </c>
      <c r="E914" s="1" t="s">
        <v>21</v>
      </c>
      <c r="F914" s="1" t="s">
        <v>4742</v>
      </c>
      <c r="G914" s="1" t="s">
        <v>4743</v>
      </c>
      <c r="H914" s="3">
        <v>43849351</v>
      </c>
      <c r="I914" s="1" t="s">
        <v>4744</v>
      </c>
      <c r="J914" s="1" t="s">
        <v>34</v>
      </c>
      <c r="K914" s="6">
        <v>39791</v>
      </c>
      <c r="L914" s="1">
        <v>225990978</v>
      </c>
      <c r="M914" s="1">
        <v>104</v>
      </c>
      <c r="N914" s="1" t="s">
        <v>4745</v>
      </c>
      <c r="O914" s="1" t="s">
        <v>27</v>
      </c>
      <c r="P914" s="1" t="s">
        <v>4746</v>
      </c>
      <c r="Q914" s="1" t="s">
        <v>4742</v>
      </c>
      <c r="R914" s="5">
        <v>45022</v>
      </c>
      <c r="S914" s="1">
        <v>1813</v>
      </c>
      <c r="T914" s="10" t="s">
        <v>15988</v>
      </c>
      <c r="U914" s="10" t="s">
        <v>15076</v>
      </c>
      <c r="W914" s="13">
        <v>39.999732999999999</v>
      </c>
      <c r="X914" s="13">
        <v>-98.678503399999997</v>
      </c>
      <c r="Y914" s="11">
        <f t="shared" ca="1" si="42"/>
        <v>-3</v>
      </c>
      <c r="Z914" s="14">
        <f t="shared" ca="1" si="43"/>
        <v>36.999732999999999</v>
      </c>
      <c r="AA914" s="14">
        <f t="shared" ca="1" si="44"/>
        <v>-101.6785034</v>
      </c>
    </row>
    <row r="915" spans="1:27" ht="12.5" x14ac:dyDescent="0.25">
      <c r="A915" s="1">
        <v>50000000</v>
      </c>
      <c r="B915" s="1" t="s">
        <v>1290</v>
      </c>
      <c r="C915" s="2" t="s">
        <v>4747</v>
      </c>
      <c r="D915" s="1">
        <v>302699</v>
      </c>
      <c r="E915" s="1" t="s">
        <v>21</v>
      </c>
      <c r="F915" s="1" t="s">
        <v>4748</v>
      </c>
      <c r="G915" s="1" t="s">
        <v>4749</v>
      </c>
      <c r="H915" s="3">
        <v>45318703</v>
      </c>
      <c r="I915" s="1" t="s">
        <v>4750</v>
      </c>
      <c r="J915" s="1" t="s">
        <v>34</v>
      </c>
      <c r="K915" s="6">
        <v>42536</v>
      </c>
      <c r="L915" s="1">
        <v>216972543</v>
      </c>
      <c r="M915" s="1">
        <v>107</v>
      </c>
      <c r="N915" s="1" t="s">
        <v>35</v>
      </c>
      <c r="O915" s="1" t="s">
        <v>27</v>
      </c>
      <c r="P915" s="1" t="s">
        <v>4751</v>
      </c>
      <c r="Q915" s="1" t="s">
        <v>4748</v>
      </c>
      <c r="R915" s="5">
        <v>44963</v>
      </c>
      <c r="S915" s="1">
        <v>1650</v>
      </c>
      <c r="T915" s="10" t="s">
        <v>15989</v>
      </c>
      <c r="U915" s="10" t="s">
        <v>15076</v>
      </c>
      <c r="W915" s="13">
        <v>39.999732999999999</v>
      </c>
      <c r="X915" s="13">
        <v>-98.678503399999997</v>
      </c>
      <c r="Y915" s="11">
        <f t="shared" ca="1" si="42"/>
        <v>3</v>
      </c>
      <c r="Z915" s="14">
        <f t="shared" ca="1" si="43"/>
        <v>42.999732999999999</v>
      </c>
      <c r="AA915" s="14">
        <f t="shared" ca="1" si="44"/>
        <v>-95.678503399999997</v>
      </c>
    </row>
    <row r="916" spans="1:27" ht="12.5" x14ac:dyDescent="0.25">
      <c r="A916" s="1">
        <v>0</v>
      </c>
      <c r="B916" s="1" t="s">
        <v>312</v>
      </c>
      <c r="D916" s="1">
        <v>9441</v>
      </c>
      <c r="E916" s="1" t="s">
        <v>21</v>
      </c>
      <c r="F916" s="1" t="s">
        <v>4752</v>
      </c>
      <c r="G916" s="1" t="s">
        <v>4753</v>
      </c>
      <c r="H916" s="3">
        <v>16368283</v>
      </c>
      <c r="I916" s="1" t="s">
        <v>4754</v>
      </c>
      <c r="J916" s="1" t="s">
        <v>34</v>
      </c>
      <c r="K916" s="4">
        <v>36154</v>
      </c>
      <c r="L916" s="1">
        <v>0</v>
      </c>
      <c r="M916" s="1">
        <v>124</v>
      </c>
      <c r="N916" s="1" t="s">
        <v>35</v>
      </c>
      <c r="O916" s="1" t="s">
        <v>27</v>
      </c>
      <c r="P916" s="1" t="s">
        <v>4755</v>
      </c>
      <c r="Q916" s="1" t="s">
        <v>4752</v>
      </c>
      <c r="R916" s="5">
        <v>45175</v>
      </c>
      <c r="S916" s="1">
        <v>277</v>
      </c>
      <c r="T916" s="10" t="s">
        <v>15990</v>
      </c>
      <c r="U916" s="10" t="s">
        <v>15076</v>
      </c>
      <c r="W916" s="13">
        <v>39.999732999999999</v>
      </c>
      <c r="X916" s="13">
        <v>-98.678503399999997</v>
      </c>
      <c r="Y916" s="11">
        <f t="shared" ca="1" si="42"/>
        <v>-2</v>
      </c>
      <c r="Z916" s="14">
        <f t="shared" ca="1" si="43"/>
        <v>37.999732999999999</v>
      </c>
      <c r="AA916" s="14">
        <f t="shared" ca="1" si="44"/>
        <v>-100.6785034</v>
      </c>
    </row>
    <row r="917" spans="1:27" ht="12.5" x14ac:dyDescent="0.25">
      <c r="A917" s="1">
        <v>50000000</v>
      </c>
      <c r="B917" s="1" t="s">
        <v>906</v>
      </c>
      <c r="C917" s="2" t="s">
        <v>4756</v>
      </c>
      <c r="D917" s="1">
        <v>274167</v>
      </c>
      <c r="E917" s="1" t="s">
        <v>21</v>
      </c>
      <c r="F917" s="1" t="s">
        <v>4757</v>
      </c>
      <c r="G917" s="1" t="s">
        <v>4758</v>
      </c>
      <c r="H917" s="3">
        <v>38616744</v>
      </c>
      <c r="I917" s="1" t="s">
        <v>4759</v>
      </c>
      <c r="J917" s="1" t="s">
        <v>34</v>
      </c>
      <c r="K917" s="4">
        <v>42363</v>
      </c>
      <c r="L917" s="1">
        <v>242786137</v>
      </c>
      <c r="M917" s="1">
        <v>96</v>
      </c>
      <c r="N917" s="1" t="s">
        <v>35</v>
      </c>
      <c r="O917" s="1" t="s">
        <v>27</v>
      </c>
      <c r="P917" s="1" t="s">
        <v>4760</v>
      </c>
      <c r="Q917" s="1" t="s">
        <v>4757</v>
      </c>
      <c r="R917" s="5">
        <v>45143</v>
      </c>
      <c r="S917" s="1">
        <v>854</v>
      </c>
      <c r="T917" s="10" t="s">
        <v>15991</v>
      </c>
      <c r="U917" s="10" t="s">
        <v>15076</v>
      </c>
      <c r="W917" s="13">
        <v>39.999732999999999</v>
      </c>
      <c r="X917" s="13">
        <v>-98.678503399999997</v>
      </c>
      <c r="Y917" s="11">
        <f t="shared" ca="1" si="42"/>
        <v>2</v>
      </c>
      <c r="Z917" s="14">
        <f t="shared" ca="1" si="43"/>
        <v>41.999732999999999</v>
      </c>
      <c r="AA917" s="14">
        <f t="shared" ca="1" si="44"/>
        <v>-96.678503399999997</v>
      </c>
    </row>
    <row r="918" spans="1:27" ht="12.5" x14ac:dyDescent="0.25">
      <c r="A918" s="1">
        <v>50000000</v>
      </c>
      <c r="B918" s="1" t="s">
        <v>4761</v>
      </c>
      <c r="C918" s="2" t="s">
        <v>4762</v>
      </c>
      <c r="D918" s="1">
        <v>224141</v>
      </c>
      <c r="E918" s="1" t="s">
        <v>21</v>
      </c>
      <c r="F918" s="1" t="s">
        <v>4763</v>
      </c>
      <c r="G918" s="1" t="s">
        <v>4764</v>
      </c>
      <c r="H918" s="3">
        <v>6590161</v>
      </c>
      <c r="I918" s="1" t="s">
        <v>4765</v>
      </c>
      <c r="J918" s="1" t="s">
        <v>34</v>
      </c>
      <c r="K918" s="4">
        <v>41998</v>
      </c>
      <c r="L918" s="1">
        <v>212902372</v>
      </c>
      <c r="M918" s="1">
        <v>125</v>
      </c>
      <c r="N918" s="1" t="s">
        <v>35</v>
      </c>
      <c r="O918" s="1" t="s">
        <v>27</v>
      </c>
      <c r="P918" s="1" t="s">
        <v>4766</v>
      </c>
      <c r="Q918" s="1" t="s">
        <v>4763</v>
      </c>
      <c r="R918" s="5">
        <v>45082</v>
      </c>
      <c r="S918" s="1">
        <v>1652</v>
      </c>
      <c r="T918" s="10" t="s">
        <v>15992</v>
      </c>
      <c r="U918" s="10" t="s">
        <v>15076</v>
      </c>
      <c r="W918" s="13">
        <v>39.999732999999999</v>
      </c>
      <c r="X918" s="13">
        <v>-98.678503399999997</v>
      </c>
      <c r="Y918" s="11">
        <f t="shared" ca="1" si="42"/>
        <v>2</v>
      </c>
      <c r="Z918" s="14">
        <f t="shared" ca="1" si="43"/>
        <v>41.999732999999999</v>
      </c>
      <c r="AA918" s="14">
        <f t="shared" ca="1" si="44"/>
        <v>-96.678503399999997</v>
      </c>
    </row>
    <row r="919" spans="1:27" ht="12.5" x14ac:dyDescent="0.25">
      <c r="A919" s="1">
        <v>45000000</v>
      </c>
      <c r="B919" s="1" t="s">
        <v>3809</v>
      </c>
      <c r="C919" s="2" t="s">
        <v>4767</v>
      </c>
      <c r="D919" s="1">
        <v>388</v>
      </c>
      <c r="E919" s="1" t="s">
        <v>21</v>
      </c>
      <c r="F919" s="1" t="s">
        <v>4768</v>
      </c>
      <c r="G919" s="1" t="s">
        <v>4769</v>
      </c>
      <c r="H919" s="3">
        <v>45220386</v>
      </c>
      <c r="I919" s="1" t="s">
        <v>4770</v>
      </c>
      <c r="J919" s="1" t="s">
        <v>34</v>
      </c>
      <c r="K919" s="6">
        <v>38799</v>
      </c>
      <c r="L919" s="1">
        <v>184376254</v>
      </c>
      <c r="M919" s="1">
        <v>129</v>
      </c>
      <c r="N919" s="1" t="s">
        <v>4771</v>
      </c>
      <c r="O919" s="1" t="s">
        <v>27</v>
      </c>
      <c r="P919" s="1" t="s">
        <v>4772</v>
      </c>
      <c r="Q919" s="1" t="s">
        <v>4768</v>
      </c>
      <c r="R919" s="5">
        <v>44992</v>
      </c>
      <c r="S919" s="1">
        <v>1630</v>
      </c>
      <c r="T919" s="10" t="s">
        <v>15993</v>
      </c>
      <c r="U919" s="10" t="s">
        <v>15076</v>
      </c>
      <c r="W919" s="13">
        <v>39.999732999999999</v>
      </c>
      <c r="X919" s="13">
        <v>-98.678503399999997</v>
      </c>
      <c r="Y919" s="11">
        <f t="shared" ca="1" si="42"/>
        <v>1</v>
      </c>
      <c r="Z919" s="14">
        <f t="shared" ca="1" si="43"/>
        <v>40.999732999999999</v>
      </c>
      <c r="AA919" s="14">
        <f t="shared" ca="1" si="44"/>
        <v>-97.678503399999997</v>
      </c>
    </row>
    <row r="920" spans="1:27" ht="12.5" x14ac:dyDescent="0.25">
      <c r="A920" s="1">
        <v>90000000</v>
      </c>
      <c r="B920" s="1" t="s">
        <v>3173</v>
      </c>
      <c r="D920" s="1">
        <v>2112</v>
      </c>
      <c r="E920" s="1" t="s">
        <v>21</v>
      </c>
      <c r="F920" s="1" t="s">
        <v>4773</v>
      </c>
      <c r="G920" s="1" t="s">
        <v>4774</v>
      </c>
      <c r="H920" s="3">
        <v>17457947</v>
      </c>
      <c r="I920" s="1" t="s">
        <v>4775</v>
      </c>
      <c r="J920" s="1" t="s">
        <v>34</v>
      </c>
      <c r="K920" s="6">
        <v>36196</v>
      </c>
      <c r="L920" s="1">
        <v>161626121</v>
      </c>
      <c r="M920" s="1">
        <v>100</v>
      </c>
      <c r="N920" s="1" t="s">
        <v>35</v>
      </c>
      <c r="O920" s="1" t="s">
        <v>27</v>
      </c>
      <c r="P920" s="1" t="s">
        <v>4776</v>
      </c>
      <c r="Q920" s="1" t="s">
        <v>4773</v>
      </c>
      <c r="R920" s="5">
        <v>45113</v>
      </c>
      <c r="S920" s="1">
        <v>548</v>
      </c>
      <c r="T920" s="10" t="s">
        <v>15994</v>
      </c>
      <c r="U920" s="10" t="s">
        <v>15076</v>
      </c>
      <c r="W920" s="13">
        <v>39.999732999999999</v>
      </c>
      <c r="X920" s="13">
        <v>-98.678503399999997</v>
      </c>
      <c r="Y920" s="11">
        <f t="shared" ca="1" si="42"/>
        <v>2</v>
      </c>
      <c r="Z920" s="14">
        <f t="shared" ca="1" si="43"/>
        <v>41.999732999999999</v>
      </c>
      <c r="AA920" s="14">
        <f t="shared" ca="1" si="44"/>
        <v>-96.678503399999997</v>
      </c>
    </row>
    <row r="921" spans="1:27" ht="12.5" x14ac:dyDescent="0.25">
      <c r="A921" s="1">
        <v>50000000</v>
      </c>
      <c r="B921" s="1" t="s">
        <v>4777</v>
      </c>
      <c r="D921" s="1">
        <v>10329</v>
      </c>
      <c r="E921" s="1" t="s">
        <v>21</v>
      </c>
      <c r="F921" s="1" t="s">
        <v>4778</v>
      </c>
      <c r="G921" s="1" t="s">
        <v>4779</v>
      </c>
      <c r="H921" s="3">
        <v>10755847</v>
      </c>
      <c r="I921" s="1" t="s">
        <v>4780</v>
      </c>
      <c r="J921" s="1" t="s">
        <v>34</v>
      </c>
      <c r="K921" s="6">
        <v>34859</v>
      </c>
      <c r="L921" s="1">
        <v>152022101</v>
      </c>
      <c r="M921" s="1">
        <v>109</v>
      </c>
      <c r="N921" s="1" t="s">
        <v>62</v>
      </c>
      <c r="O921" s="1" t="s">
        <v>27</v>
      </c>
      <c r="P921" s="1" t="s">
        <v>4781</v>
      </c>
      <c r="Q921" s="1" t="s">
        <v>4778</v>
      </c>
      <c r="R921" s="1">
        <v>5</v>
      </c>
      <c r="S921" s="1">
        <v>213</v>
      </c>
      <c r="T921" s="10" t="s">
        <v>15995</v>
      </c>
      <c r="U921" s="10" t="s">
        <v>15076</v>
      </c>
      <c r="W921" s="13">
        <v>39.999732999999999</v>
      </c>
      <c r="X921" s="13">
        <v>-98.678503399999997</v>
      </c>
      <c r="Y921" s="11">
        <f t="shared" ca="1" si="42"/>
        <v>1</v>
      </c>
      <c r="Z921" s="14">
        <f t="shared" ca="1" si="43"/>
        <v>40.999732999999999</v>
      </c>
      <c r="AA921" s="14">
        <f t="shared" ca="1" si="44"/>
        <v>-97.678503399999997</v>
      </c>
    </row>
    <row r="922" spans="1:27" ht="12.5" x14ac:dyDescent="0.25">
      <c r="A922" s="1">
        <v>50000000</v>
      </c>
      <c r="B922" s="1" t="s">
        <v>4782</v>
      </c>
      <c r="C922" s="2" t="s">
        <v>4783</v>
      </c>
      <c r="D922" s="1">
        <v>74465</v>
      </c>
      <c r="E922" s="1" t="s">
        <v>21</v>
      </c>
      <c r="F922" s="1" t="s">
        <v>4784</v>
      </c>
      <c r="G922" s="1" t="s">
        <v>4785</v>
      </c>
      <c r="H922" s="3">
        <v>38629763</v>
      </c>
      <c r="I922" s="1" t="s">
        <v>4786</v>
      </c>
      <c r="J922" s="1" t="s">
        <v>34</v>
      </c>
      <c r="K922" s="4">
        <v>40899</v>
      </c>
      <c r="L922" s="1">
        <v>120081841</v>
      </c>
      <c r="M922" s="1">
        <v>124</v>
      </c>
      <c r="N922" s="1" t="s">
        <v>35</v>
      </c>
      <c r="O922" s="1" t="s">
        <v>27</v>
      </c>
      <c r="P922" s="1" t="s">
        <v>4787</v>
      </c>
      <c r="Q922" s="1" t="s">
        <v>4784</v>
      </c>
      <c r="R922" s="5">
        <v>45052</v>
      </c>
      <c r="S922" s="1">
        <v>909</v>
      </c>
      <c r="T922" s="10" t="s">
        <v>15996</v>
      </c>
      <c r="U922" s="10" t="s">
        <v>15076</v>
      </c>
      <c r="W922" s="13">
        <v>39.999732999999999</v>
      </c>
      <c r="X922" s="13">
        <v>-98.678503399999997</v>
      </c>
      <c r="Y922" s="11">
        <f t="shared" ca="1" si="42"/>
        <v>1</v>
      </c>
      <c r="Z922" s="14">
        <f t="shared" ca="1" si="43"/>
        <v>40.999732999999999</v>
      </c>
      <c r="AA922" s="14">
        <f t="shared" ca="1" si="44"/>
        <v>-97.678503399999997</v>
      </c>
    </row>
    <row r="923" spans="1:27" ht="12.5" x14ac:dyDescent="0.25">
      <c r="A923" s="1">
        <v>50000000</v>
      </c>
      <c r="B923" s="1" t="s">
        <v>4777</v>
      </c>
      <c r="C923" s="2" t="s">
        <v>4788</v>
      </c>
      <c r="D923" s="1">
        <v>13811</v>
      </c>
      <c r="E923" s="1" t="s">
        <v>21</v>
      </c>
      <c r="F923" s="1" t="s">
        <v>4789</v>
      </c>
      <c r="G923" s="1" t="s">
        <v>4790</v>
      </c>
      <c r="H923" s="3">
        <v>32693093</v>
      </c>
      <c r="I923" s="1" t="s">
        <v>4791</v>
      </c>
      <c r="J923" s="1" t="s">
        <v>4792</v>
      </c>
      <c r="K923" s="6">
        <v>39891</v>
      </c>
      <c r="L923" s="1">
        <v>155446362</v>
      </c>
      <c r="M923" s="1">
        <v>121</v>
      </c>
      <c r="N923" s="1" t="s">
        <v>35</v>
      </c>
      <c r="O923" s="1" t="s">
        <v>27</v>
      </c>
      <c r="P923" s="1" t="s">
        <v>4793</v>
      </c>
      <c r="Q923" s="1" t="s">
        <v>4789</v>
      </c>
      <c r="R923" s="5">
        <v>45174</v>
      </c>
      <c r="S923" s="1">
        <v>1486</v>
      </c>
      <c r="T923" s="10" t="s">
        <v>15997</v>
      </c>
      <c r="U923" s="10" t="s">
        <v>15076</v>
      </c>
      <c r="W923" s="13">
        <v>39.999732999999999</v>
      </c>
      <c r="X923" s="13">
        <v>-98.678503399999997</v>
      </c>
      <c r="Y923" s="11">
        <f t="shared" ca="1" si="42"/>
        <v>3</v>
      </c>
      <c r="Z923" s="14">
        <f t="shared" ca="1" si="43"/>
        <v>42.999732999999999</v>
      </c>
      <c r="AA923" s="14">
        <f t="shared" ca="1" si="44"/>
        <v>-95.678503399999997</v>
      </c>
    </row>
    <row r="924" spans="1:27" ht="12.5" x14ac:dyDescent="0.25">
      <c r="A924" s="1">
        <v>50000000</v>
      </c>
      <c r="B924" s="1" t="s">
        <v>906</v>
      </c>
      <c r="D924" s="1">
        <v>6877</v>
      </c>
      <c r="E924" s="1" t="s">
        <v>21</v>
      </c>
      <c r="F924" s="1" t="s">
        <v>4794</v>
      </c>
      <c r="G924" s="1" t="s">
        <v>4795</v>
      </c>
      <c r="H924" s="3">
        <v>18806031</v>
      </c>
      <c r="I924" s="1" t="s">
        <v>4796</v>
      </c>
      <c r="J924" s="1" t="s">
        <v>34</v>
      </c>
      <c r="K924" s="6">
        <v>38786</v>
      </c>
      <c r="L924" s="1">
        <v>88715192</v>
      </c>
      <c r="M924" s="1">
        <v>97</v>
      </c>
      <c r="N924" s="1" t="s">
        <v>35</v>
      </c>
      <c r="O924" s="1" t="s">
        <v>27</v>
      </c>
      <c r="P924" s="1" t="s">
        <v>4797</v>
      </c>
      <c r="Q924" s="1" t="s">
        <v>4794</v>
      </c>
      <c r="R924" s="5">
        <v>45051</v>
      </c>
      <c r="S924" s="1">
        <v>399</v>
      </c>
      <c r="T924" s="10" t="s">
        <v>15998</v>
      </c>
      <c r="U924" s="10" t="s">
        <v>15076</v>
      </c>
      <c r="W924" s="13">
        <v>54.702354499999998</v>
      </c>
      <c r="X924" s="13">
        <v>-3.2765753000000002</v>
      </c>
      <c r="Y924" s="11">
        <f t="shared" ca="1" si="42"/>
        <v>1</v>
      </c>
      <c r="Z924" s="14">
        <f t="shared" ca="1" si="43"/>
        <v>55.702354499999998</v>
      </c>
      <c r="AA924" s="14">
        <f t="shared" ca="1" si="44"/>
        <v>-2.2765753000000002</v>
      </c>
    </row>
    <row r="925" spans="1:27" ht="12.5" x14ac:dyDescent="0.25">
      <c r="A925" s="1">
        <v>50000000</v>
      </c>
      <c r="B925" s="1" t="s">
        <v>796</v>
      </c>
      <c r="D925" s="1">
        <v>10320</v>
      </c>
      <c r="E925" s="1" t="s">
        <v>21</v>
      </c>
      <c r="F925" s="1" t="s">
        <v>4798</v>
      </c>
      <c r="G925" s="1" t="s">
        <v>4799</v>
      </c>
      <c r="H925" s="3">
        <v>32233713</v>
      </c>
      <c r="I925" s="1" t="s">
        <v>4800</v>
      </c>
      <c r="J925" s="1" t="s">
        <v>34</v>
      </c>
      <c r="K925" s="6">
        <v>38428</v>
      </c>
      <c r="L925" s="1">
        <v>161451538</v>
      </c>
      <c r="M925" s="1">
        <v>110</v>
      </c>
      <c r="N925" s="1" t="s">
        <v>35</v>
      </c>
      <c r="O925" s="1" t="s">
        <v>27</v>
      </c>
      <c r="P925" s="1" t="s">
        <v>4801</v>
      </c>
      <c r="Q925" s="1" t="s">
        <v>4798</v>
      </c>
      <c r="R925" s="5">
        <v>45021</v>
      </c>
      <c r="S925" s="1">
        <v>632</v>
      </c>
      <c r="T925" s="10" t="s">
        <v>15999</v>
      </c>
      <c r="U925" s="10" t="s">
        <v>15076</v>
      </c>
      <c r="W925" s="13">
        <v>39.999732999999999</v>
      </c>
      <c r="X925" s="13">
        <v>-98.678503399999997</v>
      </c>
      <c r="Y925" s="11">
        <f t="shared" ca="1" si="42"/>
        <v>-1</v>
      </c>
      <c r="Z925" s="14">
        <f t="shared" ca="1" si="43"/>
        <v>38.999732999999999</v>
      </c>
      <c r="AA925" s="14">
        <f t="shared" ca="1" si="44"/>
        <v>-99.678503399999997</v>
      </c>
    </row>
    <row r="926" spans="1:27" ht="12.5" x14ac:dyDescent="0.25">
      <c r="A926" s="1">
        <v>50000000</v>
      </c>
      <c r="B926" s="1" t="s">
        <v>1284</v>
      </c>
      <c r="C926" s="2" t="s">
        <v>4802</v>
      </c>
      <c r="D926" s="1">
        <v>50646</v>
      </c>
      <c r="E926" s="1" t="s">
        <v>21</v>
      </c>
      <c r="F926" s="1" t="s">
        <v>4803</v>
      </c>
      <c r="G926" s="1" t="s">
        <v>4804</v>
      </c>
      <c r="H926" s="3">
        <v>37990705</v>
      </c>
      <c r="I926" s="1" t="s">
        <v>3419</v>
      </c>
      <c r="J926" s="1" t="s">
        <v>34</v>
      </c>
      <c r="K926" s="6">
        <v>40753</v>
      </c>
      <c r="L926" s="1">
        <v>142851197</v>
      </c>
      <c r="M926" s="1">
        <v>118</v>
      </c>
      <c r="N926" s="1" t="s">
        <v>35</v>
      </c>
      <c r="O926" s="1" t="s">
        <v>27</v>
      </c>
      <c r="P926" s="1" t="s">
        <v>4805</v>
      </c>
      <c r="Q926" s="1" t="s">
        <v>4803</v>
      </c>
      <c r="R926" s="1">
        <v>7</v>
      </c>
      <c r="S926" s="1">
        <v>2443</v>
      </c>
      <c r="T926" s="10" t="s">
        <v>16000</v>
      </c>
      <c r="U926" s="10" t="s">
        <v>15076</v>
      </c>
      <c r="W926" s="13">
        <v>39.999732999999999</v>
      </c>
      <c r="X926" s="13">
        <v>-98.678503399999997</v>
      </c>
      <c r="Y926" s="11">
        <f t="shared" ca="1" si="42"/>
        <v>-2</v>
      </c>
      <c r="Z926" s="14">
        <f t="shared" ca="1" si="43"/>
        <v>37.999732999999999</v>
      </c>
      <c r="AA926" s="14">
        <f t="shared" ca="1" si="44"/>
        <v>-100.6785034</v>
      </c>
    </row>
    <row r="927" spans="1:27" ht="12.5" x14ac:dyDescent="0.25">
      <c r="A927" s="1">
        <v>50000000</v>
      </c>
      <c r="B927" s="1" t="s">
        <v>1001</v>
      </c>
      <c r="D927" s="1">
        <v>8920</v>
      </c>
      <c r="E927" s="1" t="s">
        <v>21</v>
      </c>
      <c r="F927" s="1" t="s">
        <v>4806</v>
      </c>
      <c r="G927" s="1" t="s">
        <v>4807</v>
      </c>
      <c r="H927" s="3">
        <v>17667826</v>
      </c>
      <c r="I927" s="1" t="s">
        <v>4808</v>
      </c>
      <c r="J927" s="1" t="s">
        <v>34</v>
      </c>
      <c r="K927" s="6">
        <v>38148</v>
      </c>
      <c r="L927" s="1">
        <v>200804534</v>
      </c>
      <c r="M927" s="1">
        <v>80</v>
      </c>
      <c r="N927" s="1" t="s">
        <v>35</v>
      </c>
      <c r="O927" s="1" t="s">
        <v>27</v>
      </c>
      <c r="P927" s="1" t="s">
        <v>4809</v>
      </c>
      <c r="Q927" s="1" t="s">
        <v>4806</v>
      </c>
      <c r="R927" s="5">
        <v>44962</v>
      </c>
      <c r="S927" s="1">
        <v>820</v>
      </c>
      <c r="T927" s="10" t="s">
        <v>16001</v>
      </c>
      <c r="U927" s="10" t="s">
        <v>15076</v>
      </c>
      <c r="W927" s="13">
        <v>39.999732999999999</v>
      </c>
      <c r="X927" s="13">
        <v>-98.678503399999997</v>
      </c>
      <c r="Y927" s="11">
        <f t="shared" ca="1" si="42"/>
        <v>1</v>
      </c>
      <c r="Z927" s="14">
        <f t="shared" ca="1" si="43"/>
        <v>40.999732999999999</v>
      </c>
      <c r="AA927" s="14">
        <f t="shared" ca="1" si="44"/>
        <v>-97.678503399999997</v>
      </c>
    </row>
    <row r="928" spans="1:27" ht="12.5" x14ac:dyDescent="0.25">
      <c r="A928" s="1">
        <v>60000000</v>
      </c>
      <c r="B928" s="1" t="s">
        <v>2165</v>
      </c>
      <c r="D928" s="1">
        <v>13673</v>
      </c>
      <c r="E928" s="1" t="s">
        <v>21</v>
      </c>
      <c r="F928" s="1" t="s">
        <v>4810</v>
      </c>
      <c r="G928" s="1" t="s">
        <v>4811</v>
      </c>
      <c r="H928" s="3">
        <v>9225166</v>
      </c>
      <c r="I928" s="1" t="s">
        <v>4812</v>
      </c>
      <c r="J928" s="1" t="s">
        <v>34</v>
      </c>
      <c r="K928" s="4">
        <v>38315</v>
      </c>
      <c r="L928" s="1">
        <v>0</v>
      </c>
      <c r="M928" s="1">
        <v>99</v>
      </c>
      <c r="N928" s="1" t="s">
        <v>668</v>
      </c>
      <c r="O928" s="1" t="s">
        <v>27</v>
      </c>
      <c r="P928" s="1" t="s">
        <v>4813</v>
      </c>
      <c r="Q928" s="1" t="s">
        <v>4810</v>
      </c>
      <c r="R928" s="5">
        <v>44962</v>
      </c>
      <c r="S928" s="1">
        <v>193</v>
      </c>
      <c r="T928" s="10" t="s">
        <v>16002</v>
      </c>
      <c r="U928" s="10" t="s">
        <v>15076</v>
      </c>
      <c r="W928" s="13">
        <v>39.999732999999999</v>
      </c>
      <c r="X928" s="13">
        <v>-98.678503399999997</v>
      </c>
      <c r="Y928" s="11">
        <f t="shared" ca="1" si="42"/>
        <v>0</v>
      </c>
      <c r="Z928" s="14">
        <f t="shared" ca="1" si="43"/>
        <v>39.999732999999999</v>
      </c>
      <c r="AA928" s="14">
        <f t="shared" ca="1" si="44"/>
        <v>-98.678503399999997</v>
      </c>
    </row>
    <row r="929" spans="1:27" ht="12.5" x14ac:dyDescent="0.25">
      <c r="A929" s="1">
        <v>50000000</v>
      </c>
      <c r="B929" s="1" t="s">
        <v>1102</v>
      </c>
      <c r="C929" s="2" t="s">
        <v>4814</v>
      </c>
      <c r="D929" s="1">
        <v>60308</v>
      </c>
      <c r="E929" s="1" t="s">
        <v>21</v>
      </c>
      <c r="F929" s="1" t="s">
        <v>4815</v>
      </c>
      <c r="G929" s="1" t="s">
        <v>4816</v>
      </c>
      <c r="H929" s="3">
        <v>46180421</v>
      </c>
      <c r="I929" s="1" t="s">
        <v>4817</v>
      </c>
      <c r="J929" s="1" t="s">
        <v>34</v>
      </c>
      <c r="K929" s="6">
        <v>40808</v>
      </c>
      <c r="L929" s="1">
        <v>110206216</v>
      </c>
      <c r="M929" s="1">
        <v>133</v>
      </c>
      <c r="N929" s="1" t="s">
        <v>35</v>
      </c>
      <c r="O929" s="1" t="s">
        <v>27</v>
      </c>
      <c r="P929" s="1" t="s">
        <v>4818</v>
      </c>
      <c r="Q929" s="1" t="s">
        <v>4815</v>
      </c>
      <c r="R929" s="1">
        <v>7</v>
      </c>
      <c r="S929" s="1">
        <v>1381</v>
      </c>
      <c r="T929" s="10" t="s">
        <v>16003</v>
      </c>
      <c r="U929" s="10" t="s">
        <v>15076</v>
      </c>
      <c r="W929" s="13">
        <v>39.999732999999999</v>
      </c>
      <c r="X929" s="13">
        <v>-98.678503399999997</v>
      </c>
      <c r="Y929" s="11">
        <f t="shared" ca="1" si="42"/>
        <v>1</v>
      </c>
      <c r="Z929" s="14">
        <f t="shared" ca="1" si="43"/>
        <v>40.999732999999999</v>
      </c>
      <c r="AA929" s="14">
        <f t="shared" ca="1" si="44"/>
        <v>-97.678503399999997</v>
      </c>
    </row>
    <row r="930" spans="1:27" ht="12.5" x14ac:dyDescent="0.25">
      <c r="A930" s="1">
        <v>50000000</v>
      </c>
      <c r="B930" s="1" t="s">
        <v>4449</v>
      </c>
      <c r="D930" s="1">
        <v>6950</v>
      </c>
      <c r="E930" s="1" t="s">
        <v>21</v>
      </c>
      <c r="F930" s="1" t="s">
        <v>4819</v>
      </c>
      <c r="G930" s="1" t="s">
        <v>4820</v>
      </c>
      <c r="H930" s="3">
        <v>30397496</v>
      </c>
      <c r="I930" s="1" t="s">
        <v>4821</v>
      </c>
      <c r="J930" s="1" t="s">
        <v>34</v>
      </c>
      <c r="K930" s="6">
        <v>34768</v>
      </c>
      <c r="L930" s="1">
        <v>189859560</v>
      </c>
      <c r="M930" s="1">
        <v>127</v>
      </c>
      <c r="N930" s="1" t="s">
        <v>4822</v>
      </c>
      <c r="O930" s="1" t="s">
        <v>27</v>
      </c>
      <c r="P930" s="1" t="s">
        <v>4823</v>
      </c>
      <c r="Q930" s="1" t="s">
        <v>4819</v>
      </c>
      <c r="R930" s="5">
        <v>44991</v>
      </c>
      <c r="S930" s="1">
        <v>513</v>
      </c>
      <c r="T930" s="10" t="s">
        <v>16004</v>
      </c>
      <c r="U930" s="10" t="s">
        <v>15076</v>
      </c>
      <c r="W930" s="13">
        <v>39.999732999999999</v>
      </c>
      <c r="X930" s="13">
        <v>-98.678503399999997</v>
      </c>
      <c r="Y930" s="11">
        <f t="shared" ca="1" si="42"/>
        <v>-3</v>
      </c>
      <c r="Z930" s="14">
        <f t="shared" ca="1" si="43"/>
        <v>36.999732999999999</v>
      </c>
      <c r="AA930" s="14">
        <f t="shared" ca="1" si="44"/>
        <v>-101.6785034</v>
      </c>
    </row>
    <row r="931" spans="1:27" ht="12.5" x14ac:dyDescent="0.25">
      <c r="A931" s="1">
        <v>50000000</v>
      </c>
      <c r="B931" s="1" t="s">
        <v>4824</v>
      </c>
      <c r="D931" s="1">
        <v>225574</v>
      </c>
      <c r="E931" s="1" t="s">
        <v>21</v>
      </c>
      <c r="F931" s="1" t="s">
        <v>4825</v>
      </c>
      <c r="G931" s="1" t="s">
        <v>4826</v>
      </c>
      <c r="H931" s="3">
        <v>83295796</v>
      </c>
      <c r="I931" s="1" t="s">
        <v>4827</v>
      </c>
      <c r="J931" s="1" t="s">
        <v>3981</v>
      </c>
      <c r="K931" s="6">
        <v>41665</v>
      </c>
      <c r="L931" s="1">
        <v>222809600</v>
      </c>
      <c r="M931" s="1">
        <v>106</v>
      </c>
      <c r="N931" s="1" t="s">
        <v>393</v>
      </c>
      <c r="O931" s="1" t="s">
        <v>27</v>
      </c>
      <c r="P931" s="1" t="s">
        <v>4828</v>
      </c>
      <c r="Q931" s="1" t="s">
        <v>4825</v>
      </c>
      <c r="R931" s="5">
        <v>45144</v>
      </c>
      <c r="S931" s="1">
        <v>2268</v>
      </c>
      <c r="T931" s="10" t="s">
        <v>16005</v>
      </c>
      <c r="U931" s="10" t="s">
        <v>15076</v>
      </c>
      <c r="W931" s="13">
        <v>39.999732999999999</v>
      </c>
      <c r="X931" s="13">
        <v>-98.678503399999997</v>
      </c>
      <c r="Y931" s="11">
        <f t="shared" ca="1" si="42"/>
        <v>0</v>
      </c>
      <c r="Z931" s="14">
        <f t="shared" ca="1" si="43"/>
        <v>39.999732999999999</v>
      </c>
      <c r="AA931" s="14">
        <f t="shared" ca="1" si="44"/>
        <v>-98.678503399999997</v>
      </c>
    </row>
    <row r="932" spans="1:27" ht="12.5" x14ac:dyDescent="0.25">
      <c r="A932" s="1">
        <v>50000000</v>
      </c>
      <c r="B932" s="1" t="s">
        <v>4829</v>
      </c>
      <c r="D932" s="1">
        <v>13836</v>
      </c>
      <c r="E932" s="1" t="s">
        <v>21</v>
      </c>
      <c r="F932" s="1" t="s">
        <v>4830</v>
      </c>
      <c r="G932" s="1" t="s">
        <v>4831</v>
      </c>
      <c r="H932" s="3">
        <v>23935053</v>
      </c>
      <c r="I932" s="1" t="s">
        <v>4832</v>
      </c>
      <c r="J932" s="1" t="s">
        <v>34</v>
      </c>
      <c r="K932" s="6">
        <v>39884</v>
      </c>
      <c r="L932" s="1">
        <v>106303988</v>
      </c>
      <c r="M932" s="1">
        <v>98</v>
      </c>
      <c r="N932" s="1" t="s">
        <v>35</v>
      </c>
      <c r="O932" s="1" t="s">
        <v>27</v>
      </c>
      <c r="P932" s="1" t="s">
        <v>4833</v>
      </c>
      <c r="Q932" s="1" t="s">
        <v>4830</v>
      </c>
      <c r="R932" s="5">
        <v>45051</v>
      </c>
      <c r="S932" s="1">
        <v>509</v>
      </c>
      <c r="T932" s="10" t="s">
        <v>16006</v>
      </c>
      <c r="U932" s="10" t="s">
        <v>15076</v>
      </c>
      <c r="W932" s="13">
        <v>46.603354000000003</v>
      </c>
      <c r="X932" s="13">
        <v>1.8883335000000001</v>
      </c>
      <c r="Y932" s="11">
        <f t="shared" ca="1" si="42"/>
        <v>2</v>
      </c>
      <c r="Z932" s="14">
        <f t="shared" ca="1" si="43"/>
        <v>48.603354000000003</v>
      </c>
      <c r="AA932" s="14">
        <f t="shared" ca="1" si="44"/>
        <v>3.8883334999999999</v>
      </c>
    </row>
    <row r="933" spans="1:27" ht="12.5" x14ac:dyDescent="0.25">
      <c r="A933" s="1">
        <v>54000000</v>
      </c>
      <c r="B933" s="1" t="s">
        <v>4834</v>
      </c>
      <c r="C933" s="2" t="s">
        <v>4835</v>
      </c>
      <c r="D933" s="1">
        <v>752</v>
      </c>
      <c r="E933" s="1" t="s">
        <v>21</v>
      </c>
      <c r="F933" s="1" t="s">
        <v>4836</v>
      </c>
      <c r="G933" s="1" t="s">
        <v>4837</v>
      </c>
      <c r="H933" s="3">
        <v>84630969</v>
      </c>
      <c r="I933" s="1" t="s">
        <v>4838</v>
      </c>
      <c r="J933" s="1" t="s">
        <v>562</v>
      </c>
      <c r="K933" s="6">
        <v>38791</v>
      </c>
      <c r="L933" s="1">
        <v>132511035</v>
      </c>
      <c r="M933" s="1">
        <v>132</v>
      </c>
      <c r="N933" s="1" t="s">
        <v>35</v>
      </c>
      <c r="O933" s="1" t="s">
        <v>27</v>
      </c>
      <c r="P933" s="1" t="s">
        <v>4839</v>
      </c>
      <c r="Q933" s="1" t="s">
        <v>4836</v>
      </c>
      <c r="R933" s="5">
        <v>45114</v>
      </c>
      <c r="S933" s="1">
        <v>4442</v>
      </c>
      <c r="T933" s="10" t="s">
        <v>16007</v>
      </c>
      <c r="U933" s="10" t="s">
        <v>15076</v>
      </c>
      <c r="W933" s="13">
        <v>39.999732999999999</v>
      </c>
      <c r="X933" s="13">
        <v>-98.678503399999997</v>
      </c>
      <c r="Y933" s="11">
        <f t="shared" ca="1" si="42"/>
        <v>0</v>
      </c>
      <c r="Z933" s="14">
        <f t="shared" ca="1" si="43"/>
        <v>39.999732999999999</v>
      </c>
      <c r="AA933" s="14">
        <f t="shared" ca="1" si="44"/>
        <v>-98.678503399999997</v>
      </c>
    </row>
    <row r="934" spans="1:27" ht="12.5" x14ac:dyDescent="0.25">
      <c r="A934" s="1">
        <v>50000000</v>
      </c>
      <c r="B934" s="1" t="s">
        <v>4840</v>
      </c>
      <c r="D934" s="1">
        <v>6038</v>
      </c>
      <c r="E934" s="1" t="s">
        <v>21</v>
      </c>
      <c r="F934" s="1" t="s">
        <v>4841</v>
      </c>
      <c r="G934" s="1" t="s">
        <v>4842</v>
      </c>
      <c r="H934" s="3">
        <v>16251204</v>
      </c>
      <c r="I934" s="1" t="s">
        <v>4843</v>
      </c>
      <c r="J934" s="1" t="s">
        <v>1942</v>
      </c>
      <c r="K934" s="6">
        <v>37658</v>
      </c>
      <c r="L934" s="1">
        <v>88323487</v>
      </c>
      <c r="M934" s="1">
        <v>115</v>
      </c>
      <c r="N934" s="1" t="s">
        <v>406</v>
      </c>
      <c r="O934" s="1" t="s">
        <v>27</v>
      </c>
      <c r="P934" s="1" t="s">
        <v>4844</v>
      </c>
      <c r="Q934" s="1" t="s">
        <v>4841</v>
      </c>
      <c r="R934" s="1">
        <v>6</v>
      </c>
      <c r="S934" s="1">
        <v>692</v>
      </c>
      <c r="T934" s="10" t="s">
        <v>16008</v>
      </c>
      <c r="U934" s="10" t="s">
        <v>15076</v>
      </c>
      <c r="W934" s="13">
        <v>51.1638175</v>
      </c>
      <c r="X934" s="13">
        <v>10.447831300000001</v>
      </c>
      <c r="Y934" s="11">
        <f t="shared" ca="1" si="42"/>
        <v>1</v>
      </c>
      <c r="Z934" s="14">
        <f t="shared" ca="1" si="43"/>
        <v>52.1638175</v>
      </c>
      <c r="AA934" s="14">
        <f t="shared" ca="1" si="44"/>
        <v>11.447831300000001</v>
      </c>
    </row>
    <row r="935" spans="1:27" ht="12.5" x14ac:dyDescent="0.25">
      <c r="A935" s="1">
        <v>50000000</v>
      </c>
      <c r="B935" s="1" t="s">
        <v>835</v>
      </c>
      <c r="D935" s="1">
        <v>9975</v>
      </c>
      <c r="E935" s="1" t="s">
        <v>21</v>
      </c>
      <c r="F935" s="1" t="s">
        <v>4845</v>
      </c>
      <c r="G935" s="1" t="s">
        <v>4846</v>
      </c>
      <c r="H935" s="3">
        <v>9894346</v>
      </c>
      <c r="I935" s="1" t="s">
        <v>4847</v>
      </c>
      <c r="J935" s="1" t="s">
        <v>34</v>
      </c>
      <c r="K935" s="6">
        <v>38758</v>
      </c>
      <c r="L935" s="1">
        <v>69834815</v>
      </c>
      <c r="M935" s="1">
        <v>86</v>
      </c>
      <c r="N935" s="1" t="s">
        <v>35</v>
      </c>
      <c r="O935" s="1" t="s">
        <v>27</v>
      </c>
      <c r="P935" s="1" t="s">
        <v>4848</v>
      </c>
      <c r="Q935" s="1" t="s">
        <v>4845</v>
      </c>
      <c r="R935" s="5">
        <v>44963</v>
      </c>
      <c r="S935" s="1">
        <v>106</v>
      </c>
      <c r="T935" s="10" t="s">
        <v>16009</v>
      </c>
      <c r="U935" s="10" t="s">
        <v>15076</v>
      </c>
      <c r="W935" s="13">
        <v>22.279327800000001</v>
      </c>
      <c r="X935" s="13">
        <v>114.16281309999999</v>
      </c>
      <c r="Y935" s="11">
        <f t="shared" ca="1" si="42"/>
        <v>0</v>
      </c>
      <c r="Z935" s="14">
        <f t="shared" ca="1" si="43"/>
        <v>22.279327800000001</v>
      </c>
      <c r="AA935" s="14">
        <f t="shared" ca="1" si="44"/>
        <v>114.16281309999999</v>
      </c>
    </row>
    <row r="936" spans="1:27" ht="12.5" x14ac:dyDescent="0.25">
      <c r="A936" s="1">
        <v>50000000</v>
      </c>
      <c r="B936" s="1" t="s">
        <v>4849</v>
      </c>
      <c r="D936" s="1">
        <v>11451</v>
      </c>
      <c r="E936" s="1" t="s">
        <v>21</v>
      </c>
      <c r="F936" s="1" t="s">
        <v>4850</v>
      </c>
      <c r="G936" s="1" t="s">
        <v>4851</v>
      </c>
      <c r="H936" s="3">
        <v>12050755</v>
      </c>
      <c r="I936" s="1" t="s">
        <v>4852</v>
      </c>
      <c r="J936" s="1" t="s">
        <v>34</v>
      </c>
      <c r="K936" s="6">
        <v>38525</v>
      </c>
      <c r="L936" s="1">
        <v>66002004</v>
      </c>
      <c r="M936" s="1">
        <v>101</v>
      </c>
      <c r="N936" s="1" t="s">
        <v>35</v>
      </c>
      <c r="O936" s="1" t="s">
        <v>27</v>
      </c>
      <c r="P936" s="1" t="s">
        <v>4853</v>
      </c>
      <c r="Q936" s="1" t="s">
        <v>4850</v>
      </c>
      <c r="R936" s="5">
        <v>44931</v>
      </c>
      <c r="S936" s="1">
        <v>542</v>
      </c>
      <c r="T936" s="10" t="s">
        <v>16010</v>
      </c>
      <c r="U936" s="10" t="s">
        <v>15076</v>
      </c>
      <c r="W936" s="13">
        <v>39.999732999999999</v>
      </c>
      <c r="X936" s="13">
        <v>-98.678503399999997</v>
      </c>
      <c r="Y936" s="11">
        <f t="shared" ca="1" si="42"/>
        <v>1</v>
      </c>
      <c r="Z936" s="14">
        <f t="shared" ca="1" si="43"/>
        <v>40.999732999999999</v>
      </c>
      <c r="AA936" s="14">
        <f t="shared" ca="1" si="44"/>
        <v>-97.678503399999997</v>
      </c>
    </row>
    <row r="937" spans="1:27" ht="12.5" x14ac:dyDescent="0.25">
      <c r="A937" s="1">
        <v>50000000</v>
      </c>
      <c r="B937" s="1" t="s">
        <v>3239</v>
      </c>
      <c r="D937" s="1">
        <v>12103</v>
      </c>
      <c r="E937" s="1" t="s">
        <v>21</v>
      </c>
      <c r="F937" s="1" t="s">
        <v>4854</v>
      </c>
      <c r="G937" s="1" t="s">
        <v>4855</v>
      </c>
      <c r="H937" s="3">
        <v>11596207</v>
      </c>
      <c r="I937" s="1" t="s">
        <v>4856</v>
      </c>
      <c r="J937" s="1" t="s">
        <v>459</v>
      </c>
      <c r="K937" s="6">
        <v>37162</v>
      </c>
      <c r="L937" s="1">
        <v>100020092</v>
      </c>
      <c r="M937" s="1">
        <v>113</v>
      </c>
      <c r="N937" s="1" t="s">
        <v>4857</v>
      </c>
      <c r="O937" s="1" t="s">
        <v>27</v>
      </c>
      <c r="P937" s="1" t="s">
        <v>4858</v>
      </c>
      <c r="Q937" s="1" t="s">
        <v>4854</v>
      </c>
      <c r="R937" s="1">
        <v>6</v>
      </c>
      <c r="S937" s="1">
        <v>220</v>
      </c>
      <c r="T937" s="10" t="s">
        <v>16011</v>
      </c>
      <c r="U937" s="10" t="s">
        <v>15076</v>
      </c>
      <c r="W937" s="13">
        <v>39.999732999999999</v>
      </c>
      <c r="X937" s="13">
        <v>-98.678503399999997</v>
      </c>
      <c r="Y937" s="11">
        <f t="shared" ca="1" si="42"/>
        <v>3</v>
      </c>
      <c r="Z937" s="14">
        <f t="shared" ca="1" si="43"/>
        <v>42.999732999999999</v>
      </c>
      <c r="AA937" s="14">
        <f t="shared" ca="1" si="44"/>
        <v>-95.678503399999997</v>
      </c>
    </row>
    <row r="938" spans="1:27" ht="12.5" x14ac:dyDescent="0.25">
      <c r="A938" s="1">
        <v>50000000</v>
      </c>
      <c r="B938" s="1" t="s">
        <v>4859</v>
      </c>
      <c r="C938" s="2" t="s">
        <v>4860</v>
      </c>
      <c r="D938" s="1">
        <v>60304</v>
      </c>
      <c r="E938" s="1" t="s">
        <v>21</v>
      </c>
      <c r="F938" s="1" t="s">
        <v>4861</v>
      </c>
      <c r="G938" s="1" t="s">
        <v>4862</v>
      </c>
      <c r="H938" s="3">
        <v>5302787</v>
      </c>
      <c r="I938" s="1" t="s">
        <v>4863</v>
      </c>
      <c r="J938" s="1" t="s">
        <v>1505</v>
      </c>
      <c r="K938" s="6">
        <v>41291</v>
      </c>
      <c r="L938" s="1">
        <v>224803475</v>
      </c>
      <c r="M938" s="1">
        <v>88</v>
      </c>
      <c r="N938" s="1" t="s">
        <v>35</v>
      </c>
      <c r="O938" s="1" t="s">
        <v>27</v>
      </c>
      <c r="P938" s="1" t="s">
        <v>4864</v>
      </c>
      <c r="Q938" s="1" t="s">
        <v>4861</v>
      </c>
      <c r="R938" s="5">
        <v>45112</v>
      </c>
      <c r="S938" s="1">
        <v>3239</v>
      </c>
      <c r="T938" s="10" t="s">
        <v>16012</v>
      </c>
      <c r="U938" s="10" t="s">
        <v>15076</v>
      </c>
      <c r="W938" s="13">
        <v>-24.776108600000001</v>
      </c>
      <c r="X938" s="13">
        <v>134.755</v>
      </c>
      <c r="Y938" s="11">
        <f t="shared" ca="1" si="42"/>
        <v>-1</v>
      </c>
      <c r="Z938" s="14">
        <f t="shared" ca="1" si="43"/>
        <v>-25.776108600000001</v>
      </c>
      <c r="AA938" s="14">
        <f t="shared" ca="1" si="44"/>
        <v>133.755</v>
      </c>
    </row>
    <row r="939" spans="1:27" ht="12.5" x14ac:dyDescent="0.25">
      <c r="A939" s="1">
        <v>50000000</v>
      </c>
      <c r="B939" s="1" t="s">
        <v>4865</v>
      </c>
      <c r="D939" s="1">
        <v>2251</v>
      </c>
      <c r="E939" s="1" t="s">
        <v>21</v>
      </c>
      <c r="F939" s="1" t="s">
        <v>4866</v>
      </c>
      <c r="G939" s="1" t="s">
        <v>4867</v>
      </c>
      <c r="H939" s="3">
        <v>14382253</v>
      </c>
      <c r="I939" s="1" t="s">
        <v>4868</v>
      </c>
      <c r="J939" s="1" t="s">
        <v>34</v>
      </c>
      <c r="K939" s="6">
        <v>37386</v>
      </c>
      <c r="L939" s="1">
        <v>119137784</v>
      </c>
      <c r="M939" s="1">
        <v>124</v>
      </c>
      <c r="N939" s="1" t="s">
        <v>62</v>
      </c>
      <c r="O939" s="1" t="s">
        <v>27</v>
      </c>
      <c r="P939" s="1" t="s">
        <v>4869</v>
      </c>
      <c r="Q939" s="1" t="s">
        <v>4866</v>
      </c>
      <c r="R939" s="5">
        <v>44991</v>
      </c>
      <c r="S939" s="1">
        <v>276</v>
      </c>
      <c r="T939" s="10" t="s">
        <v>16013</v>
      </c>
      <c r="U939" s="10" t="s">
        <v>15076</v>
      </c>
      <c r="W939" s="13">
        <v>39.999732999999999</v>
      </c>
      <c r="X939" s="13">
        <v>-98.678503399999997</v>
      </c>
      <c r="Y939" s="11">
        <f t="shared" ca="1" si="42"/>
        <v>3</v>
      </c>
      <c r="Z939" s="14">
        <f t="shared" ca="1" si="43"/>
        <v>42.999732999999999</v>
      </c>
      <c r="AA939" s="14">
        <f t="shared" ca="1" si="44"/>
        <v>-95.678503399999997</v>
      </c>
    </row>
    <row r="940" spans="1:27" ht="12.5" x14ac:dyDescent="0.25">
      <c r="A940" s="1">
        <v>50000000</v>
      </c>
      <c r="B940" s="1" t="s">
        <v>870</v>
      </c>
      <c r="C940" s="2" t="s">
        <v>4870</v>
      </c>
      <c r="D940" s="1">
        <v>46529</v>
      </c>
      <c r="E940" s="1" t="s">
        <v>21</v>
      </c>
      <c r="F940" s="1" t="s">
        <v>4871</v>
      </c>
      <c r="G940" s="1" t="s">
        <v>4872</v>
      </c>
      <c r="H940" s="3">
        <v>43450266</v>
      </c>
      <c r="I940" s="1" t="s">
        <v>4873</v>
      </c>
      <c r="J940" s="1" t="s">
        <v>34</v>
      </c>
      <c r="K940" s="6">
        <v>40592</v>
      </c>
      <c r="L940" s="1">
        <v>144492830</v>
      </c>
      <c r="M940" s="1">
        <v>109</v>
      </c>
      <c r="N940" s="1" t="s">
        <v>904</v>
      </c>
      <c r="O940" s="1" t="s">
        <v>27</v>
      </c>
      <c r="P940" s="1" t="s">
        <v>4874</v>
      </c>
      <c r="Q940" s="1" t="s">
        <v>4871</v>
      </c>
      <c r="R940" s="5">
        <v>45174</v>
      </c>
      <c r="S940" s="1">
        <v>1567</v>
      </c>
      <c r="T940" s="10" t="s">
        <v>16014</v>
      </c>
      <c r="U940" s="10" t="s">
        <v>15076</v>
      </c>
      <c r="W940" s="13">
        <v>39.999732999999999</v>
      </c>
      <c r="X940" s="13">
        <v>-98.678503399999997</v>
      </c>
      <c r="Y940" s="11">
        <f t="shared" ca="1" si="42"/>
        <v>-1</v>
      </c>
      <c r="Z940" s="14">
        <f t="shared" ca="1" si="43"/>
        <v>38.999732999999999</v>
      </c>
      <c r="AA940" s="14">
        <f t="shared" ca="1" si="44"/>
        <v>-99.678503399999997</v>
      </c>
    </row>
    <row r="941" spans="1:27" ht="12.5" x14ac:dyDescent="0.25">
      <c r="A941" s="1">
        <v>50000000</v>
      </c>
      <c r="B941" s="1" t="s">
        <v>2597</v>
      </c>
      <c r="C941" s="2" t="s">
        <v>4875</v>
      </c>
      <c r="D941" s="1">
        <v>231</v>
      </c>
      <c r="E941" s="1" t="s">
        <v>21</v>
      </c>
      <c r="F941" s="1" t="s">
        <v>4876</v>
      </c>
      <c r="G941" s="1" t="s">
        <v>4877</v>
      </c>
      <c r="H941" s="3">
        <v>16871194</v>
      </c>
      <c r="I941" s="1" t="s">
        <v>4878</v>
      </c>
      <c r="J941" s="1" t="s">
        <v>34</v>
      </c>
      <c r="K941" s="4">
        <v>38679</v>
      </c>
      <c r="L941" s="1">
        <v>94000000</v>
      </c>
      <c r="M941" s="1">
        <v>128</v>
      </c>
      <c r="N941" s="1" t="s">
        <v>4879</v>
      </c>
      <c r="O941" s="1" t="s">
        <v>27</v>
      </c>
      <c r="P941" s="1" t="s">
        <v>4880</v>
      </c>
      <c r="Q941" s="1" t="s">
        <v>4876</v>
      </c>
      <c r="R941" s="5">
        <v>44991</v>
      </c>
      <c r="S941" s="1">
        <v>451</v>
      </c>
      <c r="T941" s="10" t="s">
        <v>16015</v>
      </c>
      <c r="U941" s="10" t="s">
        <v>15076</v>
      </c>
      <c r="W941" s="13">
        <v>39.999732999999999</v>
      </c>
      <c r="X941" s="13">
        <v>-98.678503399999997</v>
      </c>
      <c r="Y941" s="11">
        <f t="shared" ca="1" si="42"/>
        <v>2</v>
      </c>
      <c r="Z941" s="14">
        <f t="shared" ca="1" si="43"/>
        <v>41.999732999999999</v>
      </c>
      <c r="AA941" s="14">
        <f t="shared" ca="1" si="44"/>
        <v>-96.678503399999997</v>
      </c>
    </row>
    <row r="942" spans="1:27" ht="12.5" x14ac:dyDescent="0.25">
      <c r="A942" s="1">
        <v>50000000</v>
      </c>
      <c r="B942" s="1" t="s">
        <v>4881</v>
      </c>
      <c r="C942" s="2" t="s">
        <v>4882</v>
      </c>
      <c r="D942" s="1">
        <v>300671</v>
      </c>
      <c r="E942" s="1" t="s">
        <v>21</v>
      </c>
      <c r="F942" s="1" t="s">
        <v>4883</v>
      </c>
      <c r="G942" s="1" t="s">
        <v>4884</v>
      </c>
      <c r="H942" s="3">
        <v>42526529</v>
      </c>
      <c r="I942" s="1" t="s">
        <v>4885</v>
      </c>
      <c r="J942" s="1" t="s">
        <v>4886</v>
      </c>
      <c r="K942" s="6">
        <v>42382</v>
      </c>
      <c r="L942" s="1">
        <v>69411370</v>
      </c>
      <c r="M942" s="1">
        <v>144</v>
      </c>
      <c r="N942" s="1" t="s">
        <v>2992</v>
      </c>
      <c r="O942" s="1" t="s">
        <v>27</v>
      </c>
      <c r="P942" s="1" t="s">
        <v>4887</v>
      </c>
      <c r="Q942" s="1" t="s">
        <v>4883</v>
      </c>
      <c r="R942" s="1">
        <v>7</v>
      </c>
      <c r="S942" s="1">
        <v>938</v>
      </c>
      <c r="T942" s="10" t="s">
        <v>16016</v>
      </c>
      <c r="U942" s="10" t="s">
        <v>15076</v>
      </c>
      <c r="W942" s="13">
        <v>39.999732999999999</v>
      </c>
      <c r="X942" s="13">
        <v>-98.678503399999997</v>
      </c>
      <c r="Y942" s="11">
        <f t="shared" ca="1" si="42"/>
        <v>0</v>
      </c>
      <c r="Z942" s="14">
        <f t="shared" ca="1" si="43"/>
        <v>39.999732999999999</v>
      </c>
      <c r="AA942" s="14">
        <f t="shared" ca="1" si="44"/>
        <v>-98.678503399999997</v>
      </c>
    </row>
    <row r="943" spans="1:27" ht="12.5" x14ac:dyDescent="0.25">
      <c r="A943" s="1">
        <v>50000000</v>
      </c>
      <c r="B943" s="1" t="s">
        <v>4888</v>
      </c>
      <c r="C943" s="2" t="s">
        <v>4889</v>
      </c>
      <c r="D943" s="1">
        <v>228326</v>
      </c>
      <c r="E943" s="1" t="s">
        <v>21</v>
      </c>
      <c r="F943" s="1" t="s">
        <v>4890</v>
      </c>
      <c r="G943" s="1" t="s">
        <v>4891</v>
      </c>
      <c r="H943" s="3">
        <v>34890999</v>
      </c>
      <c r="I943" s="1" t="s">
        <v>4892</v>
      </c>
      <c r="J943" s="1" t="s">
        <v>2556</v>
      </c>
      <c r="K943" s="6">
        <v>41913</v>
      </c>
      <c r="L943" s="1">
        <v>97437106</v>
      </c>
      <c r="M943" s="1">
        <v>95</v>
      </c>
      <c r="N943" s="1" t="s">
        <v>35</v>
      </c>
      <c r="O943" s="1" t="s">
        <v>27</v>
      </c>
      <c r="Q943" s="1" t="s">
        <v>4890</v>
      </c>
      <c r="R943" s="5">
        <v>44992</v>
      </c>
      <c r="S943" s="1">
        <v>755</v>
      </c>
      <c r="T943" s="10" t="s">
        <v>16017</v>
      </c>
      <c r="U943" s="10" t="s">
        <v>15076</v>
      </c>
      <c r="W943" s="13">
        <v>35.888599300000003</v>
      </c>
      <c r="X943" s="13">
        <v>14.4476911</v>
      </c>
      <c r="Y943" s="11">
        <f t="shared" ca="1" si="42"/>
        <v>-2</v>
      </c>
      <c r="Z943" s="14">
        <f t="shared" ca="1" si="43"/>
        <v>33.888599300000003</v>
      </c>
      <c r="AA943" s="14">
        <f t="shared" ca="1" si="44"/>
        <v>12.4476911</v>
      </c>
    </row>
    <row r="944" spans="1:27" ht="12.5" x14ac:dyDescent="0.25">
      <c r="A944" s="1">
        <v>45000000</v>
      </c>
      <c r="B944" s="1" t="s">
        <v>3239</v>
      </c>
      <c r="D944" s="1">
        <v>9754</v>
      </c>
      <c r="E944" s="1" t="s">
        <v>21</v>
      </c>
      <c r="F944" s="1" t="s">
        <v>4893</v>
      </c>
      <c r="G944" s="1" t="s">
        <v>4894</v>
      </c>
      <c r="H944" s="3">
        <v>18186026</v>
      </c>
      <c r="I944" s="1" t="s">
        <v>4895</v>
      </c>
      <c r="J944" s="1" t="s">
        <v>316</v>
      </c>
      <c r="K944" s="6">
        <v>38758</v>
      </c>
      <c r="L944" s="1">
        <v>82800000</v>
      </c>
      <c r="M944" s="1">
        <v>105</v>
      </c>
      <c r="N944" s="1" t="s">
        <v>35</v>
      </c>
      <c r="O944" s="1" t="s">
        <v>27</v>
      </c>
      <c r="P944" s="1" t="s">
        <v>4896</v>
      </c>
      <c r="Q944" s="1" t="s">
        <v>4893</v>
      </c>
      <c r="R944" s="5">
        <v>45082</v>
      </c>
      <c r="S944" s="1">
        <v>267</v>
      </c>
      <c r="T944" s="10" t="s">
        <v>16018</v>
      </c>
      <c r="U944" s="10" t="s">
        <v>15076</v>
      </c>
      <c r="W944" s="13">
        <v>23.658511600000001</v>
      </c>
      <c r="X944" s="13">
        <v>-102.00770970000001</v>
      </c>
      <c r="Y944" s="11">
        <f t="shared" ca="1" si="42"/>
        <v>-1</v>
      </c>
      <c r="Z944" s="14">
        <f t="shared" ca="1" si="43"/>
        <v>22.658511600000001</v>
      </c>
      <c r="AA944" s="14">
        <f t="shared" ca="1" si="44"/>
        <v>-103.00770970000001</v>
      </c>
    </row>
    <row r="945" spans="1:27" ht="12.5" x14ac:dyDescent="0.25">
      <c r="A945" s="1">
        <v>50000000</v>
      </c>
      <c r="B945" s="1" t="s">
        <v>3809</v>
      </c>
      <c r="D945" s="1">
        <v>66</v>
      </c>
      <c r="E945" s="1" t="s">
        <v>21</v>
      </c>
      <c r="F945" s="1" t="s">
        <v>4897</v>
      </c>
      <c r="G945" s="1" t="s">
        <v>4898</v>
      </c>
      <c r="H945" s="3">
        <v>13576765</v>
      </c>
      <c r="I945" s="1" t="s">
        <v>4899</v>
      </c>
      <c r="J945" s="1" t="s">
        <v>34</v>
      </c>
      <c r="K945" s="6">
        <v>35475</v>
      </c>
      <c r="L945" s="1">
        <v>50068310</v>
      </c>
      <c r="M945" s="1">
        <v>121</v>
      </c>
      <c r="N945" s="1" t="s">
        <v>26</v>
      </c>
      <c r="O945" s="1" t="s">
        <v>27</v>
      </c>
      <c r="P945" s="1" t="s">
        <v>4900</v>
      </c>
      <c r="Q945" s="1" t="s">
        <v>4897</v>
      </c>
      <c r="R945" s="5">
        <v>45022</v>
      </c>
      <c r="S945" s="1">
        <v>223</v>
      </c>
      <c r="T945" s="10" t="s">
        <v>16019</v>
      </c>
      <c r="U945" s="10" t="s">
        <v>15076</v>
      </c>
      <c r="W945" s="13">
        <v>39.999732999999999</v>
      </c>
      <c r="X945" s="13">
        <v>-98.678503399999997</v>
      </c>
      <c r="Y945" s="11">
        <f t="shared" ca="1" si="42"/>
        <v>1</v>
      </c>
      <c r="Z945" s="14">
        <f t="shared" ca="1" si="43"/>
        <v>40.999732999999999</v>
      </c>
      <c r="AA945" s="14">
        <f t="shared" ca="1" si="44"/>
        <v>-97.678503399999997</v>
      </c>
    </row>
    <row r="946" spans="1:27" ht="12.5" x14ac:dyDescent="0.25">
      <c r="A946" s="1">
        <v>50000000</v>
      </c>
      <c r="B946" s="1" t="s">
        <v>4901</v>
      </c>
      <c r="D946" s="1">
        <v>4421</v>
      </c>
      <c r="E946" s="1" t="s">
        <v>21</v>
      </c>
      <c r="F946" s="1" t="s">
        <v>4902</v>
      </c>
      <c r="G946" s="1" t="s">
        <v>4903</v>
      </c>
      <c r="H946" s="3">
        <v>19434672</v>
      </c>
      <c r="I946" s="1" t="s">
        <v>4904</v>
      </c>
      <c r="J946" s="1" t="s">
        <v>34</v>
      </c>
      <c r="K946" s="6">
        <v>35664</v>
      </c>
      <c r="L946" s="1">
        <v>48169156</v>
      </c>
      <c r="M946" s="1">
        <v>125</v>
      </c>
      <c r="N946" s="1" t="s">
        <v>35</v>
      </c>
      <c r="O946" s="1" t="s">
        <v>27</v>
      </c>
      <c r="P946" s="1" t="s">
        <v>4905</v>
      </c>
      <c r="Q946" s="1" t="s">
        <v>4902</v>
      </c>
      <c r="R946" s="1">
        <v>6</v>
      </c>
      <c r="S946" s="1">
        <v>395</v>
      </c>
      <c r="T946" s="10" t="s">
        <v>16020</v>
      </c>
      <c r="U946" s="10" t="s">
        <v>15076</v>
      </c>
      <c r="W946" s="13">
        <v>39.999732999999999</v>
      </c>
      <c r="X946" s="13">
        <v>-98.678503399999997</v>
      </c>
      <c r="Y946" s="11">
        <f t="shared" ca="1" si="42"/>
        <v>1</v>
      </c>
      <c r="Z946" s="14">
        <f t="shared" ca="1" si="43"/>
        <v>40.999732999999999</v>
      </c>
      <c r="AA946" s="14">
        <f t="shared" ca="1" si="44"/>
        <v>-97.678503399999997</v>
      </c>
    </row>
    <row r="947" spans="1:27" ht="12.5" x14ac:dyDescent="0.25">
      <c r="A947" s="1">
        <v>50000000</v>
      </c>
      <c r="B947" s="1" t="s">
        <v>2405</v>
      </c>
      <c r="D947" s="1">
        <v>2649</v>
      </c>
      <c r="E947" s="1" t="s">
        <v>21</v>
      </c>
      <c r="F947" s="1" t="s">
        <v>4906</v>
      </c>
      <c r="G947" s="1" t="s">
        <v>4907</v>
      </c>
      <c r="H947" s="3">
        <v>62925175</v>
      </c>
      <c r="I947" s="1" t="s">
        <v>4908</v>
      </c>
      <c r="J947" s="1" t="s">
        <v>34</v>
      </c>
      <c r="K947" s="6">
        <v>35685</v>
      </c>
      <c r="L947" s="1">
        <v>109423648</v>
      </c>
      <c r="M947" s="1">
        <v>129</v>
      </c>
      <c r="N947" s="1" t="s">
        <v>4909</v>
      </c>
      <c r="O947" s="1" t="s">
        <v>27</v>
      </c>
      <c r="P947" s="1" t="s">
        <v>4910</v>
      </c>
      <c r="Q947" s="1" t="s">
        <v>4906</v>
      </c>
      <c r="R947" s="5">
        <v>45053</v>
      </c>
      <c r="S947" s="1">
        <v>1506</v>
      </c>
      <c r="T947" s="10" t="s">
        <v>16021</v>
      </c>
      <c r="U947" s="10" t="s">
        <v>15076</v>
      </c>
      <c r="W947" s="13">
        <v>39.999732999999999</v>
      </c>
      <c r="X947" s="13">
        <v>-98.678503399999997</v>
      </c>
      <c r="Y947" s="11">
        <f t="shared" ca="1" si="42"/>
        <v>3</v>
      </c>
      <c r="Z947" s="14">
        <f t="shared" ca="1" si="43"/>
        <v>42.999732999999999</v>
      </c>
      <c r="AA947" s="14">
        <f t="shared" ca="1" si="44"/>
        <v>-95.678503399999997</v>
      </c>
    </row>
    <row r="948" spans="1:27" ht="12.5" x14ac:dyDescent="0.25">
      <c r="A948" s="1">
        <v>50000000</v>
      </c>
      <c r="B948" s="1" t="s">
        <v>4911</v>
      </c>
      <c r="C948" s="2" t="s">
        <v>4912</v>
      </c>
      <c r="D948" s="1">
        <v>588</v>
      </c>
      <c r="E948" s="1" t="s">
        <v>21</v>
      </c>
      <c r="F948" s="1" t="s">
        <v>4913</v>
      </c>
      <c r="G948" s="1" t="s">
        <v>4914</v>
      </c>
      <c r="H948" s="3">
        <v>32927994</v>
      </c>
      <c r="I948" s="1" t="s">
        <v>4915</v>
      </c>
      <c r="J948" s="1" t="s">
        <v>4916</v>
      </c>
      <c r="K948" s="6">
        <v>38828</v>
      </c>
      <c r="L948" s="1">
        <v>97607453</v>
      </c>
      <c r="M948" s="1">
        <v>125</v>
      </c>
      <c r="N948" s="1" t="s">
        <v>35</v>
      </c>
      <c r="O948" s="1" t="s">
        <v>27</v>
      </c>
      <c r="P948" s="1" t="s">
        <v>4917</v>
      </c>
      <c r="Q948" s="1" t="s">
        <v>4913</v>
      </c>
      <c r="R948" s="5">
        <v>44991</v>
      </c>
      <c r="S948" s="1">
        <v>1067</v>
      </c>
      <c r="T948" s="10" t="s">
        <v>16022</v>
      </c>
      <c r="U948" s="10" t="s">
        <v>15076</v>
      </c>
      <c r="W948" s="13">
        <v>39.999732999999999</v>
      </c>
      <c r="X948" s="13">
        <v>-98.678503399999997</v>
      </c>
      <c r="Y948" s="11">
        <f t="shared" ca="1" si="42"/>
        <v>-1</v>
      </c>
      <c r="Z948" s="14">
        <f t="shared" ca="1" si="43"/>
        <v>38.999732999999999</v>
      </c>
      <c r="AA948" s="14">
        <f t="shared" ca="1" si="44"/>
        <v>-99.678503399999997</v>
      </c>
    </row>
    <row r="949" spans="1:27" ht="12.5" x14ac:dyDescent="0.25">
      <c r="A949" s="1">
        <v>0</v>
      </c>
      <c r="B949" s="1" t="s">
        <v>906</v>
      </c>
      <c r="D949" s="1">
        <v>10393</v>
      </c>
      <c r="E949" s="1" t="s">
        <v>21</v>
      </c>
      <c r="F949" s="1" t="s">
        <v>4918</v>
      </c>
      <c r="G949" s="1" t="s">
        <v>4919</v>
      </c>
      <c r="H949" s="3">
        <v>14837288</v>
      </c>
      <c r="I949" s="1" t="s">
        <v>3419</v>
      </c>
      <c r="J949" s="1" t="s">
        <v>34</v>
      </c>
      <c r="K949" s="6">
        <v>36745</v>
      </c>
      <c r="L949" s="1">
        <v>0</v>
      </c>
      <c r="M949" s="1">
        <v>118</v>
      </c>
      <c r="N949" s="1" t="s">
        <v>35</v>
      </c>
      <c r="O949" s="1" t="s">
        <v>27</v>
      </c>
      <c r="P949" s="1" t="s">
        <v>4920</v>
      </c>
      <c r="Q949" s="1" t="s">
        <v>4918</v>
      </c>
      <c r="R949" s="5">
        <v>44932</v>
      </c>
      <c r="S949" s="1">
        <v>203</v>
      </c>
      <c r="T949" s="10" t="s">
        <v>16023</v>
      </c>
      <c r="U949" s="10" t="s">
        <v>15076</v>
      </c>
      <c r="W949" s="13">
        <v>61.066692199999999</v>
      </c>
      <c r="X949" s="13">
        <v>-107.99170700000001</v>
      </c>
      <c r="Y949" s="11">
        <f t="shared" ref="Y949:Y1012" ca="1" si="45">RANDBETWEEN(-3,3)</f>
        <v>-1</v>
      </c>
      <c r="Z949" s="14">
        <f t="shared" ca="1" si="43"/>
        <v>60.066692199999999</v>
      </c>
      <c r="AA949" s="14">
        <f t="shared" ca="1" si="44"/>
        <v>-108.99170700000001</v>
      </c>
    </row>
    <row r="950" spans="1:27" ht="12.5" x14ac:dyDescent="0.25">
      <c r="A950" s="1">
        <v>50000000</v>
      </c>
      <c r="B950" s="1" t="s">
        <v>906</v>
      </c>
      <c r="C950" s="2" t="s">
        <v>4921</v>
      </c>
      <c r="D950" s="1">
        <v>71552</v>
      </c>
      <c r="E950" s="1" t="s">
        <v>21</v>
      </c>
      <c r="F950" s="1" t="s">
        <v>4922</v>
      </c>
      <c r="G950" s="1" t="s">
        <v>4923</v>
      </c>
      <c r="H950" s="3">
        <v>39920035</v>
      </c>
      <c r="I950" s="1" t="s">
        <v>2232</v>
      </c>
      <c r="J950" s="1" t="s">
        <v>34</v>
      </c>
      <c r="K950" s="6">
        <v>41003</v>
      </c>
      <c r="L950" s="1">
        <v>234989584</v>
      </c>
      <c r="M950" s="1">
        <v>113</v>
      </c>
      <c r="N950" s="1" t="s">
        <v>35</v>
      </c>
      <c r="O950" s="1" t="s">
        <v>27</v>
      </c>
      <c r="P950" s="1" t="s">
        <v>4924</v>
      </c>
      <c r="Q950" s="1" t="s">
        <v>4922</v>
      </c>
      <c r="R950" s="5">
        <v>44932</v>
      </c>
      <c r="S950" s="1">
        <v>1611</v>
      </c>
      <c r="T950" s="10" t="s">
        <v>16024</v>
      </c>
      <c r="U950" s="10" t="s">
        <v>15076</v>
      </c>
      <c r="W950" s="13">
        <v>39.999732999999999</v>
      </c>
      <c r="X950" s="13">
        <v>-98.678503399999997</v>
      </c>
      <c r="Y950" s="11">
        <f t="shared" ca="1" si="45"/>
        <v>-3</v>
      </c>
      <c r="Z950" s="14">
        <f t="shared" ca="1" si="43"/>
        <v>36.999732999999999</v>
      </c>
      <c r="AA950" s="14">
        <f t="shared" ca="1" si="44"/>
        <v>-101.6785034</v>
      </c>
    </row>
    <row r="951" spans="1:27" ht="12.5" x14ac:dyDescent="0.25">
      <c r="A951" s="1">
        <v>50000000</v>
      </c>
      <c r="B951" s="1" t="s">
        <v>4056</v>
      </c>
      <c r="D951" s="1">
        <v>9631</v>
      </c>
      <c r="E951" s="1" t="s">
        <v>21</v>
      </c>
      <c r="F951" s="1" t="s">
        <v>4925</v>
      </c>
      <c r="G951" s="1" t="s">
        <v>4926</v>
      </c>
      <c r="H951" s="3">
        <v>28725621</v>
      </c>
      <c r="I951" s="1" t="s">
        <v>4927</v>
      </c>
      <c r="J951" s="1" t="s">
        <v>440</v>
      </c>
      <c r="K951" s="6">
        <v>36005</v>
      </c>
      <c r="L951" s="1">
        <v>44547681</v>
      </c>
      <c r="M951" s="1">
        <v>140</v>
      </c>
      <c r="N951" s="1" t="s">
        <v>35</v>
      </c>
      <c r="O951" s="1" t="s">
        <v>27</v>
      </c>
      <c r="P951" s="1" t="s">
        <v>4928</v>
      </c>
      <c r="Q951" s="1" t="s">
        <v>4925</v>
      </c>
      <c r="R951" s="5">
        <v>45144</v>
      </c>
      <c r="S951" s="1">
        <v>582</v>
      </c>
      <c r="T951" s="10" t="s">
        <v>16025</v>
      </c>
      <c r="U951" s="10" t="s">
        <v>15076</v>
      </c>
      <c r="W951" s="13">
        <v>39.999732999999999</v>
      </c>
      <c r="X951" s="13">
        <v>-98.678503399999997</v>
      </c>
      <c r="Y951" s="11">
        <f t="shared" ca="1" si="45"/>
        <v>2</v>
      </c>
      <c r="Z951" s="14">
        <f t="shared" ca="1" si="43"/>
        <v>41.999732999999999</v>
      </c>
      <c r="AA951" s="14">
        <f t="shared" ca="1" si="44"/>
        <v>-96.678503399999997</v>
      </c>
    </row>
    <row r="952" spans="1:27" ht="12.5" x14ac:dyDescent="0.25">
      <c r="A952" s="1">
        <v>50000000</v>
      </c>
      <c r="B952" s="1" t="s">
        <v>1190</v>
      </c>
      <c r="D952" s="1">
        <v>216282</v>
      </c>
      <c r="E952" s="1" t="s">
        <v>21</v>
      </c>
      <c r="F952" s="1" t="s">
        <v>4929</v>
      </c>
      <c r="G952" s="1" t="s">
        <v>4930</v>
      </c>
      <c r="H952" s="3">
        <v>20566554</v>
      </c>
      <c r="I952" s="1" t="s">
        <v>4931</v>
      </c>
      <c r="J952" s="1" t="s">
        <v>34</v>
      </c>
      <c r="K952" s="6">
        <v>41857</v>
      </c>
      <c r="L952" s="1">
        <v>160602194</v>
      </c>
      <c r="M952" s="1">
        <v>89</v>
      </c>
      <c r="N952" s="1" t="s">
        <v>35</v>
      </c>
      <c r="O952" s="1" t="s">
        <v>27</v>
      </c>
      <c r="P952" s="1" t="s">
        <v>4932</v>
      </c>
      <c r="Q952" s="1" t="s">
        <v>4929</v>
      </c>
      <c r="R952" s="5">
        <v>45143</v>
      </c>
      <c r="S952" s="1">
        <v>817</v>
      </c>
      <c r="T952" s="10" t="s">
        <v>16026</v>
      </c>
      <c r="U952" s="10" t="s">
        <v>15076</v>
      </c>
      <c r="W952" s="13">
        <v>51.1638175</v>
      </c>
      <c r="X952" s="13">
        <v>10.447831300000001</v>
      </c>
      <c r="Y952" s="11">
        <f t="shared" ca="1" si="45"/>
        <v>-1</v>
      </c>
      <c r="Z952" s="14">
        <f t="shared" ca="1" si="43"/>
        <v>50.1638175</v>
      </c>
      <c r="AA952" s="14">
        <f t="shared" ca="1" si="44"/>
        <v>9.4478313000000007</v>
      </c>
    </row>
    <row r="953" spans="1:27" ht="12.5" x14ac:dyDescent="0.25">
      <c r="A953" s="1">
        <v>50000000</v>
      </c>
      <c r="B953" s="1" t="s">
        <v>1598</v>
      </c>
      <c r="D953" s="1">
        <v>306</v>
      </c>
      <c r="E953" s="1" t="s">
        <v>21</v>
      </c>
      <c r="F953" s="1" t="s">
        <v>4933</v>
      </c>
      <c r="G953" s="1" t="s">
        <v>4934</v>
      </c>
      <c r="H953" s="3">
        <v>20333953</v>
      </c>
      <c r="I953" s="1" t="s">
        <v>4935</v>
      </c>
      <c r="J953" s="1" t="s">
        <v>34</v>
      </c>
      <c r="K953" s="6">
        <v>34478</v>
      </c>
      <c r="L953" s="1">
        <v>119208989</v>
      </c>
      <c r="M953" s="1">
        <v>104</v>
      </c>
      <c r="N953" s="1" t="s">
        <v>35</v>
      </c>
      <c r="O953" s="1" t="s">
        <v>27</v>
      </c>
      <c r="Q953" s="1" t="s">
        <v>4933</v>
      </c>
      <c r="R953" s="5">
        <v>45051</v>
      </c>
      <c r="S953" s="1">
        <v>434</v>
      </c>
      <c r="T953" s="10" t="s">
        <v>16027</v>
      </c>
      <c r="U953" s="10" t="s">
        <v>15076</v>
      </c>
      <c r="W953" s="13">
        <v>39.999732999999999</v>
      </c>
      <c r="X953" s="13">
        <v>-98.678503399999997</v>
      </c>
      <c r="Y953" s="11">
        <f t="shared" ca="1" si="45"/>
        <v>-1</v>
      </c>
      <c r="Z953" s="14">
        <f t="shared" ca="1" si="43"/>
        <v>38.999732999999999</v>
      </c>
      <c r="AA953" s="14">
        <f t="shared" ca="1" si="44"/>
        <v>-99.678503399999997</v>
      </c>
    </row>
    <row r="954" spans="1:27" ht="12.5" x14ac:dyDescent="0.25">
      <c r="A954" s="1">
        <v>50000000</v>
      </c>
      <c r="B954" s="1" t="s">
        <v>4936</v>
      </c>
      <c r="D954" s="1">
        <v>928</v>
      </c>
      <c r="E954" s="1" t="s">
        <v>21</v>
      </c>
      <c r="F954" s="1" t="s">
        <v>4937</v>
      </c>
      <c r="G954" s="1" t="s">
        <v>4938</v>
      </c>
      <c r="H954" s="3">
        <v>3398637</v>
      </c>
      <c r="I954" s="1" t="s">
        <v>4939</v>
      </c>
      <c r="J954" s="1" t="s">
        <v>34</v>
      </c>
      <c r="K954" s="6">
        <v>33039</v>
      </c>
      <c r="L954" s="1">
        <v>41482207</v>
      </c>
      <c r="M954" s="1">
        <v>106</v>
      </c>
      <c r="N954" s="1" t="s">
        <v>35</v>
      </c>
      <c r="O954" s="1" t="s">
        <v>27</v>
      </c>
      <c r="P954" s="1" t="s">
        <v>4940</v>
      </c>
      <c r="Q954" s="1" t="s">
        <v>4937</v>
      </c>
      <c r="R954" s="5">
        <v>44963</v>
      </c>
      <c r="S954" s="1">
        <v>652</v>
      </c>
      <c r="T954" s="10" t="s">
        <v>16028</v>
      </c>
      <c r="U954" s="10" t="s">
        <v>15076</v>
      </c>
      <c r="W954" s="13">
        <v>39.999732999999999</v>
      </c>
      <c r="X954" s="13">
        <v>-98.678503399999997</v>
      </c>
      <c r="Y954" s="11">
        <f t="shared" ca="1" si="45"/>
        <v>3</v>
      </c>
      <c r="Z954" s="14">
        <f t="shared" ca="1" si="43"/>
        <v>42.999732999999999</v>
      </c>
      <c r="AA954" s="14">
        <f t="shared" ca="1" si="44"/>
        <v>-95.678503399999997</v>
      </c>
    </row>
    <row r="955" spans="1:27" ht="12.5" x14ac:dyDescent="0.25">
      <c r="A955" s="1">
        <v>50000000</v>
      </c>
      <c r="B955" s="1" t="s">
        <v>1102</v>
      </c>
      <c r="C955" s="2" t="s">
        <v>4941</v>
      </c>
      <c r="D955" s="1">
        <v>205587</v>
      </c>
      <c r="E955" s="1" t="s">
        <v>21</v>
      </c>
      <c r="F955" s="1" t="s">
        <v>4942</v>
      </c>
      <c r="G955" s="1" t="s">
        <v>4943</v>
      </c>
      <c r="H955" s="3">
        <v>42472324</v>
      </c>
      <c r="I955" s="1" t="s">
        <v>4944</v>
      </c>
      <c r="J955" s="1" t="s">
        <v>34</v>
      </c>
      <c r="K955" s="6">
        <v>41920</v>
      </c>
      <c r="L955" s="1">
        <v>83719388</v>
      </c>
      <c r="M955" s="1">
        <v>141</v>
      </c>
      <c r="N955" s="1" t="s">
        <v>35</v>
      </c>
      <c r="O955" s="1" t="s">
        <v>27</v>
      </c>
      <c r="P955" s="1" t="s">
        <v>4945</v>
      </c>
      <c r="Q955" s="1" t="s">
        <v>4942</v>
      </c>
      <c r="R955" s="5">
        <v>44964</v>
      </c>
      <c r="S955" s="1">
        <v>1417</v>
      </c>
      <c r="T955" s="10" t="s">
        <v>16029</v>
      </c>
      <c r="U955" s="10" t="s">
        <v>15076</v>
      </c>
      <c r="W955" s="13">
        <v>39.999732999999999</v>
      </c>
      <c r="X955" s="13">
        <v>-98.678503399999997</v>
      </c>
      <c r="Y955" s="11">
        <f t="shared" ca="1" si="45"/>
        <v>-1</v>
      </c>
      <c r="Z955" s="14">
        <f t="shared" ca="1" si="43"/>
        <v>38.999732999999999</v>
      </c>
      <c r="AA955" s="14">
        <f t="shared" ca="1" si="44"/>
        <v>-99.678503399999997</v>
      </c>
    </row>
    <row r="956" spans="1:27" ht="12.5" x14ac:dyDescent="0.25">
      <c r="A956" s="1">
        <v>50000000</v>
      </c>
      <c r="B956" s="1" t="s">
        <v>1190</v>
      </c>
      <c r="D956" s="1">
        <v>6623</v>
      </c>
      <c r="E956" s="1" t="s">
        <v>21</v>
      </c>
      <c r="F956" s="1" t="s">
        <v>4946</v>
      </c>
      <c r="G956" s="1" t="s">
        <v>4947</v>
      </c>
      <c r="H956" s="3">
        <v>15931084</v>
      </c>
      <c r="I956" s="1" t="s">
        <v>4095</v>
      </c>
      <c r="J956" s="1" t="s">
        <v>34</v>
      </c>
      <c r="K956" s="6">
        <v>35699</v>
      </c>
      <c r="L956" s="1">
        <v>0</v>
      </c>
      <c r="M956" s="1">
        <v>124</v>
      </c>
      <c r="N956" s="1" t="s">
        <v>4948</v>
      </c>
      <c r="O956" s="1" t="s">
        <v>27</v>
      </c>
      <c r="P956" s="1" t="s">
        <v>4949</v>
      </c>
      <c r="Q956" s="1" t="s">
        <v>4946</v>
      </c>
      <c r="R956" s="5">
        <v>45143</v>
      </c>
      <c r="S956" s="1">
        <v>255</v>
      </c>
      <c r="T956" s="10" t="s">
        <v>16030</v>
      </c>
      <c r="U956" s="10" t="s">
        <v>15076</v>
      </c>
      <c r="W956" s="13">
        <v>39.999732999999999</v>
      </c>
      <c r="X956" s="13">
        <v>-98.678503399999997</v>
      </c>
      <c r="Y956" s="11">
        <f t="shared" ca="1" si="45"/>
        <v>1</v>
      </c>
      <c r="Z956" s="14">
        <f t="shared" ca="1" si="43"/>
        <v>40.999732999999999</v>
      </c>
      <c r="AA956" s="14">
        <f t="shared" ca="1" si="44"/>
        <v>-97.678503399999997</v>
      </c>
    </row>
    <row r="957" spans="1:27" ht="12.5" x14ac:dyDescent="0.25">
      <c r="A957" s="1">
        <v>45000000</v>
      </c>
      <c r="B957" s="1" t="s">
        <v>4950</v>
      </c>
      <c r="D957" s="1">
        <v>1577</v>
      </c>
      <c r="E957" s="1" t="s">
        <v>21</v>
      </c>
      <c r="F957" s="1" t="s">
        <v>4951</v>
      </c>
      <c r="G957" s="1" t="s">
        <v>4952</v>
      </c>
      <c r="H957" s="3">
        <v>29880122</v>
      </c>
      <c r="I957" s="1" t="s">
        <v>4953</v>
      </c>
      <c r="J957" s="1" t="s">
        <v>4954</v>
      </c>
      <c r="K957" s="6">
        <v>38240</v>
      </c>
      <c r="L957" s="1">
        <v>129394835</v>
      </c>
      <c r="M957" s="1">
        <v>94</v>
      </c>
      <c r="N957" s="1" t="s">
        <v>35</v>
      </c>
      <c r="O957" s="1" t="s">
        <v>27</v>
      </c>
      <c r="P957" s="1" t="s">
        <v>4955</v>
      </c>
      <c r="Q957" s="1" t="s">
        <v>4951</v>
      </c>
      <c r="R957" s="5">
        <v>44932</v>
      </c>
      <c r="S957" s="1">
        <v>1267</v>
      </c>
      <c r="T957" s="10" t="s">
        <v>16031</v>
      </c>
      <c r="U957" s="10" t="s">
        <v>15076</v>
      </c>
      <c r="W957" s="13">
        <v>39.999732999999999</v>
      </c>
      <c r="X957" s="13">
        <v>-98.678503399999997</v>
      </c>
      <c r="Y957" s="11">
        <f t="shared" ca="1" si="45"/>
        <v>-2</v>
      </c>
      <c r="Z957" s="14">
        <f t="shared" ca="1" si="43"/>
        <v>37.999732999999999</v>
      </c>
      <c r="AA957" s="14">
        <f t="shared" ca="1" si="44"/>
        <v>-100.6785034</v>
      </c>
    </row>
    <row r="958" spans="1:27" ht="12.5" x14ac:dyDescent="0.25">
      <c r="A958" s="1">
        <v>50000000</v>
      </c>
      <c r="B958" s="1" t="s">
        <v>1536</v>
      </c>
      <c r="D958" s="1">
        <v>9801</v>
      </c>
      <c r="E958" s="1" t="s">
        <v>21</v>
      </c>
      <c r="F958" s="1" t="s">
        <v>4956</v>
      </c>
      <c r="G958" s="1" t="s">
        <v>4957</v>
      </c>
      <c r="H958" s="3">
        <v>28803802</v>
      </c>
      <c r="I958" s="1" t="s">
        <v>4958</v>
      </c>
      <c r="J958" s="1" t="s">
        <v>4959</v>
      </c>
      <c r="K958" s="4">
        <v>38301</v>
      </c>
      <c r="L958" s="1">
        <v>40203020</v>
      </c>
      <c r="M958" s="1">
        <v>108</v>
      </c>
      <c r="N958" s="1" t="s">
        <v>4960</v>
      </c>
      <c r="O958" s="1" t="s">
        <v>27</v>
      </c>
      <c r="P958" s="1" t="s">
        <v>4961</v>
      </c>
      <c r="Q958" s="1" t="s">
        <v>4956</v>
      </c>
      <c r="R958" s="5">
        <v>44932</v>
      </c>
      <c r="S958" s="1">
        <v>750</v>
      </c>
      <c r="T958" s="10" t="s">
        <v>16032</v>
      </c>
      <c r="U958" s="10" t="s">
        <v>15076</v>
      </c>
      <c r="W958" s="13">
        <v>54.702354499999998</v>
      </c>
      <c r="X958" s="13">
        <v>-3.2765753000000002</v>
      </c>
      <c r="Y958" s="11">
        <f t="shared" ca="1" si="45"/>
        <v>-3</v>
      </c>
      <c r="Z958" s="14">
        <f t="shared" ca="1" si="43"/>
        <v>51.702354499999998</v>
      </c>
      <c r="AA958" s="14">
        <f t="shared" ca="1" si="44"/>
        <v>-6.2765753000000002</v>
      </c>
    </row>
    <row r="959" spans="1:27" ht="12.5" x14ac:dyDescent="0.25">
      <c r="A959" s="1">
        <v>50000000</v>
      </c>
      <c r="B959" s="1" t="s">
        <v>2430</v>
      </c>
      <c r="D959" s="1">
        <v>2116</v>
      </c>
      <c r="E959" s="1" t="s">
        <v>21</v>
      </c>
      <c r="F959" s="1" t="s">
        <v>4962</v>
      </c>
      <c r="G959" s="1" t="s">
        <v>4963</v>
      </c>
      <c r="H959" s="3">
        <v>14993459</v>
      </c>
      <c r="I959" s="1" t="s">
        <v>4964</v>
      </c>
      <c r="J959" s="1" t="s">
        <v>34</v>
      </c>
      <c r="K959" s="6">
        <v>37897</v>
      </c>
      <c r="L959" s="1">
        <v>55495563</v>
      </c>
      <c r="M959" s="1">
        <v>105</v>
      </c>
      <c r="N959" s="1" t="s">
        <v>35</v>
      </c>
      <c r="O959" s="1" t="s">
        <v>27</v>
      </c>
      <c r="P959" s="1" t="s">
        <v>4965</v>
      </c>
      <c r="Q959" s="1" t="s">
        <v>4962</v>
      </c>
      <c r="R959" s="5">
        <v>44932</v>
      </c>
      <c r="S959" s="1">
        <v>298</v>
      </c>
      <c r="T959" s="10" t="s">
        <v>16033</v>
      </c>
      <c r="U959" s="10" t="s">
        <v>15076</v>
      </c>
      <c r="W959" s="13">
        <v>46.603354000000003</v>
      </c>
      <c r="X959" s="13">
        <v>1.8883335000000001</v>
      </c>
      <c r="Y959" s="11">
        <f t="shared" ca="1" si="45"/>
        <v>3</v>
      </c>
      <c r="Z959" s="14">
        <f t="shared" ca="1" si="43"/>
        <v>49.603354000000003</v>
      </c>
      <c r="AA959" s="14">
        <f t="shared" ca="1" si="44"/>
        <v>4.8883334999999999</v>
      </c>
    </row>
    <row r="960" spans="1:27" ht="12.5" x14ac:dyDescent="0.25">
      <c r="A960" s="1">
        <v>50000000</v>
      </c>
      <c r="B960" s="1" t="s">
        <v>1190</v>
      </c>
      <c r="D960" s="1">
        <v>9624</v>
      </c>
      <c r="E960" s="1" t="s">
        <v>21</v>
      </c>
      <c r="F960" s="1" t="s">
        <v>4966</v>
      </c>
      <c r="G960" s="1" t="s">
        <v>4967</v>
      </c>
      <c r="H960" s="3">
        <v>9114168</v>
      </c>
      <c r="I960" s="1" t="s">
        <v>3419</v>
      </c>
      <c r="J960" s="1" t="s">
        <v>34</v>
      </c>
      <c r="K960" s="6">
        <v>34383</v>
      </c>
      <c r="L960" s="1">
        <v>49000000</v>
      </c>
      <c r="M960" s="1">
        <v>102</v>
      </c>
      <c r="N960" s="1" t="s">
        <v>2963</v>
      </c>
      <c r="O960" s="1" t="s">
        <v>27</v>
      </c>
      <c r="P960" s="1" t="s">
        <v>4968</v>
      </c>
      <c r="Q960" s="1" t="s">
        <v>4966</v>
      </c>
      <c r="R960" s="5">
        <v>45050</v>
      </c>
      <c r="S960" s="1">
        <v>104</v>
      </c>
      <c r="T960" s="10" t="s">
        <v>16034</v>
      </c>
      <c r="U960" s="10" t="s">
        <v>15076</v>
      </c>
      <c r="W960" s="13">
        <v>39.999732999999999</v>
      </c>
      <c r="X960" s="13">
        <v>-98.678503399999997</v>
      </c>
      <c r="Y960" s="11">
        <f t="shared" ca="1" si="45"/>
        <v>-1</v>
      </c>
      <c r="Z960" s="14">
        <f t="shared" ca="1" si="43"/>
        <v>38.999732999999999</v>
      </c>
      <c r="AA960" s="14">
        <f t="shared" ca="1" si="44"/>
        <v>-99.678503399999997</v>
      </c>
    </row>
    <row r="961" spans="1:27" ht="12.5" x14ac:dyDescent="0.25">
      <c r="A961" s="1">
        <v>50000000</v>
      </c>
      <c r="B961" s="1" t="s">
        <v>2516</v>
      </c>
      <c r="C961" s="2" t="s">
        <v>4969</v>
      </c>
      <c r="D961" s="1">
        <v>14199</v>
      </c>
      <c r="E961" s="1" t="s">
        <v>21</v>
      </c>
      <c r="F961" s="1" t="s">
        <v>4970</v>
      </c>
      <c r="G961" s="1" t="s">
        <v>4971</v>
      </c>
      <c r="H961" s="3">
        <v>1231101</v>
      </c>
      <c r="I961" s="1" t="s">
        <v>4972</v>
      </c>
      <c r="J961" s="1" t="s">
        <v>34</v>
      </c>
      <c r="K961" s="6">
        <v>38513</v>
      </c>
      <c r="L961" s="1">
        <v>69425966</v>
      </c>
      <c r="M961" s="1">
        <v>92</v>
      </c>
      <c r="N961" s="1" t="s">
        <v>35</v>
      </c>
      <c r="O961" s="1" t="s">
        <v>27</v>
      </c>
      <c r="P961" s="1" t="s">
        <v>4973</v>
      </c>
      <c r="Q961" s="1" t="s">
        <v>4970</v>
      </c>
      <c r="R961" s="5">
        <v>45020</v>
      </c>
      <c r="S961" s="1">
        <v>269</v>
      </c>
      <c r="T961" s="10" t="s">
        <v>16035</v>
      </c>
      <c r="U961" s="10" t="s">
        <v>15076</v>
      </c>
      <c r="W961" s="13">
        <v>39.999732999999999</v>
      </c>
      <c r="X961" s="13">
        <v>-98.678503399999997</v>
      </c>
      <c r="Y961" s="11">
        <f t="shared" ca="1" si="45"/>
        <v>0</v>
      </c>
      <c r="Z961" s="14">
        <f t="shared" ca="1" si="43"/>
        <v>39.999732999999999</v>
      </c>
      <c r="AA961" s="14">
        <f t="shared" ca="1" si="44"/>
        <v>-98.678503399999997</v>
      </c>
    </row>
    <row r="962" spans="1:27" ht="12.5" x14ac:dyDescent="0.25">
      <c r="A962" s="1">
        <v>40000000</v>
      </c>
      <c r="B962" s="1" t="s">
        <v>4974</v>
      </c>
      <c r="D962" s="1">
        <v>1907</v>
      </c>
      <c r="E962" s="1" t="s">
        <v>21</v>
      </c>
      <c r="F962" s="1" t="s">
        <v>4975</v>
      </c>
      <c r="G962" s="1" t="s">
        <v>4976</v>
      </c>
      <c r="H962" s="3">
        <v>41362082</v>
      </c>
      <c r="I962" s="1" t="s">
        <v>4977</v>
      </c>
      <c r="J962" s="1" t="s">
        <v>42</v>
      </c>
      <c r="K962" s="6">
        <v>36567</v>
      </c>
      <c r="L962" s="1">
        <v>144056873</v>
      </c>
      <c r="M962" s="1">
        <v>119</v>
      </c>
      <c r="N962" s="1" t="s">
        <v>4978</v>
      </c>
      <c r="O962" s="1" t="s">
        <v>27</v>
      </c>
      <c r="P962" s="1" t="s">
        <v>4979</v>
      </c>
      <c r="Q962" s="1" t="s">
        <v>4975</v>
      </c>
      <c r="R962" s="5">
        <v>44991</v>
      </c>
      <c r="S962" s="1">
        <v>1233</v>
      </c>
      <c r="T962" s="10" t="s">
        <v>16036</v>
      </c>
      <c r="U962" s="10" t="s">
        <v>15076</v>
      </c>
      <c r="W962" s="13">
        <v>39.999732999999999</v>
      </c>
      <c r="X962" s="13">
        <v>-98.678503399999997</v>
      </c>
      <c r="Y962" s="11">
        <f t="shared" ca="1" si="45"/>
        <v>-2</v>
      </c>
      <c r="Z962" s="14">
        <f t="shared" ca="1" si="43"/>
        <v>37.999732999999999</v>
      </c>
      <c r="AA962" s="14">
        <f t="shared" ca="1" si="44"/>
        <v>-100.6785034</v>
      </c>
    </row>
    <row r="963" spans="1:27" ht="12.5" x14ac:dyDescent="0.25">
      <c r="A963" s="1">
        <v>50000000</v>
      </c>
      <c r="B963" s="1" t="s">
        <v>2400</v>
      </c>
      <c r="D963" s="1">
        <v>4599</v>
      </c>
      <c r="E963" s="1" t="s">
        <v>21</v>
      </c>
      <c r="F963" s="1" t="s">
        <v>4980</v>
      </c>
      <c r="G963" s="1" t="s">
        <v>4981</v>
      </c>
      <c r="H963" s="3">
        <v>13298205</v>
      </c>
      <c r="I963" s="1" t="s">
        <v>4982</v>
      </c>
      <c r="J963" s="1" t="s">
        <v>34</v>
      </c>
      <c r="K963" s="6">
        <v>38134</v>
      </c>
      <c r="L963" s="1">
        <v>49718611</v>
      </c>
      <c r="M963" s="1">
        <v>119</v>
      </c>
      <c r="N963" s="1" t="s">
        <v>35</v>
      </c>
      <c r="O963" s="1" t="s">
        <v>27</v>
      </c>
      <c r="P963" s="1" t="s">
        <v>4983</v>
      </c>
      <c r="Q963" s="1" t="s">
        <v>4980</v>
      </c>
      <c r="R963" s="5">
        <v>45174</v>
      </c>
      <c r="S963" s="1">
        <v>189</v>
      </c>
      <c r="T963" s="10" t="s">
        <v>16037</v>
      </c>
      <c r="U963" s="10" t="s">
        <v>15076</v>
      </c>
      <c r="W963" s="13">
        <v>54.702354499999998</v>
      </c>
      <c r="X963" s="13">
        <v>-3.2765753000000002</v>
      </c>
      <c r="Y963" s="11">
        <f t="shared" ca="1" si="45"/>
        <v>1</v>
      </c>
      <c r="Z963" s="14">
        <f t="shared" ref="Z963:Z1026" ca="1" si="46">SUM(W963,Y963)</f>
        <v>55.702354499999998</v>
      </c>
      <c r="AA963" s="14">
        <f t="shared" ref="AA963:AA1026" ca="1" si="47">SUM(X963,Y963)</f>
        <v>-2.2765753000000002</v>
      </c>
    </row>
    <row r="964" spans="1:27" ht="12.5" x14ac:dyDescent="0.25">
      <c r="A964" s="1">
        <v>40000000</v>
      </c>
      <c r="B964" s="1" t="s">
        <v>595</v>
      </c>
      <c r="C964" s="2" t="s">
        <v>4984</v>
      </c>
      <c r="D964" s="1">
        <v>22832</v>
      </c>
      <c r="E964" s="1" t="s">
        <v>21</v>
      </c>
      <c r="F964" s="1" t="s">
        <v>4985</v>
      </c>
      <c r="G964" s="1" t="s">
        <v>4986</v>
      </c>
      <c r="H964" s="3">
        <v>19085403</v>
      </c>
      <c r="I964" s="1" t="s">
        <v>4987</v>
      </c>
      <c r="J964" s="1" t="s">
        <v>440</v>
      </c>
      <c r="K964" s="6">
        <v>40085</v>
      </c>
      <c r="L964" s="1">
        <v>60462347</v>
      </c>
      <c r="M964" s="1">
        <v>99</v>
      </c>
      <c r="N964" s="1" t="s">
        <v>35</v>
      </c>
      <c r="O964" s="1" t="s">
        <v>27</v>
      </c>
      <c r="P964" s="1" t="s">
        <v>4988</v>
      </c>
      <c r="Q964" s="1" t="s">
        <v>4985</v>
      </c>
      <c r="R964" s="5">
        <v>44963</v>
      </c>
      <c r="S964" s="1">
        <v>371</v>
      </c>
      <c r="T964" s="10" t="s">
        <v>16038</v>
      </c>
      <c r="U964" s="10" t="s">
        <v>15076</v>
      </c>
      <c r="W964" s="13">
        <v>39.999732999999999</v>
      </c>
      <c r="X964" s="13">
        <v>-98.678503399999997</v>
      </c>
      <c r="Y964" s="11">
        <f t="shared" ca="1" si="45"/>
        <v>2</v>
      </c>
      <c r="Z964" s="14">
        <f t="shared" ca="1" si="46"/>
        <v>41.999732999999999</v>
      </c>
      <c r="AA964" s="14">
        <f t="shared" ca="1" si="47"/>
        <v>-96.678503399999997</v>
      </c>
    </row>
    <row r="965" spans="1:27" ht="12.5" x14ac:dyDescent="0.25">
      <c r="A965" s="1">
        <v>50000000</v>
      </c>
      <c r="B965" s="1" t="s">
        <v>312</v>
      </c>
      <c r="D965" s="1">
        <v>10390</v>
      </c>
      <c r="E965" s="1" t="s">
        <v>21</v>
      </c>
      <c r="F965" s="1" t="s">
        <v>4989</v>
      </c>
      <c r="G965" s="1" t="s">
        <v>4990</v>
      </c>
      <c r="H965" s="3">
        <v>9622345</v>
      </c>
      <c r="I965" s="1" t="s">
        <v>4991</v>
      </c>
      <c r="J965" s="1" t="s">
        <v>34</v>
      </c>
      <c r="K965" s="6">
        <v>36420</v>
      </c>
      <c r="L965" s="1">
        <v>0</v>
      </c>
      <c r="M965" s="1">
        <v>137</v>
      </c>
      <c r="N965" s="1" t="s">
        <v>35</v>
      </c>
      <c r="O965" s="1" t="s">
        <v>27</v>
      </c>
      <c r="P965" s="1" t="s">
        <v>4992</v>
      </c>
      <c r="Q965" s="1" t="s">
        <v>4989</v>
      </c>
      <c r="R965" s="5">
        <v>44991</v>
      </c>
      <c r="S965" s="1">
        <v>88</v>
      </c>
      <c r="T965" s="10" t="s">
        <v>16039</v>
      </c>
      <c r="U965" s="10" t="s">
        <v>15076</v>
      </c>
      <c r="W965" s="13">
        <v>51.1638175</v>
      </c>
      <c r="X965" s="13">
        <v>10.447831300000001</v>
      </c>
      <c r="Y965" s="11">
        <f t="shared" ca="1" si="45"/>
        <v>1</v>
      </c>
      <c r="Z965" s="14">
        <f t="shared" ca="1" si="46"/>
        <v>52.1638175</v>
      </c>
      <c r="AA965" s="14">
        <f t="shared" ca="1" si="47"/>
        <v>11.447831300000001</v>
      </c>
    </row>
    <row r="966" spans="1:27" ht="12.5" x14ac:dyDescent="0.25">
      <c r="A966" s="1">
        <v>50000000</v>
      </c>
      <c r="B966" s="1" t="s">
        <v>1937</v>
      </c>
      <c r="D966" s="1">
        <v>9879</v>
      </c>
      <c r="E966" s="1" t="s">
        <v>21</v>
      </c>
      <c r="F966" s="1" t="s">
        <v>4993</v>
      </c>
      <c r="G966" s="1" t="s">
        <v>4994</v>
      </c>
      <c r="H966" s="3">
        <v>11106006</v>
      </c>
      <c r="I966" s="1" t="s">
        <v>3637</v>
      </c>
      <c r="J966" s="1" t="s">
        <v>34</v>
      </c>
      <c r="K966" s="6">
        <v>35244</v>
      </c>
      <c r="L966" s="1">
        <v>113309743</v>
      </c>
      <c r="M966" s="1">
        <v>115</v>
      </c>
      <c r="N966" s="1" t="s">
        <v>35</v>
      </c>
      <c r="O966" s="1" t="s">
        <v>27</v>
      </c>
      <c r="P966" s="1" t="s">
        <v>4995</v>
      </c>
      <c r="Q966" s="1" t="s">
        <v>4993</v>
      </c>
      <c r="R966" s="5">
        <v>45020</v>
      </c>
      <c r="S966" s="1">
        <v>205</v>
      </c>
      <c r="T966" s="10" t="s">
        <v>16040</v>
      </c>
      <c r="U966" s="10" t="s">
        <v>15076</v>
      </c>
      <c r="W966" s="13">
        <v>39.999732999999999</v>
      </c>
      <c r="X966" s="13">
        <v>-98.678503399999997</v>
      </c>
      <c r="Y966" s="11">
        <f t="shared" ca="1" si="45"/>
        <v>1</v>
      </c>
      <c r="Z966" s="14">
        <f t="shared" ca="1" si="46"/>
        <v>40.999732999999999</v>
      </c>
      <c r="AA966" s="14">
        <f t="shared" ca="1" si="47"/>
        <v>-97.678503399999997</v>
      </c>
    </row>
    <row r="967" spans="1:27" ht="12.5" x14ac:dyDescent="0.25">
      <c r="A967" s="1">
        <v>50000000</v>
      </c>
      <c r="B967" s="1" t="s">
        <v>3863</v>
      </c>
      <c r="C967" s="2" t="s">
        <v>4996</v>
      </c>
      <c r="D967" s="1">
        <v>38579</v>
      </c>
      <c r="E967" s="1" t="s">
        <v>21</v>
      </c>
      <c r="F967" s="1" t="s">
        <v>4997</v>
      </c>
      <c r="G967" s="1" t="s">
        <v>4998</v>
      </c>
      <c r="H967" s="3">
        <v>1225622</v>
      </c>
      <c r="I967" s="1" t="s">
        <v>2075</v>
      </c>
      <c r="J967" s="1" t="s">
        <v>34</v>
      </c>
      <c r="K967" s="6">
        <v>40333</v>
      </c>
      <c r="L967" s="1">
        <v>83761844</v>
      </c>
      <c r="M967" s="1">
        <v>87</v>
      </c>
      <c r="N967" s="1" t="s">
        <v>35</v>
      </c>
      <c r="O967" s="1" t="s">
        <v>27</v>
      </c>
      <c r="P967" s="1" t="s">
        <v>4999</v>
      </c>
      <c r="Q967" s="1" t="s">
        <v>4997</v>
      </c>
      <c r="R967" s="1">
        <v>5</v>
      </c>
      <c r="S967" s="1">
        <v>149</v>
      </c>
      <c r="T967" s="10" t="s">
        <v>16041</v>
      </c>
      <c r="U967" s="10" t="s">
        <v>15076</v>
      </c>
      <c r="W967" s="13">
        <v>39.999732999999999</v>
      </c>
      <c r="X967" s="13">
        <v>-98.678503399999997</v>
      </c>
      <c r="Y967" s="11">
        <f t="shared" ca="1" si="45"/>
        <v>2</v>
      </c>
      <c r="Z967" s="14">
        <f t="shared" ca="1" si="46"/>
        <v>41.999732999999999</v>
      </c>
      <c r="AA967" s="14">
        <f t="shared" ca="1" si="47"/>
        <v>-96.678503399999997</v>
      </c>
    </row>
    <row r="968" spans="1:27" ht="12.5" x14ac:dyDescent="0.25">
      <c r="A968" s="1">
        <v>50000000</v>
      </c>
      <c r="B968" s="1" t="s">
        <v>5000</v>
      </c>
      <c r="C968" s="2" t="s">
        <v>5001</v>
      </c>
      <c r="D968" s="1">
        <v>44603</v>
      </c>
      <c r="E968" s="1" t="s">
        <v>21</v>
      </c>
      <c r="F968" s="1" t="s">
        <v>5002</v>
      </c>
      <c r="G968" s="1" t="s">
        <v>5003</v>
      </c>
      <c r="H968" s="3">
        <v>13365715</v>
      </c>
      <c r="I968" s="1" t="s">
        <v>5004</v>
      </c>
      <c r="J968" s="1" t="s">
        <v>34</v>
      </c>
      <c r="K968" s="4">
        <v>40466</v>
      </c>
      <c r="L968" s="1">
        <v>105197635</v>
      </c>
      <c r="M968" s="1">
        <v>129</v>
      </c>
      <c r="N968" s="1" t="s">
        <v>62</v>
      </c>
      <c r="O968" s="1" t="s">
        <v>27</v>
      </c>
      <c r="P968" s="1" t="s">
        <v>5005</v>
      </c>
      <c r="Q968" s="1" t="s">
        <v>5002</v>
      </c>
      <c r="R968" s="5">
        <v>45143</v>
      </c>
      <c r="S968" s="1">
        <v>510</v>
      </c>
      <c r="T968" s="10" t="s">
        <v>16042</v>
      </c>
      <c r="U968" s="10" t="s">
        <v>15076</v>
      </c>
      <c r="W968" s="13">
        <v>39.999732999999999</v>
      </c>
      <c r="X968" s="13">
        <v>-98.678503399999997</v>
      </c>
      <c r="Y968" s="11">
        <f t="shared" ca="1" si="45"/>
        <v>2</v>
      </c>
      <c r="Z968" s="14">
        <f t="shared" ca="1" si="46"/>
        <v>41.999732999999999</v>
      </c>
      <c r="AA968" s="14">
        <f t="shared" ca="1" si="47"/>
        <v>-96.678503399999997</v>
      </c>
    </row>
    <row r="969" spans="1:27" ht="12.5" x14ac:dyDescent="0.25">
      <c r="A969" s="1">
        <v>50000000</v>
      </c>
      <c r="B969" s="1" t="s">
        <v>3809</v>
      </c>
      <c r="D969" s="1">
        <v>11892</v>
      </c>
      <c r="E969" s="1" t="s">
        <v>21</v>
      </c>
      <c r="F969" s="1" t="s">
        <v>5006</v>
      </c>
      <c r="G969" s="1" t="s">
        <v>5007</v>
      </c>
      <c r="H969" s="3">
        <v>16167093</v>
      </c>
      <c r="I969" s="1" t="s">
        <v>5008</v>
      </c>
      <c r="J969" s="1" t="s">
        <v>34</v>
      </c>
      <c r="K969" s="6">
        <v>37365</v>
      </c>
      <c r="L969" s="1">
        <v>56714147</v>
      </c>
      <c r="M969" s="1">
        <v>120</v>
      </c>
      <c r="N969" s="1" t="s">
        <v>35</v>
      </c>
      <c r="O969" s="1" t="s">
        <v>27</v>
      </c>
      <c r="P969" s="1" t="s">
        <v>5009</v>
      </c>
      <c r="Q969" s="1" t="s">
        <v>5006</v>
      </c>
      <c r="R969" s="1">
        <v>6</v>
      </c>
      <c r="S969" s="1">
        <v>268</v>
      </c>
      <c r="T969" s="10" t="s">
        <v>16043</v>
      </c>
      <c r="U969" s="10" t="s">
        <v>15076</v>
      </c>
      <c r="W969" s="13">
        <v>39.999732999999999</v>
      </c>
      <c r="X969" s="13">
        <v>-98.678503399999997</v>
      </c>
      <c r="Y969" s="11">
        <f t="shared" ca="1" si="45"/>
        <v>2</v>
      </c>
      <c r="Z969" s="14">
        <f t="shared" ca="1" si="46"/>
        <v>41.999732999999999</v>
      </c>
      <c r="AA969" s="14">
        <f t="shared" ca="1" si="47"/>
        <v>-96.678503399999997</v>
      </c>
    </row>
    <row r="970" spans="1:27" ht="12.5" x14ac:dyDescent="0.25">
      <c r="A970" s="1">
        <v>50000000</v>
      </c>
      <c r="B970" s="1" t="s">
        <v>4557</v>
      </c>
      <c r="D970" s="1">
        <v>9691</v>
      </c>
      <c r="E970" s="1" t="s">
        <v>21</v>
      </c>
      <c r="F970" s="1" t="s">
        <v>5010</v>
      </c>
      <c r="G970" s="1" t="s">
        <v>5011</v>
      </c>
      <c r="H970" s="3">
        <v>23073933</v>
      </c>
      <c r="I970" s="1" t="s">
        <v>5012</v>
      </c>
      <c r="J970" s="1" t="s">
        <v>1568</v>
      </c>
      <c r="K970" s="6">
        <v>34978</v>
      </c>
      <c r="L970" s="1">
        <v>30303072</v>
      </c>
      <c r="M970" s="1">
        <v>132</v>
      </c>
      <c r="N970" s="1" t="s">
        <v>5013</v>
      </c>
      <c r="O970" s="1" t="s">
        <v>27</v>
      </c>
      <c r="P970" s="1" t="s">
        <v>5014</v>
      </c>
      <c r="Q970" s="1" t="s">
        <v>5010</v>
      </c>
      <c r="R970" s="1">
        <v>6</v>
      </c>
      <c r="S970" s="1">
        <v>387</v>
      </c>
      <c r="T970" s="10" t="s">
        <v>16044</v>
      </c>
      <c r="U970" s="10" t="s">
        <v>15076</v>
      </c>
      <c r="W970" s="13">
        <v>39.999732999999999</v>
      </c>
      <c r="X970" s="13">
        <v>-98.678503399999997</v>
      </c>
      <c r="Y970" s="11">
        <f t="shared" ca="1" si="45"/>
        <v>3</v>
      </c>
      <c r="Z970" s="14">
        <f t="shared" ca="1" si="46"/>
        <v>42.999732999999999</v>
      </c>
      <c r="AA970" s="14">
        <f t="shared" ca="1" si="47"/>
        <v>-95.678503399999997</v>
      </c>
    </row>
    <row r="971" spans="1:27" ht="12.5" x14ac:dyDescent="0.25">
      <c r="A971" s="1">
        <v>50000000</v>
      </c>
      <c r="B971" s="1" t="s">
        <v>3809</v>
      </c>
      <c r="C971" s="2" t="s">
        <v>5015</v>
      </c>
      <c r="D971" s="1">
        <v>1248</v>
      </c>
      <c r="E971" s="1" t="s">
        <v>21</v>
      </c>
      <c r="F971" s="1" t="s">
        <v>5016</v>
      </c>
      <c r="G971" s="1" t="s">
        <v>5017</v>
      </c>
      <c r="H971" s="3">
        <v>6567065</v>
      </c>
      <c r="I971" s="1" t="s">
        <v>5018</v>
      </c>
      <c r="J971" s="1" t="s">
        <v>5019</v>
      </c>
      <c r="K971" s="6">
        <v>39119</v>
      </c>
      <c r="L971" s="1">
        <v>82169884</v>
      </c>
      <c r="M971" s="1">
        <v>121</v>
      </c>
      <c r="N971" s="1" t="s">
        <v>340</v>
      </c>
      <c r="O971" s="1" t="s">
        <v>27</v>
      </c>
      <c r="P971" s="1" t="s">
        <v>5020</v>
      </c>
      <c r="Q971" s="1" t="s">
        <v>5016</v>
      </c>
      <c r="R971" s="1">
        <v>6</v>
      </c>
      <c r="S971" s="1">
        <v>654</v>
      </c>
      <c r="T971" s="10" t="s">
        <v>16045</v>
      </c>
      <c r="U971" s="10" t="s">
        <v>15076</v>
      </c>
      <c r="W971" s="13">
        <v>46.603354000000003</v>
      </c>
      <c r="X971" s="13">
        <v>1.8883335000000001</v>
      </c>
      <c r="Y971" s="11">
        <f t="shared" ca="1" si="45"/>
        <v>1</v>
      </c>
      <c r="Z971" s="14">
        <f t="shared" ca="1" si="46"/>
        <v>47.603354000000003</v>
      </c>
      <c r="AA971" s="14">
        <f t="shared" ca="1" si="47"/>
        <v>2.8883334999999999</v>
      </c>
    </row>
    <row r="972" spans="1:27" ht="12.5" x14ac:dyDescent="0.25">
      <c r="A972" s="1">
        <v>50000000</v>
      </c>
      <c r="B972" s="1" t="s">
        <v>1284</v>
      </c>
      <c r="D972" s="1">
        <v>12220</v>
      </c>
      <c r="E972" s="1" t="s">
        <v>21</v>
      </c>
      <c r="F972" s="1" t="s">
        <v>5021</v>
      </c>
      <c r="G972" s="1" t="s">
        <v>5022</v>
      </c>
      <c r="H972" s="3">
        <v>622577</v>
      </c>
      <c r="I972" s="1" t="s">
        <v>5023</v>
      </c>
      <c r="J972" s="1" t="s">
        <v>34</v>
      </c>
      <c r="K972" s="4">
        <v>36446</v>
      </c>
      <c r="L972" s="1">
        <v>58900031</v>
      </c>
      <c r="M972" s="1">
        <v>95</v>
      </c>
      <c r="N972" s="1" t="s">
        <v>2141</v>
      </c>
      <c r="O972" s="1" t="s">
        <v>27</v>
      </c>
      <c r="Q972" s="1" t="s">
        <v>5021</v>
      </c>
      <c r="R972" s="5">
        <v>45174</v>
      </c>
      <c r="S972" s="1">
        <v>75</v>
      </c>
      <c r="T972" s="10" t="s">
        <v>16046</v>
      </c>
      <c r="U972" s="10" t="s">
        <v>15076</v>
      </c>
      <c r="W972" s="13">
        <v>54.702354499999998</v>
      </c>
      <c r="X972" s="13">
        <v>-3.2765753000000002</v>
      </c>
      <c r="Y972" s="11">
        <f t="shared" ca="1" si="45"/>
        <v>-3</v>
      </c>
      <c r="Z972" s="14">
        <f t="shared" ca="1" si="46"/>
        <v>51.702354499999998</v>
      </c>
      <c r="AA972" s="14">
        <f t="shared" ca="1" si="47"/>
        <v>-6.2765753000000002</v>
      </c>
    </row>
    <row r="973" spans="1:27" ht="12.5" x14ac:dyDescent="0.25">
      <c r="A973" s="1">
        <v>44000000</v>
      </c>
      <c r="B973" s="1" t="s">
        <v>5024</v>
      </c>
      <c r="D973" s="1">
        <v>72710</v>
      </c>
      <c r="E973" s="1" t="s">
        <v>21</v>
      </c>
      <c r="F973" s="1" t="s">
        <v>5025</v>
      </c>
      <c r="G973" s="1" t="s">
        <v>5026</v>
      </c>
      <c r="H973" s="3">
        <v>42933027</v>
      </c>
      <c r="I973" s="1" t="s">
        <v>5027</v>
      </c>
      <c r="J973" s="1" t="s">
        <v>34</v>
      </c>
      <c r="K973" s="6">
        <v>41355</v>
      </c>
      <c r="L973" s="1">
        <v>63327201</v>
      </c>
      <c r="M973" s="1">
        <v>125</v>
      </c>
      <c r="N973" s="1" t="s">
        <v>35</v>
      </c>
      <c r="O973" s="1" t="s">
        <v>27</v>
      </c>
      <c r="P973" s="1" t="s">
        <v>5028</v>
      </c>
      <c r="Q973" s="1" t="s">
        <v>5025</v>
      </c>
      <c r="R973" s="1">
        <v>6</v>
      </c>
      <c r="S973" s="1">
        <v>1817</v>
      </c>
      <c r="T973" s="10" t="s">
        <v>16047</v>
      </c>
      <c r="U973" s="10" t="s">
        <v>15076</v>
      </c>
      <c r="W973" s="13">
        <v>39.999732999999999</v>
      </c>
      <c r="X973" s="13">
        <v>-98.678503399999997</v>
      </c>
      <c r="Y973" s="11">
        <f t="shared" ca="1" si="45"/>
        <v>-1</v>
      </c>
      <c r="Z973" s="14">
        <f t="shared" ca="1" si="46"/>
        <v>38.999732999999999</v>
      </c>
      <c r="AA973" s="14">
        <f t="shared" ca="1" si="47"/>
        <v>-99.678503399999997</v>
      </c>
    </row>
    <row r="974" spans="1:27" ht="12.5" x14ac:dyDescent="0.25">
      <c r="A974" s="1">
        <v>50000000</v>
      </c>
      <c r="B974" s="1" t="s">
        <v>3932</v>
      </c>
      <c r="D974" s="1">
        <v>10782</v>
      </c>
      <c r="E974" s="1" t="s">
        <v>21</v>
      </c>
      <c r="F974" s="1" t="s">
        <v>5029</v>
      </c>
      <c r="G974" s="1" t="s">
        <v>5030</v>
      </c>
      <c r="H974" s="3">
        <v>19226763</v>
      </c>
      <c r="I974" s="1" t="s">
        <v>5031</v>
      </c>
      <c r="J974" s="1" t="s">
        <v>34</v>
      </c>
      <c r="K974" s="6">
        <v>37729</v>
      </c>
      <c r="L974" s="1">
        <v>42792561</v>
      </c>
      <c r="M974" s="1">
        <v>98</v>
      </c>
      <c r="N974" s="1" t="s">
        <v>35</v>
      </c>
      <c r="O974" s="1" t="s">
        <v>27</v>
      </c>
      <c r="P974" s="1" t="s">
        <v>5032</v>
      </c>
      <c r="Q974" s="1" t="s">
        <v>5029</v>
      </c>
      <c r="R974" s="5">
        <v>44963</v>
      </c>
      <c r="S974" s="1">
        <v>286</v>
      </c>
      <c r="T974" s="10" t="s">
        <v>16048</v>
      </c>
      <c r="U974" s="10" t="s">
        <v>15076</v>
      </c>
      <c r="W974" s="13">
        <v>39.999732999999999</v>
      </c>
      <c r="X974" s="13">
        <v>-98.678503399999997</v>
      </c>
      <c r="Y974" s="11">
        <f t="shared" ca="1" si="45"/>
        <v>-2</v>
      </c>
      <c r="Z974" s="14">
        <f t="shared" ca="1" si="46"/>
        <v>37.999732999999999</v>
      </c>
      <c r="AA974" s="14">
        <f t="shared" ca="1" si="47"/>
        <v>-100.6785034</v>
      </c>
    </row>
    <row r="975" spans="1:27" ht="12.5" x14ac:dyDescent="0.25">
      <c r="A975" s="1">
        <v>50000000</v>
      </c>
      <c r="B975" s="1" t="s">
        <v>1754</v>
      </c>
      <c r="D975" s="1">
        <v>9573</v>
      </c>
      <c r="E975" s="1" t="s">
        <v>21</v>
      </c>
      <c r="F975" s="1" t="s">
        <v>5033</v>
      </c>
      <c r="G975" s="1" t="s">
        <v>5034</v>
      </c>
      <c r="H975" s="3">
        <v>10089065</v>
      </c>
      <c r="I975" s="1" t="s">
        <v>4015</v>
      </c>
      <c r="J975" s="1" t="s">
        <v>34</v>
      </c>
      <c r="K975" s="6">
        <v>37472</v>
      </c>
      <c r="L975" s="1">
        <v>26199517</v>
      </c>
      <c r="M975" s="1">
        <v>110</v>
      </c>
      <c r="N975" s="1" t="s">
        <v>26</v>
      </c>
      <c r="O975" s="1" t="s">
        <v>27</v>
      </c>
      <c r="P975" s="1" t="s">
        <v>5035</v>
      </c>
      <c r="Q975" s="1" t="s">
        <v>5033</v>
      </c>
      <c r="R975" s="5">
        <v>44932</v>
      </c>
      <c r="S975" s="1">
        <v>206</v>
      </c>
      <c r="T975" s="10" t="s">
        <v>16049</v>
      </c>
      <c r="U975" s="10" t="s">
        <v>15076</v>
      </c>
      <c r="W975" s="13">
        <v>39.999732999999999</v>
      </c>
      <c r="X975" s="13">
        <v>-98.678503399999997</v>
      </c>
      <c r="Y975" s="11">
        <f t="shared" ca="1" si="45"/>
        <v>-1</v>
      </c>
      <c r="Z975" s="14">
        <f t="shared" ca="1" si="46"/>
        <v>38.999732999999999</v>
      </c>
      <c r="AA975" s="14">
        <f t="shared" ca="1" si="47"/>
        <v>-99.678503399999997</v>
      </c>
    </row>
    <row r="976" spans="1:27" ht="12.5" x14ac:dyDescent="0.25">
      <c r="A976" s="1">
        <v>50000000</v>
      </c>
      <c r="B976" s="1" t="s">
        <v>1937</v>
      </c>
      <c r="C976" s="2" t="s">
        <v>5036</v>
      </c>
      <c r="D976" s="1">
        <v>4959</v>
      </c>
      <c r="E976" s="1" t="s">
        <v>21</v>
      </c>
      <c r="F976" s="1" t="s">
        <v>5037</v>
      </c>
      <c r="G976" s="1" t="s">
        <v>5038</v>
      </c>
      <c r="H976" s="3">
        <v>13391833</v>
      </c>
      <c r="I976" s="1" t="s">
        <v>5039</v>
      </c>
      <c r="J976" s="1" t="s">
        <v>562</v>
      </c>
      <c r="K976" s="6">
        <v>39847</v>
      </c>
      <c r="L976" s="1">
        <v>60161391</v>
      </c>
      <c r="M976" s="1">
        <v>118</v>
      </c>
      <c r="N976" s="1" t="s">
        <v>5040</v>
      </c>
      <c r="O976" s="1" t="s">
        <v>27</v>
      </c>
      <c r="P976" s="1" t="s">
        <v>5041</v>
      </c>
      <c r="Q976" s="1" t="s">
        <v>5037</v>
      </c>
      <c r="R976" s="1">
        <v>6</v>
      </c>
      <c r="S976" s="1">
        <v>368</v>
      </c>
      <c r="T976" s="10" t="s">
        <v>16050</v>
      </c>
      <c r="U976" s="10" t="s">
        <v>15076</v>
      </c>
      <c r="W976" s="13">
        <v>39.999732999999999</v>
      </c>
      <c r="X976" s="13">
        <v>-98.678503399999997</v>
      </c>
      <c r="Y976" s="11">
        <f t="shared" ca="1" si="45"/>
        <v>0</v>
      </c>
      <c r="Z976" s="14">
        <f t="shared" ca="1" si="46"/>
        <v>39.999732999999999</v>
      </c>
      <c r="AA976" s="14">
        <f t="shared" ca="1" si="47"/>
        <v>-98.678503399999997</v>
      </c>
    </row>
    <row r="977" spans="1:27" ht="12.5" x14ac:dyDescent="0.25">
      <c r="A977" s="1">
        <v>50000000</v>
      </c>
      <c r="B977" s="1" t="s">
        <v>194</v>
      </c>
      <c r="C977" s="2" t="s">
        <v>5042</v>
      </c>
      <c r="D977" s="1">
        <v>10061</v>
      </c>
      <c r="E977" s="1" t="s">
        <v>21</v>
      </c>
      <c r="F977" s="1" t="s">
        <v>5043</v>
      </c>
      <c r="G977" s="1" t="s">
        <v>5044</v>
      </c>
      <c r="H977" s="3">
        <v>21637234</v>
      </c>
      <c r="I977" s="1" t="s">
        <v>5045</v>
      </c>
      <c r="J977" s="1" t="s">
        <v>34</v>
      </c>
      <c r="K977" s="6">
        <v>35286</v>
      </c>
      <c r="L977" s="1">
        <v>42277365</v>
      </c>
      <c r="M977" s="1">
        <v>97</v>
      </c>
      <c r="N977" s="1" t="s">
        <v>35</v>
      </c>
      <c r="O977" s="1" t="s">
        <v>27</v>
      </c>
      <c r="P977" s="1" t="s">
        <v>5046</v>
      </c>
      <c r="Q977" s="1" t="s">
        <v>5043</v>
      </c>
      <c r="R977" s="5">
        <v>45082</v>
      </c>
      <c r="S977" s="1">
        <v>373</v>
      </c>
      <c r="T977" s="10" t="s">
        <v>16051</v>
      </c>
      <c r="U977" s="10" t="s">
        <v>15076</v>
      </c>
      <c r="W977" s="13">
        <v>51.1638175</v>
      </c>
      <c r="X977" s="13">
        <v>10.447831300000001</v>
      </c>
      <c r="Y977" s="11">
        <f t="shared" ca="1" si="45"/>
        <v>3</v>
      </c>
      <c r="Z977" s="14">
        <f t="shared" ca="1" si="46"/>
        <v>54.1638175</v>
      </c>
      <c r="AA977" s="14">
        <f t="shared" ca="1" si="47"/>
        <v>13.447831300000001</v>
      </c>
    </row>
    <row r="978" spans="1:27" ht="12.5" x14ac:dyDescent="0.25">
      <c r="A978" s="1">
        <v>70000000</v>
      </c>
      <c r="B978" s="1" t="s">
        <v>1706</v>
      </c>
      <c r="C978" s="2" t="s">
        <v>5047</v>
      </c>
      <c r="D978" s="1">
        <v>10386</v>
      </c>
      <c r="E978" s="1" t="s">
        <v>21</v>
      </c>
      <c r="F978" s="1" t="s">
        <v>5048</v>
      </c>
      <c r="G978" s="1" t="s">
        <v>5049</v>
      </c>
      <c r="H978" s="3">
        <v>61245957</v>
      </c>
      <c r="I978" s="1" t="s">
        <v>5050</v>
      </c>
      <c r="J978" s="1" t="s">
        <v>34</v>
      </c>
      <c r="K978" s="6">
        <v>36378</v>
      </c>
      <c r="L978" s="1">
        <v>23159305</v>
      </c>
      <c r="M978" s="1">
        <v>86</v>
      </c>
      <c r="N978" s="1" t="s">
        <v>35</v>
      </c>
      <c r="O978" s="1" t="s">
        <v>27</v>
      </c>
      <c r="P978" s="1" t="s">
        <v>5051</v>
      </c>
      <c r="Q978" s="1" t="s">
        <v>5048</v>
      </c>
      <c r="R978" s="5">
        <v>45084</v>
      </c>
      <c r="S978" s="1">
        <v>1436</v>
      </c>
      <c r="T978" s="10" t="s">
        <v>16052</v>
      </c>
      <c r="U978" s="10" t="s">
        <v>15076</v>
      </c>
      <c r="W978" s="13">
        <v>39.999732999999999</v>
      </c>
      <c r="X978" s="13">
        <v>-98.678503399999997</v>
      </c>
      <c r="Y978" s="11">
        <f t="shared" ca="1" si="45"/>
        <v>-1</v>
      </c>
      <c r="Z978" s="14">
        <f t="shared" ca="1" si="46"/>
        <v>38.999732999999999</v>
      </c>
      <c r="AA978" s="14">
        <f t="shared" ca="1" si="47"/>
        <v>-99.678503399999997</v>
      </c>
    </row>
    <row r="979" spans="1:27" ht="12.5" x14ac:dyDescent="0.25">
      <c r="A979" s="1">
        <v>50000000</v>
      </c>
      <c r="B979" s="1" t="s">
        <v>5052</v>
      </c>
      <c r="D979" s="1">
        <v>421</v>
      </c>
      <c r="E979" s="1" t="s">
        <v>21</v>
      </c>
      <c r="F979" s="1" t="s">
        <v>5053</v>
      </c>
      <c r="G979" s="1" t="s">
        <v>5054</v>
      </c>
      <c r="H979" s="3">
        <v>25237969</v>
      </c>
      <c r="I979" s="1" t="s">
        <v>5055</v>
      </c>
      <c r="J979" s="1" t="s">
        <v>34</v>
      </c>
      <c r="K979" s="4">
        <v>38331</v>
      </c>
      <c r="L979" s="1">
        <v>34808403</v>
      </c>
      <c r="M979" s="1">
        <v>119</v>
      </c>
      <c r="N979" s="1" t="s">
        <v>5056</v>
      </c>
      <c r="O979" s="1" t="s">
        <v>27</v>
      </c>
      <c r="P979" s="1" t="s">
        <v>5057</v>
      </c>
      <c r="Q979" s="1" t="s">
        <v>5053</v>
      </c>
      <c r="R979" s="5">
        <v>44933</v>
      </c>
      <c r="S979" s="1">
        <v>775</v>
      </c>
      <c r="T979" s="10" t="s">
        <v>16053</v>
      </c>
      <c r="U979" s="10" t="s">
        <v>15076</v>
      </c>
      <c r="W979" s="13">
        <v>39.999732999999999</v>
      </c>
      <c r="X979" s="13">
        <v>-98.678503399999997</v>
      </c>
      <c r="Y979" s="11">
        <f t="shared" ca="1" si="45"/>
        <v>1</v>
      </c>
      <c r="Z979" s="14">
        <f t="shared" ca="1" si="46"/>
        <v>40.999732999999999</v>
      </c>
      <c r="AA979" s="14">
        <f t="shared" ca="1" si="47"/>
        <v>-97.678503399999997</v>
      </c>
    </row>
    <row r="980" spans="1:27" ht="12.5" x14ac:dyDescent="0.25">
      <c r="A980" s="1">
        <v>50000000</v>
      </c>
      <c r="B980" s="1" t="s">
        <v>5058</v>
      </c>
      <c r="C980" s="2" t="s">
        <v>5059</v>
      </c>
      <c r="D980" s="1">
        <v>316152</v>
      </c>
      <c r="E980" s="1" t="s">
        <v>21</v>
      </c>
      <c r="F980" s="1" t="s">
        <v>5060</v>
      </c>
      <c r="G980" s="1" t="s">
        <v>5061</v>
      </c>
      <c r="H980" s="3">
        <v>21589393</v>
      </c>
      <c r="I980" s="1" t="s">
        <v>5062</v>
      </c>
      <c r="J980" s="1" t="s">
        <v>34</v>
      </c>
      <c r="K980" s="6">
        <v>42545</v>
      </c>
      <c r="L980" s="1">
        <v>25035950</v>
      </c>
      <c r="M980" s="1">
        <v>139</v>
      </c>
      <c r="N980" s="1" t="s">
        <v>393</v>
      </c>
      <c r="O980" s="1" t="s">
        <v>27</v>
      </c>
      <c r="P980" s="1" t="s">
        <v>5063</v>
      </c>
      <c r="Q980" s="1" t="s">
        <v>5060</v>
      </c>
      <c r="R980" s="5">
        <v>45083</v>
      </c>
      <c r="S980" s="1">
        <v>428</v>
      </c>
      <c r="T980" s="10" t="s">
        <v>16054</v>
      </c>
      <c r="U980" s="10" t="s">
        <v>15076</v>
      </c>
      <c r="W980" s="13">
        <v>39.999732999999999</v>
      </c>
      <c r="X980" s="13">
        <v>-98.678503399999997</v>
      </c>
      <c r="Y980" s="11">
        <f t="shared" ca="1" si="45"/>
        <v>2</v>
      </c>
      <c r="Z980" s="14">
        <f t="shared" ca="1" si="46"/>
        <v>41.999732999999999</v>
      </c>
      <c r="AA980" s="14">
        <f t="shared" ca="1" si="47"/>
        <v>-96.678503399999997</v>
      </c>
    </row>
    <row r="981" spans="1:27" ht="12.5" x14ac:dyDescent="0.25">
      <c r="A981" s="1">
        <v>50000000</v>
      </c>
      <c r="B981" s="1" t="s">
        <v>1937</v>
      </c>
      <c r="D981" s="1">
        <v>11615</v>
      </c>
      <c r="E981" s="1" t="s">
        <v>21</v>
      </c>
      <c r="F981" s="1" t="s">
        <v>5064</v>
      </c>
      <c r="G981" s="1" t="s">
        <v>5065</v>
      </c>
      <c r="H981" s="3">
        <v>22442241</v>
      </c>
      <c r="I981" s="1" t="s">
        <v>5066</v>
      </c>
      <c r="J981" s="1" t="s">
        <v>562</v>
      </c>
      <c r="K981" s="6">
        <v>37673</v>
      </c>
      <c r="L981" s="1">
        <v>38955598</v>
      </c>
      <c r="M981" s="1">
        <v>130</v>
      </c>
      <c r="N981" s="1" t="s">
        <v>26</v>
      </c>
      <c r="O981" s="1" t="s">
        <v>27</v>
      </c>
      <c r="P981" s="1" t="s">
        <v>5067</v>
      </c>
      <c r="Q981" s="1" t="s">
        <v>5064</v>
      </c>
      <c r="R981" s="5">
        <v>44992</v>
      </c>
      <c r="S981" s="1">
        <v>480</v>
      </c>
      <c r="T981" s="10" t="s">
        <v>16055</v>
      </c>
      <c r="U981" s="10" t="s">
        <v>15076</v>
      </c>
      <c r="W981" s="13">
        <v>39.999732999999999</v>
      </c>
      <c r="X981" s="13">
        <v>-98.678503399999997</v>
      </c>
      <c r="Y981" s="11">
        <f t="shared" ca="1" si="45"/>
        <v>-3</v>
      </c>
      <c r="Z981" s="14">
        <f t="shared" ca="1" si="46"/>
        <v>36.999732999999999</v>
      </c>
      <c r="AA981" s="14">
        <f t="shared" ca="1" si="47"/>
        <v>-101.6785034</v>
      </c>
    </row>
    <row r="982" spans="1:27" ht="12.5" x14ac:dyDescent="0.25">
      <c r="A982" s="1">
        <v>40000000</v>
      </c>
      <c r="B982" s="1" t="s">
        <v>1993</v>
      </c>
      <c r="D982" s="1">
        <v>13498</v>
      </c>
      <c r="E982" s="1" t="s">
        <v>21</v>
      </c>
      <c r="F982" s="1" t="s">
        <v>5068</v>
      </c>
      <c r="G982" s="1" t="s">
        <v>5069</v>
      </c>
      <c r="H982" s="3">
        <v>6004422</v>
      </c>
      <c r="I982" s="1" t="s">
        <v>5070</v>
      </c>
      <c r="J982" s="1" t="s">
        <v>34</v>
      </c>
      <c r="K982" s="6">
        <v>38408</v>
      </c>
      <c r="L982" s="1">
        <v>0</v>
      </c>
      <c r="M982" s="1">
        <v>100</v>
      </c>
      <c r="N982" s="1" t="s">
        <v>35</v>
      </c>
      <c r="O982" s="1" t="s">
        <v>27</v>
      </c>
      <c r="P982" s="1" t="s">
        <v>5071</v>
      </c>
      <c r="Q982" s="1" t="s">
        <v>5068</v>
      </c>
      <c r="R982" s="5">
        <v>45021</v>
      </c>
      <c r="S982" s="1">
        <v>120</v>
      </c>
      <c r="T982" s="10" t="s">
        <v>16056</v>
      </c>
      <c r="U982" s="10" t="s">
        <v>15076</v>
      </c>
      <c r="W982" s="13">
        <v>51.1638175</v>
      </c>
      <c r="X982" s="13">
        <v>10.447831300000001</v>
      </c>
      <c r="Y982" s="11">
        <f t="shared" ca="1" si="45"/>
        <v>-2</v>
      </c>
      <c r="Z982" s="14">
        <f t="shared" ca="1" si="46"/>
        <v>49.1638175</v>
      </c>
      <c r="AA982" s="14">
        <f t="shared" ca="1" si="47"/>
        <v>8.4478313000000007</v>
      </c>
    </row>
    <row r="983" spans="1:27" ht="12.5" x14ac:dyDescent="0.25">
      <c r="A983" s="1">
        <v>50000000</v>
      </c>
      <c r="B983" s="1" t="s">
        <v>5072</v>
      </c>
      <c r="D983" s="1">
        <v>241554</v>
      </c>
      <c r="E983" s="1" t="s">
        <v>21</v>
      </c>
      <c r="F983" s="1" t="s">
        <v>5073</v>
      </c>
      <c r="G983" s="1" t="s">
        <v>5074</v>
      </c>
      <c r="H983" s="3">
        <v>7464653</v>
      </c>
      <c r="I983" s="1" t="s">
        <v>5075</v>
      </c>
      <c r="J983" s="1" t="s">
        <v>34</v>
      </c>
      <c r="K983" s="6">
        <v>42074</v>
      </c>
      <c r="L983" s="1">
        <v>71561644</v>
      </c>
      <c r="M983" s="1">
        <v>114</v>
      </c>
      <c r="N983" s="1" t="s">
        <v>35</v>
      </c>
      <c r="O983" s="1" t="s">
        <v>27</v>
      </c>
      <c r="P983" s="1" t="s">
        <v>5076</v>
      </c>
      <c r="Q983" s="1" t="s">
        <v>5073</v>
      </c>
      <c r="R983" s="5">
        <v>44991</v>
      </c>
      <c r="S983" s="1">
        <v>1148</v>
      </c>
      <c r="T983" s="10" t="s">
        <v>16057</v>
      </c>
      <c r="U983" s="10" t="s">
        <v>15076</v>
      </c>
      <c r="W983" s="13">
        <v>39.999732999999999</v>
      </c>
      <c r="X983" s="13">
        <v>-98.678503399999997</v>
      </c>
      <c r="Y983" s="11">
        <f t="shared" ca="1" si="45"/>
        <v>-1</v>
      </c>
      <c r="Z983" s="14">
        <f t="shared" ca="1" si="46"/>
        <v>38.999732999999999</v>
      </c>
      <c r="AA983" s="14">
        <f t="shared" ca="1" si="47"/>
        <v>-99.678503399999997</v>
      </c>
    </row>
    <row r="984" spans="1:27" ht="12.5" x14ac:dyDescent="0.25">
      <c r="A984" s="1">
        <v>51500000</v>
      </c>
      <c r="B984" s="1" t="s">
        <v>5077</v>
      </c>
      <c r="C984" s="2" t="s">
        <v>5078</v>
      </c>
      <c r="D984" s="1">
        <v>2252</v>
      </c>
      <c r="E984" s="1" t="s">
        <v>21</v>
      </c>
      <c r="F984" s="1" t="s">
        <v>5079</v>
      </c>
      <c r="G984" s="1" t="s">
        <v>5080</v>
      </c>
      <c r="H984" s="3">
        <v>35481169</v>
      </c>
      <c r="I984" s="1" t="s">
        <v>5081</v>
      </c>
      <c r="J984" s="1" t="s">
        <v>5082</v>
      </c>
      <c r="K984" s="6">
        <v>39339</v>
      </c>
      <c r="L984" s="1">
        <v>55112356</v>
      </c>
      <c r="M984" s="1">
        <v>100</v>
      </c>
      <c r="N984" s="1" t="s">
        <v>5083</v>
      </c>
      <c r="O984" s="1" t="s">
        <v>27</v>
      </c>
      <c r="P984" s="1" t="s">
        <v>5084</v>
      </c>
      <c r="Q984" s="1" t="s">
        <v>5079</v>
      </c>
      <c r="R984" s="5">
        <v>44964</v>
      </c>
      <c r="S984" s="1">
        <v>848</v>
      </c>
      <c r="T984" s="10" t="s">
        <v>16058</v>
      </c>
      <c r="U984" s="10" t="s">
        <v>15076</v>
      </c>
      <c r="W984" s="13">
        <v>39.999732999999999</v>
      </c>
      <c r="X984" s="13">
        <v>-98.678503399999997</v>
      </c>
      <c r="Y984" s="11">
        <f t="shared" ca="1" si="45"/>
        <v>-2</v>
      </c>
      <c r="Z984" s="14">
        <f t="shared" ca="1" si="46"/>
        <v>37.999732999999999</v>
      </c>
      <c r="AA984" s="14">
        <f t="shared" ca="1" si="47"/>
        <v>-100.6785034</v>
      </c>
    </row>
    <row r="985" spans="1:27" ht="12.5" x14ac:dyDescent="0.25">
      <c r="A985" s="1">
        <v>50000000</v>
      </c>
      <c r="B985" s="1" t="s">
        <v>3882</v>
      </c>
      <c r="D985" s="1">
        <v>11968</v>
      </c>
      <c r="E985" s="1" t="s">
        <v>21</v>
      </c>
      <c r="F985" s="1" t="s">
        <v>5085</v>
      </c>
      <c r="G985" s="1" t="s">
        <v>5086</v>
      </c>
      <c r="H985" s="3">
        <v>14723467</v>
      </c>
      <c r="I985" s="1" t="s">
        <v>5087</v>
      </c>
      <c r="J985" s="1" t="s">
        <v>34</v>
      </c>
      <c r="K985" s="6">
        <v>38625</v>
      </c>
      <c r="L985" s="1">
        <v>44434439</v>
      </c>
      <c r="M985" s="1">
        <v>110</v>
      </c>
      <c r="N985" s="1" t="s">
        <v>35</v>
      </c>
      <c r="O985" s="1" t="s">
        <v>27</v>
      </c>
      <c r="P985" s="1" t="s">
        <v>5088</v>
      </c>
      <c r="Q985" s="1" t="s">
        <v>5085</v>
      </c>
      <c r="R985" s="5">
        <v>45143</v>
      </c>
      <c r="S985" s="1">
        <v>458</v>
      </c>
      <c r="T985" s="10" t="s">
        <v>16059</v>
      </c>
      <c r="U985" s="10" t="s">
        <v>15076</v>
      </c>
      <c r="W985" s="13">
        <v>54.702354499999998</v>
      </c>
      <c r="X985" s="13">
        <v>-3.2765753000000002</v>
      </c>
      <c r="Y985" s="11">
        <f t="shared" ca="1" si="45"/>
        <v>-1</v>
      </c>
      <c r="Z985" s="14">
        <f t="shared" ca="1" si="46"/>
        <v>53.702354499999998</v>
      </c>
      <c r="AA985" s="14">
        <f t="shared" ca="1" si="47"/>
        <v>-4.2765753000000002</v>
      </c>
    </row>
    <row r="986" spans="1:27" ht="12.5" x14ac:dyDescent="0.25">
      <c r="A986" s="1">
        <v>60000000</v>
      </c>
      <c r="B986" s="1" t="s">
        <v>5089</v>
      </c>
      <c r="D986" s="1">
        <v>10047</v>
      </c>
      <c r="E986" s="1" t="s">
        <v>1333</v>
      </c>
      <c r="F986" s="1" t="s">
        <v>5090</v>
      </c>
      <c r="G986" s="1" t="s">
        <v>5091</v>
      </c>
      <c r="H986" s="3">
        <v>21084542</v>
      </c>
      <c r="I986" s="1" t="s">
        <v>1802</v>
      </c>
      <c r="J986" s="1" t="s">
        <v>1803</v>
      </c>
      <c r="K986" s="4">
        <v>36451</v>
      </c>
      <c r="L986" s="1">
        <v>66976317</v>
      </c>
      <c r="M986" s="1">
        <v>148</v>
      </c>
      <c r="N986" s="1" t="s">
        <v>1893</v>
      </c>
      <c r="O986" s="1" t="s">
        <v>27</v>
      </c>
      <c r="Q986" s="1" t="s">
        <v>5092</v>
      </c>
      <c r="R986" s="5">
        <v>44963</v>
      </c>
      <c r="S986" s="1">
        <v>367</v>
      </c>
      <c r="T986" s="10" t="s">
        <v>16060</v>
      </c>
      <c r="U986" s="10" t="s">
        <v>15076</v>
      </c>
      <c r="W986" s="13">
        <v>39.999732999999999</v>
      </c>
      <c r="X986" s="13">
        <v>-98.678503399999997</v>
      </c>
      <c r="Y986" s="11">
        <f t="shared" ca="1" si="45"/>
        <v>2</v>
      </c>
      <c r="Z986" s="14">
        <f t="shared" ca="1" si="46"/>
        <v>41.999732999999999</v>
      </c>
      <c r="AA986" s="14">
        <f t="shared" ca="1" si="47"/>
        <v>-96.678503399999997</v>
      </c>
    </row>
    <row r="987" spans="1:27" ht="12.5" x14ac:dyDescent="0.25">
      <c r="A987" s="1">
        <v>49900000</v>
      </c>
      <c r="B987" s="1" t="s">
        <v>906</v>
      </c>
      <c r="C987" s="2" t="s">
        <v>5093</v>
      </c>
      <c r="D987" s="1">
        <v>38319</v>
      </c>
      <c r="E987" s="1" t="s">
        <v>21</v>
      </c>
      <c r="F987" s="1" t="s">
        <v>5094</v>
      </c>
      <c r="G987" s="1" t="s">
        <v>5095</v>
      </c>
      <c r="H987" s="3">
        <v>21408222</v>
      </c>
      <c r="I987" s="1" t="s">
        <v>5096</v>
      </c>
      <c r="J987" s="1" t="s">
        <v>34</v>
      </c>
      <c r="K987" s="6">
        <v>40641</v>
      </c>
      <c r="L987" s="1">
        <v>26121638</v>
      </c>
      <c r="M987" s="1">
        <v>102</v>
      </c>
      <c r="N987" s="1" t="s">
        <v>35</v>
      </c>
      <c r="O987" s="1" t="s">
        <v>27</v>
      </c>
      <c r="P987" s="1" t="s">
        <v>5097</v>
      </c>
      <c r="Q987" s="1" t="s">
        <v>5094</v>
      </c>
      <c r="R987" s="5">
        <v>44962</v>
      </c>
      <c r="S987" s="1">
        <v>501</v>
      </c>
      <c r="T987" s="10" t="s">
        <v>16061</v>
      </c>
      <c r="U987" s="10" t="s">
        <v>15076</v>
      </c>
      <c r="W987" s="13">
        <v>46.603354000000003</v>
      </c>
      <c r="X987" s="13">
        <v>1.8883335000000001</v>
      </c>
      <c r="Y987" s="11">
        <f t="shared" ca="1" si="45"/>
        <v>-2</v>
      </c>
      <c r="Z987" s="14">
        <f t="shared" ca="1" si="46"/>
        <v>44.603354000000003</v>
      </c>
      <c r="AA987" s="14">
        <f t="shared" ca="1" si="47"/>
        <v>-0.11166649999999989</v>
      </c>
    </row>
    <row r="988" spans="1:27" ht="12.5" x14ac:dyDescent="0.25">
      <c r="A988" s="1">
        <v>50000000</v>
      </c>
      <c r="B988" s="1" t="s">
        <v>2405</v>
      </c>
      <c r="D988" s="1">
        <v>69668</v>
      </c>
      <c r="E988" s="1" t="s">
        <v>21</v>
      </c>
      <c r="F988" s="1" t="s">
        <v>5098</v>
      </c>
      <c r="G988" s="1" t="s">
        <v>5099</v>
      </c>
      <c r="H988" s="3">
        <v>19267479</v>
      </c>
      <c r="I988" s="1" t="s">
        <v>5100</v>
      </c>
      <c r="J988" s="1" t="s">
        <v>370</v>
      </c>
      <c r="K988" s="6">
        <v>40816</v>
      </c>
      <c r="L988" s="1">
        <v>38502340</v>
      </c>
      <c r="M988" s="1">
        <v>84</v>
      </c>
      <c r="N988" s="1" t="s">
        <v>35</v>
      </c>
      <c r="O988" s="1" t="s">
        <v>27</v>
      </c>
      <c r="P988" s="1" t="s">
        <v>5101</v>
      </c>
      <c r="Q988" s="1" t="s">
        <v>5098</v>
      </c>
      <c r="R988" s="5">
        <v>45143</v>
      </c>
      <c r="S988" s="1">
        <v>391</v>
      </c>
      <c r="T988" s="10" t="s">
        <v>16062</v>
      </c>
      <c r="U988" s="10" t="s">
        <v>15076</v>
      </c>
      <c r="W988" s="13">
        <v>39.999732999999999</v>
      </c>
      <c r="X988" s="13">
        <v>-98.678503399999997</v>
      </c>
      <c r="Y988" s="11">
        <f t="shared" ca="1" si="45"/>
        <v>-1</v>
      </c>
      <c r="Z988" s="14">
        <f t="shared" ca="1" si="46"/>
        <v>38.999732999999999</v>
      </c>
      <c r="AA988" s="14">
        <f t="shared" ca="1" si="47"/>
        <v>-99.678503399999997</v>
      </c>
    </row>
    <row r="989" spans="1:27" ht="12.5" x14ac:dyDescent="0.25">
      <c r="A989" s="1">
        <v>50000000</v>
      </c>
      <c r="B989" s="1" t="s">
        <v>826</v>
      </c>
      <c r="D989" s="1">
        <v>9770</v>
      </c>
      <c r="E989" s="1" t="s">
        <v>21</v>
      </c>
      <c r="F989" s="1" t="s">
        <v>5102</v>
      </c>
      <c r="G989" s="1" t="s">
        <v>5103</v>
      </c>
      <c r="H989" s="3">
        <v>3314004</v>
      </c>
      <c r="I989" s="1" t="s">
        <v>5104</v>
      </c>
      <c r="J989" s="1" t="s">
        <v>34</v>
      </c>
      <c r="K989" s="6">
        <v>35741</v>
      </c>
      <c r="L989" s="1">
        <v>10541523</v>
      </c>
      <c r="M989" s="1">
        <v>114</v>
      </c>
      <c r="N989" s="1" t="s">
        <v>35</v>
      </c>
      <c r="O989" s="1" t="s">
        <v>27</v>
      </c>
      <c r="P989" s="1" t="s">
        <v>5105</v>
      </c>
      <c r="Q989" s="1" t="s">
        <v>5102</v>
      </c>
      <c r="R989" s="5">
        <v>45174</v>
      </c>
      <c r="S989" s="1">
        <v>81</v>
      </c>
      <c r="T989" s="10" t="s">
        <v>16063</v>
      </c>
      <c r="U989" s="10" t="s">
        <v>15076</v>
      </c>
      <c r="W989" s="13">
        <v>61.066692199999999</v>
      </c>
      <c r="X989" s="13">
        <v>-107.99170700000001</v>
      </c>
      <c r="Y989" s="11">
        <f t="shared" ca="1" si="45"/>
        <v>0</v>
      </c>
      <c r="Z989" s="14">
        <f t="shared" ca="1" si="46"/>
        <v>61.066692199999999</v>
      </c>
      <c r="AA989" s="14">
        <f t="shared" ca="1" si="47"/>
        <v>-107.99170700000001</v>
      </c>
    </row>
    <row r="990" spans="1:27" ht="12.5" x14ac:dyDescent="0.25">
      <c r="A990" s="1">
        <v>50000000</v>
      </c>
      <c r="B990" s="1" t="s">
        <v>2805</v>
      </c>
      <c r="D990" s="1">
        <v>11212</v>
      </c>
      <c r="E990" s="1" t="s">
        <v>21</v>
      </c>
      <c r="F990" s="1" t="s">
        <v>5106</v>
      </c>
      <c r="G990" s="1" t="s">
        <v>5107</v>
      </c>
      <c r="H990" s="3">
        <v>21312186</v>
      </c>
      <c r="I990" s="1" t="s">
        <v>2075</v>
      </c>
      <c r="J990" s="1" t="s">
        <v>34</v>
      </c>
      <c r="K990" s="6">
        <v>34516</v>
      </c>
      <c r="L990" s="1">
        <v>16671505</v>
      </c>
      <c r="M990" s="1">
        <v>99</v>
      </c>
      <c r="N990" s="1" t="s">
        <v>92</v>
      </c>
      <c r="O990" s="1" t="s">
        <v>27</v>
      </c>
      <c r="P990" s="1" t="s">
        <v>5108</v>
      </c>
      <c r="Q990" s="1" t="s">
        <v>5106</v>
      </c>
      <c r="R990" s="5">
        <v>45143</v>
      </c>
      <c r="S990" s="1">
        <v>274</v>
      </c>
      <c r="T990" s="10" t="s">
        <v>16064</v>
      </c>
      <c r="U990" s="10" t="s">
        <v>15076</v>
      </c>
      <c r="W990" s="13">
        <v>39.999732999999999</v>
      </c>
      <c r="X990" s="13">
        <v>-98.678503399999997</v>
      </c>
      <c r="Y990" s="11">
        <f t="shared" ca="1" si="45"/>
        <v>-3</v>
      </c>
      <c r="Z990" s="14">
        <f t="shared" ca="1" si="46"/>
        <v>36.999732999999999</v>
      </c>
      <c r="AA990" s="14">
        <f t="shared" ca="1" si="47"/>
        <v>-101.6785034</v>
      </c>
    </row>
    <row r="991" spans="1:27" ht="12.5" x14ac:dyDescent="0.25">
      <c r="A991" s="1">
        <v>50000000</v>
      </c>
      <c r="B991" s="1" t="s">
        <v>2223</v>
      </c>
      <c r="D991" s="1">
        <v>10533</v>
      </c>
      <c r="E991" s="1" t="s">
        <v>21</v>
      </c>
      <c r="F991" s="1" t="s">
        <v>5109</v>
      </c>
      <c r="G991" s="1" t="s">
        <v>5110</v>
      </c>
      <c r="H991" s="3">
        <v>744268</v>
      </c>
      <c r="I991" s="1" t="s">
        <v>4403</v>
      </c>
      <c r="J991" s="1" t="s">
        <v>34</v>
      </c>
      <c r="K991" s="4">
        <v>34985</v>
      </c>
      <c r="L991" s="1">
        <v>10382407</v>
      </c>
      <c r="M991" s="1">
        <v>135</v>
      </c>
      <c r="N991" s="1" t="s">
        <v>35</v>
      </c>
      <c r="O991" s="1" t="s">
        <v>27</v>
      </c>
      <c r="P991" s="1" t="s">
        <v>5111</v>
      </c>
      <c r="Q991" s="1" t="s">
        <v>5109</v>
      </c>
      <c r="R991" s="5">
        <v>45051</v>
      </c>
      <c r="S991" s="1">
        <v>108</v>
      </c>
      <c r="T991" s="10" t="s">
        <v>16065</v>
      </c>
      <c r="U991" s="10" t="s">
        <v>15076</v>
      </c>
      <c r="W991" s="13">
        <v>39.999732999999999</v>
      </c>
      <c r="X991" s="13">
        <v>-98.678503399999997</v>
      </c>
      <c r="Y991" s="11">
        <f t="shared" ca="1" si="45"/>
        <v>0</v>
      </c>
      <c r="Z991" s="14">
        <f t="shared" ca="1" si="46"/>
        <v>39.999732999999999</v>
      </c>
      <c r="AA991" s="14">
        <f t="shared" ca="1" si="47"/>
        <v>-98.678503399999997</v>
      </c>
    </row>
    <row r="992" spans="1:27" ht="12.5" x14ac:dyDescent="0.25">
      <c r="A992" s="1">
        <v>22000000</v>
      </c>
      <c r="B992" s="1" t="s">
        <v>2597</v>
      </c>
      <c r="C992" s="2" t="s">
        <v>5112</v>
      </c>
      <c r="D992" s="1">
        <v>38363</v>
      </c>
      <c r="E992" s="1" t="s">
        <v>21</v>
      </c>
      <c r="F992" s="1" t="s">
        <v>5113</v>
      </c>
      <c r="G992" s="1" t="s">
        <v>5114</v>
      </c>
      <c r="H992" s="3">
        <v>1254949</v>
      </c>
      <c r="I992" s="1" t="s">
        <v>5115</v>
      </c>
      <c r="J992" s="1" t="s">
        <v>3830</v>
      </c>
      <c r="K992" s="6">
        <v>40318</v>
      </c>
      <c r="L992" s="1">
        <v>24188922</v>
      </c>
      <c r="M992" s="1">
        <v>108</v>
      </c>
      <c r="N992" s="1" t="s">
        <v>35</v>
      </c>
      <c r="O992" s="1" t="s">
        <v>27</v>
      </c>
      <c r="P992" s="1" t="s">
        <v>5116</v>
      </c>
      <c r="Q992" s="1" t="s">
        <v>5113</v>
      </c>
      <c r="R992" s="5">
        <v>45052</v>
      </c>
      <c r="S992" s="1">
        <v>235</v>
      </c>
      <c r="T992" s="10" t="s">
        <v>16066</v>
      </c>
      <c r="U992" s="10" t="s">
        <v>15076</v>
      </c>
      <c r="W992" s="13">
        <v>39.999732999999999</v>
      </c>
      <c r="X992" s="13">
        <v>-98.678503399999997</v>
      </c>
      <c r="Y992" s="11">
        <f t="shared" ca="1" si="45"/>
        <v>1</v>
      </c>
      <c r="Z992" s="14">
        <f t="shared" ca="1" si="46"/>
        <v>40.999732999999999</v>
      </c>
      <c r="AA992" s="14">
        <f t="shared" ca="1" si="47"/>
        <v>-97.678503399999997</v>
      </c>
    </row>
    <row r="993" spans="1:27" ht="12.5" x14ac:dyDescent="0.25">
      <c r="A993" s="1">
        <v>50000000</v>
      </c>
      <c r="B993" s="1" t="s">
        <v>1697</v>
      </c>
      <c r="D993" s="1">
        <v>9923</v>
      </c>
      <c r="E993" s="1" t="s">
        <v>21</v>
      </c>
      <c r="F993" s="1" t="s">
        <v>5117</v>
      </c>
      <c r="G993" s="1" t="s">
        <v>5118</v>
      </c>
      <c r="H993" s="3">
        <v>18394571</v>
      </c>
      <c r="I993" s="1" t="s">
        <v>5119</v>
      </c>
      <c r="J993" s="1" t="s">
        <v>3981</v>
      </c>
      <c r="K993" s="6">
        <v>38617</v>
      </c>
      <c r="L993" s="1">
        <v>22944502</v>
      </c>
      <c r="M993" s="1">
        <v>127</v>
      </c>
      <c r="N993" s="1" t="s">
        <v>4354</v>
      </c>
      <c r="O993" s="1" t="s">
        <v>27</v>
      </c>
      <c r="P993" s="1" t="s">
        <v>5120</v>
      </c>
      <c r="Q993" s="1" t="s">
        <v>5117</v>
      </c>
      <c r="R993" s="1">
        <v>6</v>
      </c>
      <c r="S993" s="1">
        <v>444</v>
      </c>
      <c r="T993" s="10" t="s">
        <v>16067</v>
      </c>
      <c r="U993" s="10" t="s">
        <v>15076</v>
      </c>
      <c r="W993" s="13">
        <v>39.999732999999999</v>
      </c>
      <c r="X993" s="13">
        <v>-98.678503399999997</v>
      </c>
      <c r="Y993" s="11">
        <f t="shared" ca="1" si="45"/>
        <v>0</v>
      </c>
      <c r="Z993" s="14">
        <f t="shared" ca="1" si="46"/>
        <v>39.999732999999999</v>
      </c>
      <c r="AA993" s="14">
        <f t="shared" ca="1" si="47"/>
        <v>-98.678503399999997</v>
      </c>
    </row>
    <row r="994" spans="1:27" ht="12.5" x14ac:dyDescent="0.25">
      <c r="A994" s="1">
        <v>50000000</v>
      </c>
      <c r="B994" s="1" t="s">
        <v>5121</v>
      </c>
      <c r="D994" s="1">
        <v>11863</v>
      </c>
      <c r="E994" s="1" t="s">
        <v>21</v>
      </c>
      <c r="F994" s="1" t="s">
        <v>5122</v>
      </c>
      <c r="G994" s="1" t="s">
        <v>5123</v>
      </c>
      <c r="H994" s="3">
        <v>8189406</v>
      </c>
      <c r="I994" s="1" t="s">
        <v>3133</v>
      </c>
      <c r="J994" s="1" t="s">
        <v>34</v>
      </c>
      <c r="K994" s="4">
        <v>34985</v>
      </c>
      <c r="L994" s="1">
        <v>9851610</v>
      </c>
      <c r="M994" s="1">
        <v>95</v>
      </c>
      <c r="N994" s="1" t="s">
        <v>35</v>
      </c>
      <c r="O994" s="1" t="s">
        <v>27</v>
      </c>
      <c r="P994" s="1" t="s">
        <v>5124</v>
      </c>
      <c r="Q994" s="1" t="s">
        <v>5122</v>
      </c>
      <c r="R994" s="5">
        <v>44962</v>
      </c>
      <c r="S994" s="1">
        <v>44</v>
      </c>
      <c r="T994" s="10" t="s">
        <v>16068</v>
      </c>
      <c r="U994" s="10" t="s">
        <v>15076</v>
      </c>
      <c r="W994" s="13">
        <v>46.603354000000003</v>
      </c>
      <c r="X994" s="13">
        <v>1.8883335000000001</v>
      </c>
      <c r="Y994" s="11">
        <f t="shared" ca="1" si="45"/>
        <v>1</v>
      </c>
      <c r="Z994" s="14">
        <f t="shared" ca="1" si="46"/>
        <v>47.603354000000003</v>
      </c>
      <c r="AA994" s="14">
        <f t="shared" ca="1" si="47"/>
        <v>2.8883334999999999</v>
      </c>
    </row>
    <row r="995" spans="1:27" ht="12.5" x14ac:dyDescent="0.25">
      <c r="A995" s="1">
        <v>50000000</v>
      </c>
      <c r="B995" s="1" t="s">
        <v>558</v>
      </c>
      <c r="C995" s="2" t="s">
        <v>5125</v>
      </c>
      <c r="D995" s="1">
        <v>18501</v>
      </c>
      <c r="E995" s="1" t="s">
        <v>21</v>
      </c>
      <c r="F995" s="1" t="s">
        <v>5126</v>
      </c>
      <c r="G995" s="1" t="s">
        <v>5127</v>
      </c>
      <c r="H995" s="3">
        <v>27631262</v>
      </c>
      <c r="I995" s="1" t="s">
        <v>5128</v>
      </c>
      <c r="J995" s="1" t="s">
        <v>34</v>
      </c>
      <c r="K995" s="6">
        <v>40059</v>
      </c>
      <c r="L995" s="1">
        <v>40828540</v>
      </c>
      <c r="M995" s="1">
        <v>95</v>
      </c>
      <c r="N995" s="1" t="s">
        <v>35</v>
      </c>
      <c r="O995" s="1" t="s">
        <v>27</v>
      </c>
      <c r="P995" s="1" t="s">
        <v>5129</v>
      </c>
      <c r="Q995" s="1" t="s">
        <v>5126</v>
      </c>
      <c r="R995" s="5">
        <v>45082</v>
      </c>
      <c r="S995" s="1">
        <v>760</v>
      </c>
      <c r="T995" s="10" t="s">
        <v>16069</v>
      </c>
      <c r="U995" s="10" t="s">
        <v>15076</v>
      </c>
      <c r="W995" s="13">
        <v>39.999732999999999</v>
      </c>
      <c r="X995" s="13">
        <v>-98.678503399999997</v>
      </c>
      <c r="Y995" s="11">
        <f t="shared" ca="1" si="45"/>
        <v>3</v>
      </c>
      <c r="Z995" s="14">
        <f t="shared" ca="1" si="46"/>
        <v>42.999732999999999</v>
      </c>
      <c r="AA995" s="14">
        <f t="shared" ca="1" si="47"/>
        <v>-95.678503399999997</v>
      </c>
    </row>
    <row r="996" spans="1:27" ht="12.5" x14ac:dyDescent="0.25">
      <c r="A996" s="1">
        <v>60000000</v>
      </c>
      <c r="B996" s="1" t="s">
        <v>5130</v>
      </c>
      <c r="D996" s="1">
        <v>109491</v>
      </c>
      <c r="E996" s="1" t="s">
        <v>21</v>
      </c>
      <c r="F996" s="1" t="s">
        <v>5131</v>
      </c>
      <c r="G996" s="1" t="s">
        <v>5132</v>
      </c>
      <c r="H996" s="3">
        <v>40721373</v>
      </c>
      <c r="I996" s="1" t="s">
        <v>5133</v>
      </c>
      <c r="J996" s="1" t="s">
        <v>34</v>
      </c>
      <c r="K996" s="6">
        <v>41318</v>
      </c>
      <c r="L996" s="1">
        <v>60052138</v>
      </c>
      <c r="M996" s="1">
        <v>124</v>
      </c>
      <c r="N996" s="1" t="s">
        <v>35</v>
      </c>
      <c r="O996" s="1" t="s">
        <v>27</v>
      </c>
      <c r="P996" s="1" t="s">
        <v>5134</v>
      </c>
      <c r="Q996" s="1" t="s">
        <v>5131</v>
      </c>
      <c r="R996" s="5">
        <v>45082</v>
      </c>
      <c r="S996" s="1">
        <v>984</v>
      </c>
      <c r="T996" s="10" t="s">
        <v>16070</v>
      </c>
      <c r="U996" s="10" t="s">
        <v>15076</v>
      </c>
      <c r="W996" s="13">
        <v>39.999732999999999</v>
      </c>
      <c r="X996" s="13">
        <v>-98.678503399999997</v>
      </c>
      <c r="Y996" s="11">
        <f t="shared" ca="1" si="45"/>
        <v>0</v>
      </c>
      <c r="Z996" s="14">
        <f t="shared" ca="1" si="46"/>
        <v>39.999732999999999</v>
      </c>
      <c r="AA996" s="14">
        <f t="shared" ca="1" si="47"/>
        <v>-98.678503399999997</v>
      </c>
    </row>
    <row r="997" spans="1:27" ht="12.5" x14ac:dyDescent="0.25">
      <c r="A997" s="1">
        <v>55000000</v>
      </c>
      <c r="B997" s="1" t="s">
        <v>5135</v>
      </c>
      <c r="D997" s="1">
        <v>9275</v>
      </c>
      <c r="E997" s="1" t="s">
        <v>21</v>
      </c>
      <c r="F997" s="1" t="s">
        <v>5136</v>
      </c>
      <c r="G997" s="1" t="s">
        <v>5137</v>
      </c>
      <c r="H997" s="3">
        <v>11329727</v>
      </c>
      <c r="I997" s="1" t="s">
        <v>5138</v>
      </c>
      <c r="J997" s="1" t="s">
        <v>562</v>
      </c>
      <c r="K997" s="6">
        <v>37343</v>
      </c>
      <c r="L997" s="1">
        <v>0</v>
      </c>
      <c r="M997" s="1">
        <v>109</v>
      </c>
      <c r="N997" s="1" t="s">
        <v>35</v>
      </c>
      <c r="O997" s="1" t="s">
        <v>27</v>
      </c>
      <c r="P997" s="1" t="s">
        <v>5139</v>
      </c>
      <c r="Q997" s="1" t="s">
        <v>5136</v>
      </c>
      <c r="R997" s="5">
        <v>45174</v>
      </c>
      <c r="S997" s="1">
        <v>132</v>
      </c>
      <c r="T997" s="10" t="s">
        <v>16071</v>
      </c>
      <c r="U997" s="10" t="s">
        <v>15076</v>
      </c>
      <c r="W997" s="13">
        <v>39.999732999999999</v>
      </c>
      <c r="X997" s="13">
        <v>-98.678503399999997</v>
      </c>
      <c r="Y997" s="11">
        <f t="shared" ca="1" si="45"/>
        <v>-3</v>
      </c>
      <c r="Z997" s="14">
        <f t="shared" ca="1" si="46"/>
        <v>36.999732999999999</v>
      </c>
      <c r="AA997" s="14">
        <f t="shared" ca="1" si="47"/>
        <v>-101.6785034</v>
      </c>
    </row>
    <row r="998" spans="1:27" ht="12.5" x14ac:dyDescent="0.25">
      <c r="A998" s="1">
        <v>50000000</v>
      </c>
      <c r="B998" s="1" t="s">
        <v>906</v>
      </c>
      <c r="C998" s="2" t="s">
        <v>5140</v>
      </c>
      <c r="D998" s="1">
        <v>329833</v>
      </c>
      <c r="E998" s="1" t="s">
        <v>21</v>
      </c>
      <c r="F998" s="1" t="s">
        <v>5141</v>
      </c>
      <c r="G998" s="1" t="s">
        <v>5142</v>
      </c>
      <c r="H998" s="3">
        <v>37253774</v>
      </c>
      <c r="I998" s="1" t="s">
        <v>5143</v>
      </c>
      <c r="J998" s="1" t="s">
        <v>34</v>
      </c>
      <c r="K998" s="6">
        <v>42406</v>
      </c>
      <c r="L998" s="1">
        <v>55969000</v>
      </c>
      <c r="M998" s="1">
        <v>100</v>
      </c>
      <c r="N998" s="1" t="s">
        <v>35</v>
      </c>
      <c r="O998" s="1" t="s">
        <v>27</v>
      </c>
      <c r="P998" s="1" t="s">
        <v>5144</v>
      </c>
      <c r="Q998" s="1" t="s">
        <v>5141</v>
      </c>
      <c r="R998" s="5">
        <v>45111</v>
      </c>
      <c r="S998" s="1">
        <v>797</v>
      </c>
      <c r="T998" s="10" t="s">
        <v>16072</v>
      </c>
      <c r="U998" s="10" t="s">
        <v>15076</v>
      </c>
      <c r="W998" s="13">
        <v>51.1638175</v>
      </c>
      <c r="X998" s="13">
        <v>10.447831300000001</v>
      </c>
      <c r="Y998" s="11">
        <f t="shared" ca="1" si="45"/>
        <v>0</v>
      </c>
      <c r="Z998" s="14">
        <f t="shared" ca="1" si="46"/>
        <v>51.1638175</v>
      </c>
      <c r="AA998" s="14">
        <f t="shared" ca="1" si="47"/>
        <v>10.447831300000001</v>
      </c>
    </row>
    <row r="999" spans="1:27" ht="12.5" x14ac:dyDescent="0.25">
      <c r="A999" s="1">
        <v>50000000</v>
      </c>
      <c r="B999" s="1" t="s">
        <v>2853</v>
      </c>
      <c r="D999" s="1">
        <v>12634</v>
      </c>
      <c r="E999" s="1" t="s">
        <v>21</v>
      </c>
      <c r="F999" s="1" t="s">
        <v>5145</v>
      </c>
      <c r="G999" s="1" t="s">
        <v>5146</v>
      </c>
      <c r="H999" s="3">
        <v>6397388</v>
      </c>
      <c r="I999" s="1" t="s">
        <v>5147</v>
      </c>
      <c r="J999" s="1" t="s">
        <v>34</v>
      </c>
      <c r="K999" s="6">
        <v>38016</v>
      </c>
      <c r="L999" s="1">
        <v>6808550</v>
      </c>
      <c r="M999" s="1">
        <v>88</v>
      </c>
      <c r="N999" s="1" t="s">
        <v>35</v>
      </c>
      <c r="O999" s="1" t="s">
        <v>27</v>
      </c>
      <c r="P999" s="1" t="s">
        <v>5148</v>
      </c>
      <c r="Q999" s="1" t="s">
        <v>5145</v>
      </c>
      <c r="R999" s="1">
        <v>5</v>
      </c>
      <c r="S999" s="1">
        <v>76</v>
      </c>
      <c r="T999" s="10" t="s">
        <v>16073</v>
      </c>
      <c r="U999" s="10" t="s">
        <v>15076</v>
      </c>
      <c r="W999" s="13">
        <v>39.999732999999999</v>
      </c>
      <c r="X999" s="13">
        <v>-98.678503399999997</v>
      </c>
      <c r="Y999" s="11">
        <f t="shared" ca="1" si="45"/>
        <v>-2</v>
      </c>
      <c r="Z999" s="14">
        <f t="shared" ca="1" si="46"/>
        <v>37.999732999999999</v>
      </c>
      <c r="AA999" s="14">
        <f t="shared" ca="1" si="47"/>
        <v>-100.6785034</v>
      </c>
    </row>
    <row r="1000" spans="1:27" ht="12.5" x14ac:dyDescent="0.25">
      <c r="A1000" s="1">
        <v>60000000</v>
      </c>
      <c r="B1000" s="1" t="s">
        <v>5149</v>
      </c>
      <c r="D1000" s="1">
        <v>10416</v>
      </c>
      <c r="E1000" s="1" t="s">
        <v>21</v>
      </c>
      <c r="F1000" s="1" t="s">
        <v>5150</v>
      </c>
      <c r="G1000" s="1" t="s">
        <v>5151</v>
      </c>
      <c r="H1000" s="3">
        <v>2275331</v>
      </c>
      <c r="I1000" s="1" t="s">
        <v>204</v>
      </c>
      <c r="J1000" s="1" t="s">
        <v>34</v>
      </c>
      <c r="K1000" s="6">
        <v>36588</v>
      </c>
      <c r="L1000" s="1">
        <v>0</v>
      </c>
      <c r="M1000" s="1">
        <v>105</v>
      </c>
      <c r="N1000" s="1" t="s">
        <v>35</v>
      </c>
      <c r="O1000" s="1" t="s">
        <v>27</v>
      </c>
      <c r="P1000" s="1" t="s">
        <v>5152</v>
      </c>
      <c r="Q1000" s="1" t="s">
        <v>5150</v>
      </c>
      <c r="R1000" s="5">
        <v>45021</v>
      </c>
      <c r="S1000" s="1">
        <v>37</v>
      </c>
      <c r="T1000" s="10" t="s">
        <v>16074</v>
      </c>
      <c r="U1000" s="10" t="s">
        <v>15076</v>
      </c>
      <c r="W1000" s="13">
        <v>39.999732999999999</v>
      </c>
      <c r="X1000" s="13">
        <v>-98.678503399999997</v>
      </c>
      <c r="Y1000" s="11">
        <f t="shared" ca="1" si="45"/>
        <v>1</v>
      </c>
      <c r="Z1000" s="14">
        <f t="shared" ca="1" si="46"/>
        <v>40.999732999999999</v>
      </c>
      <c r="AA1000" s="14">
        <f t="shared" ca="1" si="47"/>
        <v>-97.678503399999997</v>
      </c>
    </row>
    <row r="1001" spans="1:27" ht="12.5" x14ac:dyDescent="0.25">
      <c r="A1001" s="1">
        <v>50000000</v>
      </c>
      <c r="B1001" s="1" t="s">
        <v>5153</v>
      </c>
      <c r="C1001" s="2" t="s">
        <v>5154</v>
      </c>
      <c r="D1001" s="1">
        <v>47327</v>
      </c>
      <c r="E1001" s="1" t="s">
        <v>21</v>
      </c>
      <c r="F1001" s="1" t="s">
        <v>5155</v>
      </c>
      <c r="G1001" s="1" t="s">
        <v>5156</v>
      </c>
      <c r="H1001" s="3">
        <v>30387148</v>
      </c>
      <c r="I1001" s="1" t="s">
        <v>5157</v>
      </c>
      <c r="J1001" s="1" t="s">
        <v>34</v>
      </c>
      <c r="K1001" s="6">
        <v>40598</v>
      </c>
      <c r="L1001" s="1">
        <v>28931401</v>
      </c>
      <c r="M1001" s="1">
        <v>105</v>
      </c>
      <c r="N1001" s="1" t="s">
        <v>35</v>
      </c>
      <c r="O1001" s="1" t="s">
        <v>27</v>
      </c>
      <c r="P1001" s="1" t="s">
        <v>5158</v>
      </c>
      <c r="Q1001" s="1" t="s">
        <v>5155</v>
      </c>
      <c r="R1001" s="5">
        <v>44990</v>
      </c>
      <c r="S1001" s="1">
        <v>600</v>
      </c>
      <c r="T1001" s="10" t="s">
        <v>16075</v>
      </c>
      <c r="U1001" s="10" t="s">
        <v>15076</v>
      </c>
      <c r="W1001" s="13">
        <v>39.999732999999999</v>
      </c>
      <c r="X1001" s="13">
        <v>-98.678503399999997</v>
      </c>
      <c r="Y1001" s="11">
        <f t="shared" ca="1" si="45"/>
        <v>2</v>
      </c>
      <c r="Z1001" s="14">
        <f t="shared" ca="1" si="46"/>
        <v>41.999732999999999</v>
      </c>
      <c r="AA1001" s="14">
        <f t="shared" ca="1" si="47"/>
        <v>-96.678503399999997</v>
      </c>
    </row>
    <row r="1002" spans="1:27" ht="13" thickBot="1" x14ac:dyDescent="0.3">
      <c r="A1002" s="1">
        <v>50000000</v>
      </c>
      <c r="B1002" s="1" t="s">
        <v>194</v>
      </c>
      <c r="D1002" s="1">
        <v>15268</v>
      </c>
      <c r="E1002" s="1" t="s">
        <v>21</v>
      </c>
      <c r="F1002" s="1" t="s">
        <v>5159</v>
      </c>
      <c r="G1002" s="1" t="s">
        <v>5160</v>
      </c>
      <c r="H1002" s="3">
        <v>8139676</v>
      </c>
      <c r="I1002" s="1" t="s">
        <v>5161</v>
      </c>
      <c r="J1002" s="1" t="s">
        <v>5162</v>
      </c>
      <c r="K1002" s="6">
        <v>39871</v>
      </c>
      <c r="L1002" s="1">
        <v>12764201</v>
      </c>
      <c r="M1002" s="1">
        <v>97</v>
      </c>
      <c r="N1002" s="1" t="s">
        <v>35</v>
      </c>
      <c r="O1002" s="1" t="s">
        <v>27</v>
      </c>
      <c r="P1002" s="1" t="s">
        <v>5163</v>
      </c>
      <c r="Q1002" s="1" t="s">
        <v>5159</v>
      </c>
      <c r="R1002" s="5">
        <v>45172</v>
      </c>
      <c r="S1002" s="1">
        <v>112</v>
      </c>
      <c r="T1002" s="10" t="s">
        <v>16076</v>
      </c>
      <c r="U1002" s="10" t="s">
        <v>15076</v>
      </c>
      <c r="W1002" s="13">
        <v>39.999732999999999</v>
      </c>
      <c r="X1002" s="13">
        <v>-98.678503399999997</v>
      </c>
      <c r="Y1002" s="11">
        <f t="shared" ca="1" si="45"/>
        <v>0</v>
      </c>
      <c r="Z1002" s="14">
        <f t="shared" ca="1" si="46"/>
        <v>39.999732999999999</v>
      </c>
      <c r="AA1002" s="14">
        <f t="shared" ca="1" si="47"/>
        <v>-98.678503399999997</v>
      </c>
    </row>
    <row r="1003" spans="1:27" ht="13" thickBot="1" x14ac:dyDescent="0.3">
      <c r="A1003" s="1">
        <v>49000000</v>
      </c>
      <c r="B1003" s="1" t="s">
        <v>275</v>
      </c>
      <c r="D1003" s="1">
        <v>10796</v>
      </c>
      <c r="E1003" s="1" t="s">
        <v>21</v>
      </c>
      <c r="F1003" s="1" t="s">
        <v>5164</v>
      </c>
      <c r="G1003" s="1" t="s">
        <v>5165</v>
      </c>
      <c r="H1003" s="3">
        <v>21746245</v>
      </c>
      <c r="I1003" s="1" t="s">
        <v>5166</v>
      </c>
      <c r="J1003" s="1" t="s">
        <v>34</v>
      </c>
      <c r="K1003" s="6">
        <v>37197</v>
      </c>
      <c r="L1003" s="1">
        <v>72700000</v>
      </c>
      <c r="M1003" s="1">
        <v>87</v>
      </c>
      <c r="N1003" s="1" t="s">
        <v>35</v>
      </c>
      <c r="O1003" s="1" t="s">
        <v>27</v>
      </c>
      <c r="P1003" s="1" t="s">
        <v>5167</v>
      </c>
      <c r="Q1003" s="1" t="s">
        <v>5164</v>
      </c>
      <c r="R1003" s="5">
        <v>45112</v>
      </c>
      <c r="S1003" s="1">
        <v>437</v>
      </c>
      <c r="T1003" s="10" t="s">
        <v>16077</v>
      </c>
      <c r="U1003" s="10" t="s">
        <v>15076</v>
      </c>
      <c r="W1003" s="15">
        <v>61.066692199999999</v>
      </c>
      <c r="X1003" s="15">
        <v>-107.99170700000001</v>
      </c>
      <c r="Y1003" s="11">
        <f t="shared" ca="1" si="45"/>
        <v>2</v>
      </c>
      <c r="Z1003" s="14">
        <f t="shared" ca="1" si="46"/>
        <v>63.066692199999999</v>
      </c>
      <c r="AA1003" s="14">
        <f t="shared" ca="1" si="47"/>
        <v>-105.99170700000001</v>
      </c>
    </row>
    <row r="1004" spans="1:27" ht="12.5" x14ac:dyDescent="0.25">
      <c r="A1004" s="1">
        <v>49000000</v>
      </c>
      <c r="B1004" s="1" t="s">
        <v>5168</v>
      </c>
      <c r="D1004" s="1">
        <v>9548</v>
      </c>
      <c r="E1004" s="1" t="s">
        <v>21</v>
      </c>
      <c r="F1004" s="1" t="s">
        <v>5169</v>
      </c>
      <c r="G1004" s="1" t="s">
        <v>5170</v>
      </c>
      <c r="H1004" s="3">
        <v>2808428</v>
      </c>
      <c r="I1004" s="1" t="s">
        <v>5171</v>
      </c>
      <c r="J1004" s="1" t="s">
        <v>34</v>
      </c>
      <c r="K1004" s="6">
        <v>33065</v>
      </c>
      <c r="L1004" s="1">
        <v>20423389</v>
      </c>
      <c r="M1004" s="1">
        <v>104</v>
      </c>
      <c r="N1004" s="1" t="s">
        <v>35</v>
      </c>
      <c r="O1004" s="1" t="s">
        <v>27</v>
      </c>
      <c r="P1004" s="1" t="s">
        <v>5172</v>
      </c>
      <c r="Q1004" s="1" t="s">
        <v>5169</v>
      </c>
      <c r="R1004" s="5">
        <v>44963</v>
      </c>
      <c r="S1004" s="1">
        <v>71</v>
      </c>
      <c r="T1004" s="10" t="s">
        <v>16078</v>
      </c>
      <c r="U1004" s="10" t="s">
        <v>15076</v>
      </c>
      <c r="W1004" s="13">
        <v>39.999732999999999</v>
      </c>
      <c r="X1004" s="13">
        <v>-98.678503399999997</v>
      </c>
      <c r="Y1004" s="11">
        <f t="shared" ca="1" si="45"/>
        <v>-1</v>
      </c>
      <c r="Z1004" s="14">
        <f t="shared" ca="1" si="46"/>
        <v>38.999732999999999</v>
      </c>
      <c r="AA1004" s="14">
        <f t="shared" ca="1" si="47"/>
        <v>-99.678503399999997</v>
      </c>
    </row>
    <row r="1005" spans="1:27" ht="12.5" x14ac:dyDescent="0.25">
      <c r="A1005" s="1">
        <v>50000000</v>
      </c>
      <c r="B1005" s="1" t="s">
        <v>3916</v>
      </c>
      <c r="C1005" s="2" t="s">
        <v>5173</v>
      </c>
      <c r="D1005" s="1">
        <v>18947</v>
      </c>
      <c r="E1005" s="1" t="s">
        <v>21</v>
      </c>
      <c r="F1005" s="1" t="s">
        <v>5174</v>
      </c>
      <c r="G1005" s="1" t="s">
        <v>5175</v>
      </c>
      <c r="H1005" s="3">
        <v>3102233</v>
      </c>
      <c r="I1005" s="1" t="s">
        <v>5176</v>
      </c>
      <c r="J1005" s="1" t="s">
        <v>5177</v>
      </c>
      <c r="K1005" s="6">
        <v>39904</v>
      </c>
      <c r="L1005" s="1">
        <v>36348784</v>
      </c>
      <c r="M1005" s="1">
        <v>116</v>
      </c>
      <c r="N1005" s="1" t="s">
        <v>35</v>
      </c>
      <c r="O1005" s="1" t="s">
        <v>27</v>
      </c>
      <c r="P1005" s="1" t="s">
        <v>5178</v>
      </c>
      <c r="Q1005" s="1" t="s">
        <v>5174</v>
      </c>
      <c r="R1005" s="5">
        <v>44964</v>
      </c>
      <c r="S1005" s="1">
        <v>666</v>
      </c>
      <c r="T1005" s="10" t="s">
        <v>16079</v>
      </c>
      <c r="U1005" s="10" t="s">
        <v>15076</v>
      </c>
      <c r="W1005" s="13">
        <v>39.999732999999999</v>
      </c>
      <c r="X1005" s="13">
        <v>-98.678503399999997</v>
      </c>
      <c r="Y1005" s="11">
        <f t="shared" ca="1" si="45"/>
        <v>0</v>
      </c>
      <c r="Z1005" s="14">
        <f t="shared" ca="1" si="46"/>
        <v>39.999732999999999</v>
      </c>
      <c r="AA1005" s="14">
        <f t="shared" ca="1" si="47"/>
        <v>-98.678503399999997</v>
      </c>
    </row>
    <row r="1006" spans="1:27" ht="12.5" x14ac:dyDescent="0.25">
      <c r="A1006" s="1">
        <v>48000000</v>
      </c>
      <c r="B1006" s="1" t="s">
        <v>1587</v>
      </c>
      <c r="D1006" s="1">
        <v>1900</v>
      </c>
      <c r="E1006" s="1" t="s">
        <v>21</v>
      </c>
      <c r="F1006" s="1" t="s">
        <v>5179</v>
      </c>
      <c r="G1006" s="1" t="s">
        <v>5180</v>
      </c>
      <c r="H1006" s="3">
        <v>25170217</v>
      </c>
      <c r="I1006" s="1" t="s">
        <v>5181</v>
      </c>
      <c r="J1006" s="1" t="s">
        <v>440</v>
      </c>
      <c r="K1006" s="4">
        <v>36887</v>
      </c>
      <c r="L1006" s="1">
        <v>207515725</v>
      </c>
      <c r="M1006" s="1">
        <v>147</v>
      </c>
      <c r="N1006" s="1" t="s">
        <v>668</v>
      </c>
      <c r="O1006" s="1" t="s">
        <v>27</v>
      </c>
      <c r="P1006" s="1" t="s">
        <v>5182</v>
      </c>
      <c r="Q1006" s="1" t="s">
        <v>5179</v>
      </c>
      <c r="R1006" s="5">
        <v>45175</v>
      </c>
      <c r="S1006" s="1">
        <v>562</v>
      </c>
      <c r="T1006" s="10" t="s">
        <v>16080</v>
      </c>
      <c r="U1006" s="10" t="s">
        <v>15076</v>
      </c>
      <c r="W1006" s="13">
        <v>51.1638175</v>
      </c>
      <c r="X1006" s="13">
        <v>10.447831300000001</v>
      </c>
      <c r="Y1006" s="11">
        <f t="shared" ca="1" si="45"/>
        <v>1</v>
      </c>
      <c r="Z1006" s="14">
        <f t="shared" ca="1" si="46"/>
        <v>52.1638175</v>
      </c>
      <c r="AA1006" s="14">
        <f t="shared" ca="1" si="47"/>
        <v>11.447831300000001</v>
      </c>
    </row>
    <row r="1007" spans="1:27" ht="12.5" x14ac:dyDescent="0.25">
      <c r="A1007" s="1">
        <v>48000000</v>
      </c>
      <c r="B1007" s="1" t="s">
        <v>335</v>
      </c>
      <c r="C1007" s="2" t="s">
        <v>5183</v>
      </c>
      <c r="D1007" s="1">
        <v>89</v>
      </c>
      <c r="E1007" s="1" t="s">
        <v>21</v>
      </c>
      <c r="F1007" s="1" t="s">
        <v>5184</v>
      </c>
      <c r="G1007" s="1" t="s">
        <v>5185</v>
      </c>
      <c r="H1007" s="3">
        <v>80972475</v>
      </c>
      <c r="I1007" s="1" t="s">
        <v>339</v>
      </c>
      <c r="J1007" s="1" t="s">
        <v>34</v>
      </c>
      <c r="K1007" s="6">
        <v>32652</v>
      </c>
      <c r="L1007" s="1">
        <v>474171806</v>
      </c>
      <c r="M1007" s="1">
        <v>127</v>
      </c>
      <c r="N1007" s="1" t="s">
        <v>5186</v>
      </c>
      <c r="O1007" s="1" t="s">
        <v>27</v>
      </c>
      <c r="P1007" s="1" t="s">
        <v>5187</v>
      </c>
      <c r="Q1007" s="1" t="s">
        <v>5184</v>
      </c>
      <c r="R1007" s="5">
        <v>45084</v>
      </c>
      <c r="S1007" s="1">
        <v>3152</v>
      </c>
      <c r="T1007" s="10" t="s">
        <v>16081</v>
      </c>
      <c r="U1007" s="10" t="s">
        <v>15076</v>
      </c>
      <c r="W1007" s="13">
        <v>51.1638175</v>
      </c>
      <c r="X1007" s="13">
        <v>10.447831300000001</v>
      </c>
      <c r="Y1007" s="11">
        <f t="shared" ca="1" si="45"/>
        <v>0</v>
      </c>
      <c r="Z1007" s="14">
        <f t="shared" ca="1" si="46"/>
        <v>51.1638175</v>
      </c>
      <c r="AA1007" s="14">
        <f t="shared" ca="1" si="47"/>
        <v>10.447831300000001</v>
      </c>
    </row>
    <row r="1008" spans="1:27" ht="13" thickBot="1" x14ac:dyDescent="0.3">
      <c r="A1008" s="1">
        <v>0</v>
      </c>
      <c r="B1008" s="1" t="s">
        <v>312</v>
      </c>
      <c r="D1008" s="1">
        <v>96724</v>
      </c>
      <c r="E1008" s="1" t="s">
        <v>21</v>
      </c>
      <c r="F1008" s="1" t="s">
        <v>5188</v>
      </c>
      <c r="G1008" s="1" t="s">
        <v>5189</v>
      </c>
      <c r="H1008" s="3">
        <v>2638704</v>
      </c>
      <c r="I1008" s="1" t="s">
        <v>5190</v>
      </c>
      <c r="J1008" s="1" t="s">
        <v>3033</v>
      </c>
      <c r="K1008" s="6">
        <v>41158</v>
      </c>
      <c r="L1008" s="1">
        <v>68929150</v>
      </c>
      <c r="M1008" s="1">
        <v>130</v>
      </c>
      <c r="N1008" s="1" t="s">
        <v>62</v>
      </c>
      <c r="O1008" s="1" t="s">
        <v>27</v>
      </c>
      <c r="P1008" s="1" t="s">
        <v>5191</v>
      </c>
      <c r="Q1008" s="1" t="s">
        <v>5188</v>
      </c>
      <c r="R1008" s="5">
        <v>45052</v>
      </c>
      <c r="S1008" s="1">
        <v>639</v>
      </c>
      <c r="T1008" s="10" t="s">
        <v>16082</v>
      </c>
      <c r="U1008" s="10" t="s">
        <v>15076</v>
      </c>
      <c r="W1008" s="13">
        <v>39.999732999999999</v>
      </c>
      <c r="X1008" s="13">
        <v>-98.678503399999997</v>
      </c>
      <c r="Y1008" s="11">
        <f t="shared" ca="1" si="45"/>
        <v>-2</v>
      </c>
      <c r="Z1008" s="14">
        <f t="shared" ca="1" si="46"/>
        <v>37.999732999999999</v>
      </c>
      <c r="AA1008" s="14">
        <f t="shared" ca="1" si="47"/>
        <v>-100.6785034</v>
      </c>
    </row>
    <row r="1009" spans="1:27" ht="13" thickBot="1" x14ac:dyDescent="0.3">
      <c r="A1009" s="1">
        <v>49000000</v>
      </c>
      <c r="B1009" s="1" t="s">
        <v>5192</v>
      </c>
      <c r="C1009" s="2" t="s">
        <v>5193</v>
      </c>
      <c r="D1009" s="1">
        <v>198184</v>
      </c>
      <c r="E1009" s="1" t="s">
        <v>21</v>
      </c>
      <c r="F1009" s="1" t="s">
        <v>5194</v>
      </c>
      <c r="G1009" s="1" t="s">
        <v>5195</v>
      </c>
      <c r="H1009" s="3">
        <v>116700319</v>
      </c>
      <c r="I1009" s="1" t="s">
        <v>5196</v>
      </c>
      <c r="J1009" s="1" t="s">
        <v>5197</v>
      </c>
      <c r="K1009" s="6">
        <v>42067</v>
      </c>
      <c r="L1009" s="1">
        <v>104399548</v>
      </c>
      <c r="M1009" s="1">
        <v>120</v>
      </c>
      <c r="N1009" s="1" t="s">
        <v>35</v>
      </c>
      <c r="O1009" s="1" t="s">
        <v>27</v>
      </c>
      <c r="P1009" s="1" t="s">
        <v>5198</v>
      </c>
      <c r="Q1009" s="1" t="s">
        <v>5194</v>
      </c>
      <c r="R1009" s="5">
        <v>45083</v>
      </c>
      <c r="S1009" s="1">
        <v>3062</v>
      </c>
      <c r="T1009" s="10" t="s">
        <v>16083</v>
      </c>
      <c r="U1009" s="10" t="s">
        <v>15076</v>
      </c>
      <c r="W1009" s="15">
        <v>61.066692199999999</v>
      </c>
      <c r="X1009" s="15">
        <v>-107.99170700000001</v>
      </c>
      <c r="Y1009" s="11">
        <f t="shared" ca="1" si="45"/>
        <v>-1</v>
      </c>
      <c r="Z1009" s="14">
        <f t="shared" ca="1" si="46"/>
        <v>60.066692199999999</v>
      </c>
      <c r="AA1009" s="14">
        <f t="shared" ca="1" si="47"/>
        <v>-108.99170700000001</v>
      </c>
    </row>
    <row r="1010" spans="1:27" ht="13" thickBot="1" x14ac:dyDescent="0.3">
      <c r="A1010" s="1">
        <v>73000000</v>
      </c>
      <c r="B1010" s="1" t="s">
        <v>5199</v>
      </c>
      <c r="D1010" s="1">
        <v>9481</v>
      </c>
      <c r="E1010" s="1" t="s">
        <v>21</v>
      </c>
      <c r="F1010" s="1" t="s">
        <v>5200</v>
      </c>
      <c r="G1010" s="1" t="s">
        <v>5201</v>
      </c>
      <c r="H1010" s="3">
        <v>33884459</v>
      </c>
      <c r="I1010" s="1" t="s">
        <v>5202</v>
      </c>
      <c r="J1010" s="1" t="s">
        <v>34</v>
      </c>
      <c r="K1010" s="6">
        <v>36468</v>
      </c>
      <c r="L1010" s="1">
        <v>151493655</v>
      </c>
      <c r="M1010" s="1">
        <v>118</v>
      </c>
      <c r="N1010" s="1" t="s">
        <v>35</v>
      </c>
      <c r="O1010" s="1" t="s">
        <v>27</v>
      </c>
      <c r="P1010" s="1" t="s">
        <v>5203</v>
      </c>
      <c r="Q1010" s="1" t="s">
        <v>5200</v>
      </c>
      <c r="R1010" s="5">
        <v>45052</v>
      </c>
      <c r="S1010" s="1">
        <v>826</v>
      </c>
      <c r="T1010" s="10" t="s">
        <v>16084</v>
      </c>
      <c r="U1010" s="10" t="s">
        <v>15076</v>
      </c>
      <c r="W1010" s="15">
        <v>23.658511600000001</v>
      </c>
      <c r="X1010" s="15">
        <v>-102.00770970000001</v>
      </c>
      <c r="Y1010" s="11">
        <f t="shared" ca="1" si="45"/>
        <v>-3</v>
      </c>
      <c r="Z1010" s="14">
        <f t="shared" ca="1" si="46"/>
        <v>20.658511600000001</v>
      </c>
      <c r="AA1010" s="14">
        <f t="shared" ca="1" si="47"/>
        <v>-105.00770970000001</v>
      </c>
    </row>
    <row r="1011" spans="1:27" ht="12.5" x14ac:dyDescent="0.25">
      <c r="A1011" s="1">
        <v>48000000</v>
      </c>
      <c r="B1011" s="1" t="s">
        <v>3809</v>
      </c>
      <c r="C1011" s="2" t="s">
        <v>5204</v>
      </c>
      <c r="D1011" s="1">
        <v>4547</v>
      </c>
      <c r="E1011" s="1" t="s">
        <v>21</v>
      </c>
      <c r="F1011" s="1" t="s">
        <v>5205</v>
      </c>
      <c r="G1011" s="1" t="s">
        <v>5206</v>
      </c>
      <c r="H1011" s="3">
        <v>53043124</v>
      </c>
      <c r="I1011" s="1" t="s">
        <v>5207</v>
      </c>
      <c r="J1011" s="1" t="s">
        <v>34</v>
      </c>
      <c r="K1011" s="6">
        <v>37344</v>
      </c>
      <c r="L1011" s="1">
        <v>196397415</v>
      </c>
      <c r="M1011" s="1">
        <v>111</v>
      </c>
      <c r="N1011" s="1" t="s">
        <v>35</v>
      </c>
      <c r="O1011" s="1" t="s">
        <v>27</v>
      </c>
      <c r="Q1011" s="1" t="s">
        <v>5205</v>
      </c>
      <c r="R1011" s="5">
        <v>45052</v>
      </c>
      <c r="S1011" s="1">
        <v>1267</v>
      </c>
      <c r="T1011" s="10" t="s">
        <v>16085</v>
      </c>
      <c r="U1011" s="10" t="s">
        <v>15076</v>
      </c>
      <c r="W1011" s="13">
        <v>39.999732999999999</v>
      </c>
      <c r="X1011" s="13">
        <v>-98.678503399999997</v>
      </c>
      <c r="Y1011" s="11">
        <f t="shared" ca="1" si="45"/>
        <v>-3</v>
      </c>
      <c r="Z1011" s="14">
        <f t="shared" ca="1" si="46"/>
        <v>36.999732999999999</v>
      </c>
      <c r="AA1011" s="14">
        <f t="shared" ca="1" si="47"/>
        <v>-101.6785034</v>
      </c>
    </row>
    <row r="1012" spans="1:27" ht="13" thickBot="1" x14ac:dyDescent="0.3">
      <c r="A1012" s="1">
        <v>75000000</v>
      </c>
      <c r="B1012" s="1" t="s">
        <v>1247</v>
      </c>
      <c r="D1012" s="1">
        <v>6415</v>
      </c>
      <c r="E1012" s="1" t="s">
        <v>21</v>
      </c>
      <c r="F1012" s="1" t="s">
        <v>5210</v>
      </c>
      <c r="G1012" s="1" t="s">
        <v>5211</v>
      </c>
      <c r="H1012" s="3">
        <v>34973086</v>
      </c>
      <c r="I1012" s="1" t="s">
        <v>5212</v>
      </c>
      <c r="J1012" s="1" t="s">
        <v>34</v>
      </c>
      <c r="K1012" s="6">
        <v>36430</v>
      </c>
      <c r="L1012" s="1">
        <v>108000000</v>
      </c>
      <c r="M1012" s="1">
        <v>114</v>
      </c>
      <c r="N1012" s="1" t="s">
        <v>1747</v>
      </c>
      <c r="O1012" s="1" t="s">
        <v>27</v>
      </c>
      <c r="P1012" s="1" t="s">
        <v>5213</v>
      </c>
      <c r="Q1012" s="1" t="s">
        <v>5210</v>
      </c>
      <c r="R1012" s="5">
        <v>45083</v>
      </c>
      <c r="S1012" s="1">
        <v>692</v>
      </c>
      <c r="T1012" s="10" t="s">
        <v>16086</v>
      </c>
      <c r="U1012" s="10" t="s">
        <v>15076</v>
      </c>
      <c r="W1012" s="13">
        <v>39.999732999999999</v>
      </c>
      <c r="X1012" s="13">
        <v>-98.678503399999997</v>
      </c>
      <c r="Y1012" s="11">
        <f t="shared" ca="1" si="45"/>
        <v>0</v>
      </c>
      <c r="Z1012" s="14">
        <f t="shared" ca="1" si="46"/>
        <v>39.999732999999999</v>
      </c>
      <c r="AA1012" s="14">
        <f t="shared" ca="1" si="47"/>
        <v>-98.678503399999997</v>
      </c>
    </row>
    <row r="1013" spans="1:27" ht="13" thickBot="1" x14ac:dyDescent="0.3">
      <c r="A1013" s="1">
        <v>50000000</v>
      </c>
      <c r="B1013" s="1" t="s">
        <v>2025</v>
      </c>
      <c r="D1013" s="1">
        <v>181283</v>
      </c>
      <c r="E1013" s="1" t="s">
        <v>21</v>
      </c>
      <c r="F1013" s="1" t="s">
        <v>5214</v>
      </c>
      <c r="G1013" s="1" t="s">
        <v>5215</v>
      </c>
      <c r="H1013" s="3">
        <v>40371098</v>
      </c>
      <c r="I1013" s="1" t="s">
        <v>5216</v>
      </c>
      <c r="J1013" s="1" t="s">
        <v>5217</v>
      </c>
      <c r="K1013" s="6">
        <v>42078</v>
      </c>
      <c r="L1013" s="1">
        <v>3324330</v>
      </c>
      <c r="M1013" s="1">
        <v>137</v>
      </c>
      <c r="N1013" s="1" t="s">
        <v>35</v>
      </c>
      <c r="O1013" s="1" t="s">
        <v>27</v>
      </c>
      <c r="P1013" s="1" t="s">
        <v>5218</v>
      </c>
      <c r="Q1013" s="1" t="s">
        <v>5214</v>
      </c>
      <c r="R1013" s="5">
        <v>44932</v>
      </c>
      <c r="S1013" s="1">
        <v>547</v>
      </c>
      <c r="T1013" s="10" t="s">
        <v>16087</v>
      </c>
      <c r="U1013" s="10" t="s">
        <v>15076</v>
      </c>
      <c r="W1013" s="16"/>
      <c r="X1013" s="16"/>
      <c r="Y1013" s="11">
        <f t="shared" ref="Y1013:Y1076" ca="1" si="48">RANDBETWEEN(-3,3)</f>
        <v>-1</v>
      </c>
      <c r="Z1013" s="14">
        <f t="shared" ca="1" si="46"/>
        <v>-1</v>
      </c>
      <c r="AA1013" s="14">
        <f t="shared" ca="1" si="47"/>
        <v>-1</v>
      </c>
    </row>
    <row r="1014" spans="1:27" ht="13" thickBot="1" x14ac:dyDescent="0.3">
      <c r="A1014" s="1">
        <v>48000000</v>
      </c>
      <c r="B1014" s="1" t="s">
        <v>5219</v>
      </c>
      <c r="D1014" s="1">
        <v>9896</v>
      </c>
      <c r="E1014" s="1" t="s">
        <v>21</v>
      </c>
      <c r="F1014" s="1" t="s">
        <v>5220</v>
      </c>
      <c r="G1014" s="1" t="s">
        <v>5221</v>
      </c>
      <c r="H1014" s="3">
        <v>1860049</v>
      </c>
      <c r="I1014" s="1" t="s">
        <v>5222</v>
      </c>
      <c r="J1014" s="1" t="s">
        <v>370</v>
      </c>
      <c r="K1014" s="6">
        <v>37102</v>
      </c>
      <c r="L1014" s="1">
        <v>85498534</v>
      </c>
      <c r="M1014" s="1">
        <v>112</v>
      </c>
      <c r="N1014" s="1" t="s">
        <v>35</v>
      </c>
      <c r="O1014" s="1" t="s">
        <v>27</v>
      </c>
      <c r="P1014" s="1" t="s">
        <v>5223</v>
      </c>
      <c r="Q1014" s="1" t="s">
        <v>5220</v>
      </c>
      <c r="R1014" s="1">
        <v>6</v>
      </c>
      <c r="S1014" s="1">
        <v>518</v>
      </c>
      <c r="T1014" s="10" t="s">
        <v>16088</v>
      </c>
      <c r="U1014" s="10" t="s">
        <v>15076</v>
      </c>
      <c r="W1014" s="13">
        <v>39.999732999999999</v>
      </c>
      <c r="X1014" s="13">
        <v>-98.678503399999997</v>
      </c>
      <c r="Y1014" s="11">
        <f t="shared" ca="1" si="48"/>
        <v>3</v>
      </c>
      <c r="Z1014" s="14">
        <f t="shared" ca="1" si="46"/>
        <v>42.999732999999999</v>
      </c>
      <c r="AA1014" s="14">
        <f t="shared" ca="1" si="47"/>
        <v>-95.678503399999997</v>
      </c>
    </row>
    <row r="1015" spans="1:27" ht="13" thickBot="1" x14ac:dyDescent="0.3">
      <c r="A1015" s="1">
        <v>48000000</v>
      </c>
      <c r="B1015" s="1" t="s">
        <v>1685</v>
      </c>
      <c r="C1015" s="2" t="s">
        <v>5224</v>
      </c>
      <c r="D1015" s="1">
        <v>167</v>
      </c>
      <c r="E1015" s="1" t="s">
        <v>21</v>
      </c>
      <c r="F1015" s="1" t="s">
        <v>5225</v>
      </c>
      <c r="G1015" s="1" t="s">
        <v>5226</v>
      </c>
      <c r="H1015" s="3">
        <v>30920075</v>
      </c>
      <c r="I1015" s="1" t="s">
        <v>5227</v>
      </c>
      <c r="J1015" s="1" t="s">
        <v>562</v>
      </c>
      <c r="K1015" s="4">
        <v>37186</v>
      </c>
      <c r="L1015" s="1">
        <v>50315140</v>
      </c>
      <c r="M1015" s="1">
        <v>120</v>
      </c>
      <c r="N1015" s="1" t="s">
        <v>35</v>
      </c>
      <c r="O1015" s="1" t="s">
        <v>27</v>
      </c>
      <c r="P1015" s="1" t="s">
        <v>5228</v>
      </c>
      <c r="Q1015" s="1" t="s">
        <v>5225</v>
      </c>
      <c r="R1015" s="5">
        <v>44933</v>
      </c>
      <c r="S1015" s="1">
        <v>695</v>
      </c>
      <c r="T1015" s="10" t="s">
        <v>16089</v>
      </c>
      <c r="U1015" s="10" t="s">
        <v>15076</v>
      </c>
      <c r="W1015" s="15">
        <v>54.702354499999998</v>
      </c>
      <c r="X1015" s="15">
        <v>-3.2765753000000002</v>
      </c>
      <c r="Y1015" s="11">
        <f t="shared" ca="1" si="48"/>
        <v>0</v>
      </c>
      <c r="Z1015" s="14">
        <f t="shared" ca="1" si="46"/>
        <v>54.702354499999998</v>
      </c>
      <c r="AA1015" s="14">
        <f t="shared" ca="1" si="47"/>
        <v>-3.2765753000000002</v>
      </c>
    </row>
    <row r="1016" spans="1:27" ht="13" thickBot="1" x14ac:dyDescent="0.3">
      <c r="A1016" s="1">
        <v>0</v>
      </c>
      <c r="B1016" s="1" t="s">
        <v>5229</v>
      </c>
      <c r="D1016" s="1">
        <v>11232</v>
      </c>
      <c r="E1016" s="1" t="s">
        <v>21</v>
      </c>
      <c r="F1016" s="1" t="s">
        <v>5230</v>
      </c>
      <c r="G1016" s="1" t="s">
        <v>5231</v>
      </c>
      <c r="H1016" s="3">
        <v>11940711</v>
      </c>
      <c r="I1016" s="1" t="s">
        <v>5232</v>
      </c>
      <c r="J1016" s="1" t="s">
        <v>34</v>
      </c>
      <c r="K1016" s="4">
        <v>37250</v>
      </c>
      <c r="L1016" s="1">
        <v>0</v>
      </c>
      <c r="M1016" s="1">
        <v>118</v>
      </c>
      <c r="N1016" s="1" t="s">
        <v>62</v>
      </c>
      <c r="O1016" s="1" t="s">
        <v>27</v>
      </c>
      <c r="P1016" s="1" t="s">
        <v>5233</v>
      </c>
      <c r="Q1016" s="1" t="s">
        <v>5230</v>
      </c>
      <c r="R1016" s="1">
        <v>6</v>
      </c>
      <c r="S1016" s="1">
        <v>418</v>
      </c>
      <c r="T1016" s="10" t="s">
        <v>16090</v>
      </c>
      <c r="U1016" s="10" t="s">
        <v>15076</v>
      </c>
      <c r="W1016" s="15">
        <v>61.066692199999999</v>
      </c>
      <c r="X1016" s="15">
        <v>61.066692199999999</v>
      </c>
      <c r="Y1016" s="11">
        <f t="shared" ca="1" si="48"/>
        <v>0</v>
      </c>
      <c r="Z1016" s="14">
        <f t="shared" ca="1" si="46"/>
        <v>61.066692199999999</v>
      </c>
      <c r="AA1016" s="14">
        <f t="shared" ca="1" si="47"/>
        <v>61.066692199999999</v>
      </c>
    </row>
    <row r="1017" spans="1:27" ht="13" thickBot="1" x14ac:dyDescent="0.3">
      <c r="A1017" s="1">
        <v>48000000</v>
      </c>
      <c r="B1017" s="1" t="s">
        <v>5234</v>
      </c>
      <c r="D1017" s="1">
        <v>1636</v>
      </c>
      <c r="E1017" s="1" t="s">
        <v>21</v>
      </c>
      <c r="F1017" s="1" t="s">
        <v>5235</v>
      </c>
      <c r="G1017" s="1" t="s">
        <v>5236</v>
      </c>
      <c r="H1017" s="3">
        <v>19348007</v>
      </c>
      <c r="I1017" s="1" t="s">
        <v>5237</v>
      </c>
      <c r="J1017" s="1" t="s">
        <v>34</v>
      </c>
      <c r="K1017" s="4">
        <v>36818</v>
      </c>
      <c r="L1017" s="1">
        <v>90383208</v>
      </c>
      <c r="M1017" s="1">
        <v>93</v>
      </c>
      <c r="N1017" s="1" t="s">
        <v>3501</v>
      </c>
      <c r="O1017" s="1" t="s">
        <v>27</v>
      </c>
      <c r="P1017" s="1" t="s">
        <v>5238</v>
      </c>
      <c r="Q1017" s="1" t="s">
        <v>5235</v>
      </c>
      <c r="R1017" s="5">
        <v>45082</v>
      </c>
      <c r="S1017" s="1">
        <v>512</v>
      </c>
      <c r="T1017" s="10" t="s">
        <v>16091</v>
      </c>
      <c r="U1017" s="10" t="s">
        <v>15076</v>
      </c>
      <c r="W1017" s="15">
        <v>51.1638175</v>
      </c>
      <c r="X1017" s="15">
        <v>10.447831300000001</v>
      </c>
      <c r="Y1017" s="11">
        <f t="shared" ca="1" si="48"/>
        <v>2</v>
      </c>
      <c r="Z1017" s="14">
        <f t="shared" ca="1" si="46"/>
        <v>53.1638175</v>
      </c>
      <c r="AA1017" s="14">
        <f t="shared" ca="1" si="47"/>
        <v>12.447831300000001</v>
      </c>
    </row>
    <row r="1018" spans="1:27" ht="12.5" x14ac:dyDescent="0.25">
      <c r="A1018" s="1">
        <v>58000000</v>
      </c>
      <c r="B1018" s="1" t="s">
        <v>5239</v>
      </c>
      <c r="D1018" s="1">
        <v>2148</v>
      </c>
      <c r="E1018" s="1" t="s">
        <v>21</v>
      </c>
      <c r="F1018" s="1" t="s">
        <v>5240</v>
      </c>
      <c r="G1018" s="1" t="s">
        <v>5241</v>
      </c>
      <c r="H1018" s="3">
        <v>859075</v>
      </c>
      <c r="I1018" s="1" t="s">
        <v>5242</v>
      </c>
      <c r="J1018" s="1" t="s">
        <v>34</v>
      </c>
      <c r="K1018" s="4">
        <v>31030</v>
      </c>
      <c r="L1018" s="1">
        <v>25928721</v>
      </c>
      <c r="M1018" s="1">
        <v>127</v>
      </c>
      <c r="N1018" s="1" t="s">
        <v>281</v>
      </c>
      <c r="O1018" s="1" t="s">
        <v>27</v>
      </c>
      <c r="P1018" s="1" t="s">
        <v>5243</v>
      </c>
      <c r="Q1018" s="1" t="s">
        <v>5240</v>
      </c>
      <c r="R1018" s="5">
        <v>45083</v>
      </c>
      <c r="S1018" s="1">
        <v>68</v>
      </c>
      <c r="T1018" s="10" t="s">
        <v>16092</v>
      </c>
      <c r="U1018" s="10" t="s">
        <v>15076</v>
      </c>
      <c r="W1018" s="13">
        <v>39.999732999999999</v>
      </c>
      <c r="X1018" s="13">
        <v>-98.678503399999997</v>
      </c>
      <c r="Y1018" s="11">
        <f t="shared" ca="1" si="48"/>
        <v>2</v>
      </c>
      <c r="Z1018" s="14">
        <f t="shared" ca="1" si="46"/>
        <v>41.999732999999999</v>
      </c>
      <c r="AA1018" s="14">
        <f t="shared" ca="1" si="47"/>
        <v>-96.678503399999997</v>
      </c>
    </row>
    <row r="1019" spans="1:27" ht="12.5" x14ac:dyDescent="0.25">
      <c r="A1019" s="1">
        <v>55000000</v>
      </c>
      <c r="B1019" s="1" t="s">
        <v>5244</v>
      </c>
      <c r="C1019" s="2" t="s">
        <v>5245</v>
      </c>
      <c r="D1019" s="1">
        <v>5176</v>
      </c>
      <c r="E1019" s="1" t="s">
        <v>21</v>
      </c>
      <c r="F1019" s="1" t="s">
        <v>5246</v>
      </c>
      <c r="G1019" s="1" t="s">
        <v>5247</v>
      </c>
      <c r="H1019" s="3">
        <v>48801089</v>
      </c>
      <c r="I1019" s="1" t="s">
        <v>5248</v>
      </c>
      <c r="J1019" s="1" t="s">
        <v>34</v>
      </c>
      <c r="K1019" s="6">
        <v>39331</v>
      </c>
      <c r="L1019" s="1">
        <v>70016220</v>
      </c>
      <c r="M1019" s="1">
        <v>122</v>
      </c>
      <c r="N1019" s="1" t="s">
        <v>35</v>
      </c>
      <c r="O1019" s="1" t="s">
        <v>27</v>
      </c>
      <c r="P1019" s="1" t="s">
        <v>5249</v>
      </c>
      <c r="Q1019" s="1" t="s">
        <v>5246</v>
      </c>
      <c r="R1019" s="5">
        <v>45175</v>
      </c>
      <c r="S1019" s="1">
        <v>1188</v>
      </c>
      <c r="T1019" s="10" t="s">
        <v>16093</v>
      </c>
      <c r="U1019" s="10" t="s">
        <v>15076</v>
      </c>
      <c r="W1019" s="13">
        <v>39.999732999999999</v>
      </c>
      <c r="X1019" s="13">
        <v>-98.678503399999997</v>
      </c>
      <c r="Y1019" s="11">
        <f t="shared" ca="1" si="48"/>
        <v>2</v>
      </c>
      <c r="Z1019" s="14">
        <f t="shared" ca="1" si="46"/>
        <v>41.999732999999999</v>
      </c>
      <c r="AA1019" s="14">
        <f t="shared" ca="1" si="47"/>
        <v>-96.678503399999997</v>
      </c>
    </row>
    <row r="1020" spans="1:27" ht="12.5" x14ac:dyDescent="0.25">
      <c r="A1020" s="1">
        <v>48000000</v>
      </c>
      <c r="B1020" s="1" t="s">
        <v>5250</v>
      </c>
      <c r="C1020" s="2" t="s">
        <v>5251</v>
      </c>
      <c r="D1020" s="1">
        <v>260346</v>
      </c>
      <c r="E1020" s="1" t="s">
        <v>21</v>
      </c>
      <c r="F1020" s="1" t="s">
        <v>5252</v>
      </c>
      <c r="G1020" s="1" t="s">
        <v>5253</v>
      </c>
      <c r="H1020" s="3">
        <v>88844777</v>
      </c>
      <c r="I1020" s="1" t="s">
        <v>5254</v>
      </c>
      <c r="J1020" s="1" t="s">
        <v>1568</v>
      </c>
      <c r="K1020" s="4">
        <v>41989</v>
      </c>
      <c r="L1020" s="1">
        <v>325771424</v>
      </c>
      <c r="M1020" s="1">
        <v>109</v>
      </c>
      <c r="N1020" s="1" t="s">
        <v>35</v>
      </c>
      <c r="O1020" s="1" t="s">
        <v>27</v>
      </c>
      <c r="P1020" s="1" t="s">
        <v>5255</v>
      </c>
      <c r="Q1020" s="1" t="s">
        <v>5252</v>
      </c>
      <c r="R1020" s="5">
        <v>44932</v>
      </c>
      <c r="S1020" s="1">
        <v>2200</v>
      </c>
      <c r="T1020" s="10" t="s">
        <v>16094</v>
      </c>
      <c r="U1020" s="10" t="s">
        <v>15076</v>
      </c>
      <c r="W1020" s="13">
        <v>39.999732999999999</v>
      </c>
      <c r="X1020" s="13">
        <v>-98.678503399999997</v>
      </c>
      <c r="Y1020" s="11">
        <f t="shared" ca="1" si="48"/>
        <v>-1</v>
      </c>
      <c r="Z1020" s="14">
        <f t="shared" ca="1" si="46"/>
        <v>38.999732999999999</v>
      </c>
      <c r="AA1020" s="14">
        <f t="shared" ca="1" si="47"/>
        <v>-99.678503399999997</v>
      </c>
    </row>
    <row r="1021" spans="1:27" ht="13" thickBot="1" x14ac:dyDescent="0.3">
      <c r="A1021" s="1">
        <v>48000000</v>
      </c>
      <c r="B1021" s="1" t="s">
        <v>3983</v>
      </c>
      <c r="D1021" s="1">
        <v>1389</v>
      </c>
      <c r="E1021" s="1" t="s">
        <v>21</v>
      </c>
      <c r="F1021" s="1" t="s">
        <v>5256</v>
      </c>
      <c r="G1021" s="1" t="s">
        <v>5257</v>
      </c>
      <c r="H1021" s="3">
        <v>16000178</v>
      </c>
      <c r="I1021" s="1" t="s">
        <v>5258</v>
      </c>
      <c r="J1021" s="1" t="s">
        <v>34</v>
      </c>
      <c r="K1021" s="6">
        <v>35972</v>
      </c>
      <c r="L1021" s="1">
        <v>77745568</v>
      </c>
      <c r="M1021" s="1">
        <v>123</v>
      </c>
      <c r="N1021" s="1" t="s">
        <v>35</v>
      </c>
      <c r="O1021" s="1" t="s">
        <v>27</v>
      </c>
      <c r="P1021" s="1" t="s">
        <v>5259</v>
      </c>
      <c r="Q1021" s="1" t="s">
        <v>5256</v>
      </c>
      <c r="R1021" s="5">
        <v>45052</v>
      </c>
      <c r="S1021" s="1">
        <v>333</v>
      </c>
      <c r="T1021" s="10" t="s">
        <v>16095</v>
      </c>
      <c r="U1021" s="10" t="s">
        <v>15076</v>
      </c>
      <c r="W1021" s="13">
        <v>39.999732999999999</v>
      </c>
      <c r="X1021" s="13">
        <v>-98.678503399999997</v>
      </c>
      <c r="Y1021" s="11">
        <f t="shared" ca="1" si="48"/>
        <v>-1</v>
      </c>
      <c r="Z1021" s="14">
        <f t="shared" ca="1" si="46"/>
        <v>38.999732999999999</v>
      </c>
      <c r="AA1021" s="14">
        <f t="shared" ca="1" si="47"/>
        <v>-99.678503399999997</v>
      </c>
    </row>
    <row r="1022" spans="1:27" ht="13" thickBot="1" x14ac:dyDescent="0.3">
      <c r="A1022" s="1">
        <v>47000000</v>
      </c>
      <c r="B1022" s="1" t="s">
        <v>5260</v>
      </c>
      <c r="D1022" s="1">
        <v>9894</v>
      </c>
      <c r="E1022" s="1" t="s">
        <v>21</v>
      </c>
      <c r="F1022" s="1" t="s">
        <v>5261</v>
      </c>
      <c r="G1022" s="1" t="s">
        <v>5262</v>
      </c>
      <c r="H1022" s="3">
        <v>19525659</v>
      </c>
      <c r="I1022" s="1" t="s">
        <v>1495</v>
      </c>
      <c r="J1022" s="1" t="s">
        <v>34</v>
      </c>
      <c r="K1022" s="6">
        <v>35226</v>
      </c>
      <c r="L1022" s="1">
        <v>102825796</v>
      </c>
      <c r="M1022" s="1">
        <v>96</v>
      </c>
      <c r="N1022" s="1" t="s">
        <v>35</v>
      </c>
      <c r="O1022" s="1" t="s">
        <v>27</v>
      </c>
      <c r="P1022" s="1" t="s">
        <v>5263</v>
      </c>
      <c r="Q1022" s="1" t="s">
        <v>5261</v>
      </c>
      <c r="R1022" s="5">
        <v>45112</v>
      </c>
      <c r="S1022" s="1">
        <v>594</v>
      </c>
      <c r="T1022" s="10" t="s">
        <v>16096</v>
      </c>
      <c r="U1022" s="10" t="s">
        <v>15076</v>
      </c>
      <c r="W1022" s="15">
        <v>46.603354000000003</v>
      </c>
      <c r="X1022" s="15">
        <v>1.8883335000000001</v>
      </c>
      <c r="Y1022" s="11">
        <f t="shared" ca="1" si="48"/>
        <v>-3</v>
      </c>
      <c r="Z1022" s="14">
        <f t="shared" ca="1" si="46"/>
        <v>43.603354000000003</v>
      </c>
      <c r="AA1022" s="14">
        <f t="shared" ca="1" si="47"/>
        <v>-1.1116664999999999</v>
      </c>
    </row>
    <row r="1023" spans="1:27" ht="12.5" x14ac:dyDescent="0.25">
      <c r="A1023" s="1">
        <v>0</v>
      </c>
      <c r="B1023" s="1" t="s">
        <v>1102</v>
      </c>
      <c r="D1023" s="1">
        <v>7504</v>
      </c>
      <c r="E1023" s="1" t="s">
        <v>5264</v>
      </c>
      <c r="F1023" s="1" t="s">
        <v>5265</v>
      </c>
      <c r="G1023" s="1" t="s">
        <v>5266</v>
      </c>
      <c r="H1023" s="3">
        <v>1246883</v>
      </c>
      <c r="I1023" s="1" t="s">
        <v>5267</v>
      </c>
      <c r="J1023" s="1" t="s">
        <v>5268</v>
      </c>
      <c r="K1023" s="6">
        <v>36054</v>
      </c>
      <c r="L1023" s="1">
        <v>528972</v>
      </c>
      <c r="M1023" s="1">
        <v>101</v>
      </c>
      <c r="N1023" s="1" t="s">
        <v>5269</v>
      </c>
      <c r="O1023" s="1" t="s">
        <v>27</v>
      </c>
      <c r="Q1023" s="1" t="s">
        <v>5270</v>
      </c>
      <c r="R1023" s="5">
        <v>45083</v>
      </c>
      <c r="S1023" s="1">
        <v>9</v>
      </c>
      <c r="T1023" s="10" t="s">
        <v>16097</v>
      </c>
      <c r="U1023" s="10" t="s">
        <v>15076</v>
      </c>
      <c r="W1023" s="13">
        <v>39.999732999999999</v>
      </c>
      <c r="X1023" s="13">
        <v>-98.678503399999997</v>
      </c>
      <c r="Y1023" s="11">
        <f t="shared" ca="1" si="48"/>
        <v>-1</v>
      </c>
      <c r="Z1023" s="14">
        <f t="shared" ca="1" si="46"/>
        <v>38.999732999999999</v>
      </c>
      <c r="AA1023" s="14">
        <f t="shared" ca="1" si="47"/>
        <v>-99.678503399999997</v>
      </c>
    </row>
    <row r="1024" spans="1:27" ht="13" thickBot="1" x14ac:dyDescent="0.3">
      <c r="A1024" s="1">
        <v>47000000</v>
      </c>
      <c r="B1024" s="1" t="s">
        <v>1069</v>
      </c>
      <c r="D1024" s="1">
        <v>8592</v>
      </c>
      <c r="E1024" s="1" t="s">
        <v>21</v>
      </c>
      <c r="F1024" s="1" t="s">
        <v>5271</v>
      </c>
      <c r="G1024" s="1" t="s">
        <v>5272</v>
      </c>
      <c r="H1024" s="3">
        <v>7859226</v>
      </c>
      <c r="I1024" s="1" t="s">
        <v>1187</v>
      </c>
      <c r="J1024" s="1" t="s">
        <v>34</v>
      </c>
      <c r="K1024" s="6">
        <v>33039</v>
      </c>
      <c r="L1024" s="1">
        <v>103738726</v>
      </c>
      <c r="M1024" s="1">
        <v>103</v>
      </c>
      <c r="N1024" s="1" t="s">
        <v>35</v>
      </c>
      <c r="O1024" s="1" t="s">
        <v>27</v>
      </c>
      <c r="P1024" s="1" t="s">
        <v>5273</v>
      </c>
      <c r="Q1024" s="1" t="s">
        <v>5271</v>
      </c>
      <c r="R1024" s="5">
        <v>45174</v>
      </c>
      <c r="S1024" s="1">
        <v>251</v>
      </c>
      <c r="T1024" s="10" t="s">
        <v>16098</v>
      </c>
      <c r="U1024" s="10" t="s">
        <v>15076</v>
      </c>
      <c r="W1024" s="13">
        <v>39.999732999999999</v>
      </c>
      <c r="X1024" s="13">
        <v>-98.678503399999997</v>
      </c>
      <c r="Y1024" s="11">
        <f t="shared" ca="1" si="48"/>
        <v>-3</v>
      </c>
      <c r="Z1024" s="14">
        <f t="shared" ca="1" si="46"/>
        <v>36.999732999999999</v>
      </c>
      <c r="AA1024" s="14">
        <f t="shared" ca="1" si="47"/>
        <v>-101.6785034</v>
      </c>
    </row>
    <row r="1025" spans="1:27" ht="13" thickBot="1" x14ac:dyDescent="0.3">
      <c r="A1025" s="1">
        <v>48000000</v>
      </c>
      <c r="B1025" s="1" t="s">
        <v>5274</v>
      </c>
      <c r="D1025" s="1">
        <v>913</v>
      </c>
      <c r="E1025" s="1" t="s">
        <v>21</v>
      </c>
      <c r="F1025" s="1" t="s">
        <v>5275</v>
      </c>
      <c r="G1025" s="1" t="s">
        <v>5276</v>
      </c>
      <c r="H1025" s="3">
        <v>18102572</v>
      </c>
      <c r="I1025" s="1" t="s">
        <v>5277</v>
      </c>
      <c r="J1025" s="1" t="s">
        <v>34</v>
      </c>
      <c r="K1025" s="6">
        <v>36378</v>
      </c>
      <c r="L1025" s="1">
        <v>124305181</v>
      </c>
      <c r="M1025" s="1">
        <v>113</v>
      </c>
      <c r="N1025" s="1" t="s">
        <v>35</v>
      </c>
      <c r="O1025" s="1" t="s">
        <v>27</v>
      </c>
      <c r="P1025" s="1" t="s">
        <v>5278</v>
      </c>
      <c r="Q1025" s="1" t="s">
        <v>5275</v>
      </c>
      <c r="R1025" s="5">
        <v>45083</v>
      </c>
      <c r="S1025" s="1">
        <v>339</v>
      </c>
      <c r="T1025" s="10" t="s">
        <v>16099</v>
      </c>
      <c r="U1025" s="10" t="s">
        <v>15076</v>
      </c>
      <c r="W1025" s="15">
        <v>61.066692199999999</v>
      </c>
      <c r="X1025" s="15">
        <v>-107.99170700000001</v>
      </c>
      <c r="Y1025" s="11">
        <f t="shared" ca="1" si="48"/>
        <v>0</v>
      </c>
      <c r="Z1025" s="14">
        <f t="shared" ca="1" si="46"/>
        <v>61.066692199999999</v>
      </c>
      <c r="AA1025" s="14">
        <f t="shared" ca="1" si="47"/>
        <v>-107.99170700000001</v>
      </c>
    </row>
    <row r="1026" spans="1:27" ht="12.5" x14ac:dyDescent="0.25">
      <c r="A1026" s="1">
        <v>48000000</v>
      </c>
      <c r="B1026" s="1" t="s">
        <v>1284</v>
      </c>
      <c r="D1026" s="1">
        <v>11091</v>
      </c>
      <c r="E1026" s="1" t="s">
        <v>21</v>
      </c>
      <c r="F1026" s="1" t="s">
        <v>5279</v>
      </c>
      <c r="G1026" s="1" t="s">
        <v>5280</v>
      </c>
      <c r="H1026" s="3">
        <v>7226115</v>
      </c>
      <c r="I1026" s="1" t="s">
        <v>204</v>
      </c>
      <c r="J1026" s="1" t="s">
        <v>34</v>
      </c>
      <c r="K1026" s="4">
        <v>37183</v>
      </c>
      <c r="L1026" s="1">
        <v>35743308</v>
      </c>
      <c r="M1026" s="1">
        <v>132</v>
      </c>
      <c r="N1026" s="1" t="s">
        <v>35</v>
      </c>
      <c r="O1026" s="1" t="s">
        <v>27</v>
      </c>
      <c r="P1026" s="1" t="s">
        <v>5281</v>
      </c>
      <c r="Q1026" s="1" t="s">
        <v>5279</v>
      </c>
      <c r="R1026" s="5">
        <v>45052</v>
      </c>
      <c r="S1026" s="1">
        <v>103</v>
      </c>
      <c r="T1026" s="10" t="s">
        <v>16100</v>
      </c>
      <c r="U1026" s="10" t="s">
        <v>15076</v>
      </c>
      <c r="W1026" s="13">
        <v>39.999732999999999</v>
      </c>
      <c r="X1026" s="13">
        <v>-98.678503399999997</v>
      </c>
      <c r="Y1026" s="11">
        <f t="shared" ca="1" si="48"/>
        <v>-2</v>
      </c>
      <c r="Z1026" s="14">
        <f t="shared" ca="1" si="46"/>
        <v>37.999732999999999</v>
      </c>
      <c r="AA1026" s="14">
        <f t="shared" ca="1" si="47"/>
        <v>-100.6785034</v>
      </c>
    </row>
    <row r="1027" spans="1:27" ht="12.5" x14ac:dyDescent="0.25">
      <c r="A1027" s="1">
        <v>15000000</v>
      </c>
      <c r="B1027" s="1" t="s">
        <v>4195</v>
      </c>
      <c r="D1027" s="1">
        <v>1368</v>
      </c>
      <c r="E1027" s="1" t="s">
        <v>21</v>
      </c>
      <c r="F1027" s="1" t="s">
        <v>5282</v>
      </c>
      <c r="G1027" s="1" t="s">
        <v>5283</v>
      </c>
      <c r="H1027" s="3">
        <v>63071046</v>
      </c>
      <c r="I1027" s="1" t="s">
        <v>5284</v>
      </c>
      <c r="J1027" s="1" t="s">
        <v>34</v>
      </c>
      <c r="K1027" s="4">
        <v>30246</v>
      </c>
      <c r="L1027" s="1">
        <v>125212904</v>
      </c>
      <c r="M1027" s="1">
        <v>93</v>
      </c>
      <c r="N1027" s="1" t="s">
        <v>35</v>
      </c>
      <c r="O1027" s="1" t="s">
        <v>27</v>
      </c>
      <c r="P1027" s="1" t="s">
        <v>5285</v>
      </c>
      <c r="Q1027" s="1" t="s">
        <v>5282</v>
      </c>
      <c r="R1027" s="5">
        <v>44964</v>
      </c>
      <c r="S1027" s="1">
        <v>1488</v>
      </c>
      <c r="T1027" s="10" t="s">
        <v>16101</v>
      </c>
      <c r="U1027" s="10" t="s">
        <v>15076</v>
      </c>
      <c r="W1027" s="13">
        <v>39.999732999999999</v>
      </c>
      <c r="X1027" s="13">
        <v>-98.678503399999997</v>
      </c>
      <c r="Y1027" s="11">
        <f t="shared" ca="1" si="48"/>
        <v>3</v>
      </c>
      <c r="Z1027" s="14">
        <f t="shared" ref="Z1027:Z1090" ca="1" si="49">SUM(W1027,Y1027)</f>
        <v>42.999732999999999</v>
      </c>
      <c r="AA1027" s="14">
        <f t="shared" ref="AA1027:AA1090" ca="1" si="50">SUM(X1027,Y1027)</f>
        <v>-95.678503399999997</v>
      </c>
    </row>
    <row r="1028" spans="1:27" ht="12.5" x14ac:dyDescent="0.25">
      <c r="A1028" s="1">
        <v>0</v>
      </c>
      <c r="B1028" s="1" t="s">
        <v>5286</v>
      </c>
      <c r="D1028" s="1">
        <v>593</v>
      </c>
      <c r="E1028" s="1" t="s">
        <v>5287</v>
      </c>
      <c r="F1028" s="1" t="s">
        <v>5288</v>
      </c>
      <c r="G1028" s="1" t="s">
        <v>5289</v>
      </c>
      <c r="H1028" s="3">
        <v>24132271</v>
      </c>
      <c r="I1028" s="1" t="s">
        <v>5290</v>
      </c>
      <c r="J1028" s="1" t="s">
        <v>5291</v>
      </c>
      <c r="K1028" s="6">
        <v>26378</v>
      </c>
      <c r="L1028" s="1">
        <v>0</v>
      </c>
      <c r="M1028" s="1">
        <v>167</v>
      </c>
      <c r="N1028" s="1" t="s">
        <v>2736</v>
      </c>
      <c r="O1028" s="1" t="s">
        <v>27</v>
      </c>
      <c r="Q1028" s="1" t="s">
        <v>5292</v>
      </c>
      <c r="R1028" s="5">
        <v>45114</v>
      </c>
      <c r="S1028" s="1">
        <v>357</v>
      </c>
      <c r="T1028" s="10" t="s">
        <v>16102</v>
      </c>
      <c r="U1028" s="10" t="s">
        <v>15076</v>
      </c>
      <c r="W1028" s="13">
        <v>39.999732999999999</v>
      </c>
      <c r="X1028" s="13">
        <v>-98.678503399999997</v>
      </c>
      <c r="Y1028" s="11">
        <f t="shared" ca="1" si="48"/>
        <v>1</v>
      </c>
      <c r="Z1028" s="14">
        <f t="shared" ca="1" si="49"/>
        <v>40.999732999999999</v>
      </c>
      <c r="AA1028" s="14">
        <f t="shared" ca="1" si="50"/>
        <v>-97.678503399999997</v>
      </c>
    </row>
    <row r="1029" spans="1:27" ht="13" thickBot="1" x14ac:dyDescent="0.3">
      <c r="A1029" s="1">
        <v>47000000</v>
      </c>
      <c r="B1029" s="1" t="s">
        <v>5293</v>
      </c>
      <c r="C1029" s="2" t="s">
        <v>5294</v>
      </c>
      <c r="D1029" s="1">
        <v>5393</v>
      </c>
      <c r="E1029" s="1" t="s">
        <v>21</v>
      </c>
      <c r="F1029" s="1" t="s">
        <v>5295</v>
      </c>
      <c r="G1029" s="1" t="s">
        <v>5296</v>
      </c>
      <c r="H1029" s="3">
        <v>10410933</v>
      </c>
      <c r="I1029" s="1" t="s">
        <v>5297</v>
      </c>
      <c r="J1029" s="1" t="s">
        <v>440</v>
      </c>
      <c r="K1029" s="6">
        <v>38974</v>
      </c>
      <c r="L1029" s="1">
        <v>38085778</v>
      </c>
      <c r="M1029" s="1">
        <v>75</v>
      </c>
      <c r="N1029" s="1" t="s">
        <v>35</v>
      </c>
      <c r="O1029" s="1" t="s">
        <v>27</v>
      </c>
      <c r="P1029" s="1" t="s">
        <v>5298</v>
      </c>
      <c r="Q1029" s="1" t="s">
        <v>5295</v>
      </c>
      <c r="R1029" s="5">
        <v>45081</v>
      </c>
      <c r="S1029" s="1">
        <v>104</v>
      </c>
      <c r="T1029" s="10" t="s">
        <v>16103</v>
      </c>
      <c r="U1029" s="10" t="s">
        <v>15076</v>
      </c>
      <c r="W1029" s="13">
        <v>39.999732999999999</v>
      </c>
      <c r="X1029" s="13">
        <v>-98.678503399999997</v>
      </c>
      <c r="Y1029" s="11">
        <f t="shared" ca="1" si="48"/>
        <v>-1</v>
      </c>
      <c r="Z1029" s="14">
        <f t="shared" ca="1" si="49"/>
        <v>38.999732999999999</v>
      </c>
      <c r="AA1029" s="14">
        <f t="shared" ca="1" si="50"/>
        <v>-99.678503399999997</v>
      </c>
    </row>
    <row r="1030" spans="1:27" ht="13" thickBot="1" x14ac:dyDescent="0.3">
      <c r="A1030" s="1">
        <v>47000000</v>
      </c>
      <c r="B1030" s="1" t="s">
        <v>5299</v>
      </c>
      <c r="D1030" s="1">
        <v>9095</v>
      </c>
      <c r="E1030" s="1" t="s">
        <v>21</v>
      </c>
      <c r="F1030" s="1" t="s">
        <v>5300</v>
      </c>
      <c r="G1030" s="1" t="s">
        <v>5301</v>
      </c>
      <c r="H1030" s="3">
        <v>6067212</v>
      </c>
      <c r="I1030" s="1" t="s">
        <v>5302</v>
      </c>
      <c r="J1030" s="1" t="s">
        <v>34</v>
      </c>
      <c r="K1030" s="6">
        <v>35118</v>
      </c>
      <c r="L1030" s="1">
        <v>12379402</v>
      </c>
      <c r="M1030" s="1">
        <v>104</v>
      </c>
      <c r="N1030" s="1" t="s">
        <v>35</v>
      </c>
      <c r="O1030" s="1" t="s">
        <v>27</v>
      </c>
      <c r="P1030" s="1" t="s">
        <v>5303</v>
      </c>
      <c r="Q1030" s="1" t="s">
        <v>5300</v>
      </c>
      <c r="R1030" s="5">
        <v>45112</v>
      </c>
      <c r="S1030" s="1">
        <v>74</v>
      </c>
      <c r="T1030" s="10" t="s">
        <v>16104</v>
      </c>
      <c r="U1030" s="10" t="s">
        <v>15076</v>
      </c>
      <c r="W1030" s="15">
        <v>46.603354000000003</v>
      </c>
      <c r="X1030" s="15">
        <v>1.8883335000000001</v>
      </c>
      <c r="Y1030" s="11">
        <f t="shared" ca="1" si="48"/>
        <v>0</v>
      </c>
      <c r="Z1030" s="14">
        <f t="shared" ca="1" si="49"/>
        <v>46.603354000000003</v>
      </c>
      <c r="AA1030" s="14">
        <f t="shared" ca="1" si="50"/>
        <v>1.8883335000000001</v>
      </c>
    </row>
    <row r="1031" spans="1:27" ht="13" thickBot="1" x14ac:dyDescent="0.3">
      <c r="A1031" s="1">
        <v>38000000</v>
      </c>
      <c r="B1031" s="1" t="s">
        <v>1536</v>
      </c>
      <c r="D1031" s="1">
        <v>8874</v>
      </c>
      <c r="E1031" s="1" t="s">
        <v>21</v>
      </c>
      <c r="F1031" s="1" t="s">
        <v>5304</v>
      </c>
      <c r="G1031" s="1" t="s">
        <v>5305</v>
      </c>
      <c r="H1031" s="3">
        <v>15401855</v>
      </c>
      <c r="I1031" s="1" t="s">
        <v>5306</v>
      </c>
      <c r="J1031" s="1" t="s">
        <v>34</v>
      </c>
      <c r="K1031" s="6">
        <v>35600</v>
      </c>
      <c r="L1031" s="1">
        <v>299288605</v>
      </c>
      <c r="M1031" s="1">
        <v>105</v>
      </c>
      <c r="N1031" s="1" t="s">
        <v>2626</v>
      </c>
      <c r="O1031" s="1" t="s">
        <v>27</v>
      </c>
      <c r="P1031" s="1" t="s">
        <v>5307</v>
      </c>
      <c r="Q1031" s="1" t="s">
        <v>5304</v>
      </c>
      <c r="R1031" s="5">
        <v>44991</v>
      </c>
      <c r="S1031" s="1">
        <v>584</v>
      </c>
      <c r="T1031" s="10" t="s">
        <v>16105</v>
      </c>
      <c r="U1031" s="10" t="s">
        <v>15076</v>
      </c>
      <c r="W1031" s="15">
        <v>51.1638175</v>
      </c>
      <c r="X1031" s="15">
        <v>10.447831300000001</v>
      </c>
      <c r="Y1031" s="11">
        <f t="shared" ca="1" si="48"/>
        <v>3</v>
      </c>
      <c r="Z1031" s="14">
        <f t="shared" ca="1" si="49"/>
        <v>54.1638175</v>
      </c>
      <c r="AA1031" s="14">
        <f t="shared" ca="1" si="50"/>
        <v>13.447831300000001</v>
      </c>
    </row>
    <row r="1032" spans="1:27" ht="12.5" x14ac:dyDescent="0.25">
      <c r="A1032" s="1">
        <v>0</v>
      </c>
      <c r="B1032" s="1" t="s">
        <v>1536</v>
      </c>
      <c r="D1032" s="1">
        <v>11467</v>
      </c>
      <c r="E1032" s="1" t="s">
        <v>21</v>
      </c>
      <c r="F1032" s="1" t="s">
        <v>5308</v>
      </c>
      <c r="G1032" s="1" t="s">
        <v>5309</v>
      </c>
      <c r="H1032" s="3">
        <v>10698929</v>
      </c>
      <c r="I1032" s="1" t="s">
        <v>5310</v>
      </c>
      <c r="J1032" s="1" t="s">
        <v>34</v>
      </c>
      <c r="K1032" s="6">
        <v>37089</v>
      </c>
      <c r="L1032" s="1">
        <v>0</v>
      </c>
      <c r="M1032" s="1">
        <v>102</v>
      </c>
      <c r="N1032" s="1" t="s">
        <v>35</v>
      </c>
      <c r="O1032" s="1" t="s">
        <v>27</v>
      </c>
      <c r="P1032" s="1" t="s">
        <v>5311</v>
      </c>
      <c r="Q1032" s="1" t="s">
        <v>5308</v>
      </c>
      <c r="R1032" s="5">
        <v>45051</v>
      </c>
      <c r="S1032" s="1">
        <v>252</v>
      </c>
      <c r="T1032" s="10" t="s">
        <v>16106</v>
      </c>
      <c r="U1032" s="10" t="s">
        <v>15076</v>
      </c>
      <c r="W1032" s="13">
        <v>39.999732999999999</v>
      </c>
      <c r="X1032" s="13">
        <v>-98.678503399999997</v>
      </c>
      <c r="Y1032" s="11">
        <f t="shared" ca="1" si="48"/>
        <v>-3</v>
      </c>
      <c r="Z1032" s="14">
        <f t="shared" ca="1" si="49"/>
        <v>36.999732999999999</v>
      </c>
      <c r="AA1032" s="14">
        <f t="shared" ca="1" si="50"/>
        <v>-101.6785034</v>
      </c>
    </row>
    <row r="1033" spans="1:27" ht="12.5" x14ac:dyDescent="0.25">
      <c r="A1033" s="1">
        <v>46000000</v>
      </c>
      <c r="B1033" s="1" t="s">
        <v>3270</v>
      </c>
      <c r="D1033" s="1">
        <v>320</v>
      </c>
      <c r="E1033" s="1" t="s">
        <v>21</v>
      </c>
      <c r="F1033" s="1" t="s">
        <v>5312</v>
      </c>
      <c r="G1033" s="1" t="s">
        <v>5313</v>
      </c>
      <c r="H1033" s="3">
        <v>41322708</v>
      </c>
      <c r="I1033" s="1" t="s">
        <v>5314</v>
      </c>
      <c r="J1033" s="1" t="s">
        <v>34</v>
      </c>
      <c r="K1033" s="6">
        <v>37400</v>
      </c>
      <c r="L1033" s="1">
        <v>113714830</v>
      </c>
      <c r="M1033" s="1">
        <v>118</v>
      </c>
      <c r="N1033" s="1" t="s">
        <v>35</v>
      </c>
      <c r="O1033" s="1" t="s">
        <v>27</v>
      </c>
      <c r="P1033" s="1" t="s">
        <v>5315</v>
      </c>
      <c r="Q1033" s="1" t="s">
        <v>5312</v>
      </c>
      <c r="R1033" s="5">
        <v>45144</v>
      </c>
      <c r="S1033" s="1">
        <v>1148</v>
      </c>
      <c r="T1033" s="10" t="s">
        <v>16107</v>
      </c>
      <c r="U1033" s="10" t="s">
        <v>15076</v>
      </c>
      <c r="W1033" s="13">
        <v>39.999732999999999</v>
      </c>
      <c r="X1033" s="13">
        <v>-98.678503399999997</v>
      </c>
      <c r="Y1033" s="11">
        <f t="shared" ca="1" si="48"/>
        <v>3</v>
      </c>
      <c r="Z1033" s="14">
        <f t="shared" ca="1" si="49"/>
        <v>42.999732999999999</v>
      </c>
      <c r="AA1033" s="14">
        <f t="shared" ca="1" si="50"/>
        <v>-95.678503399999997</v>
      </c>
    </row>
    <row r="1034" spans="1:27" ht="12.5" x14ac:dyDescent="0.25">
      <c r="A1034" s="1">
        <v>46000000</v>
      </c>
      <c r="B1034" s="1" t="s">
        <v>3130</v>
      </c>
      <c r="C1034" s="2" t="s">
        <v>5316</v>
      </c>
      <c r="D1034" s="1">
        <v>199</v>
      </c>
      <c r="E1034" s="1" t="s">
        <v>21</v>
      </c>
      <c r="F1034" s="1" t="s">
        <v>5317</v>
      </c>
      <c r="G1034" s="1" t="s">
        <v>5318</v>
      </c>
      <c r="H1034" s="3">
        <v>256713</v>
      </c>
      <c r="I1034" s="1" t="s">
        <v>5319</v>
      </c>
      <c r="J1034" s="1" t="s">
        <v>34</v>
      </c>
      <c r="K1034" s="4">
        <v>35390</v>
      </c>
      <c r="L1034" s="1">
        <v>150000000</v>
      </c>
      <c r="M1034" s="1">
        <v>111</v>
      </c>
      <c r="N1034" s="1" t="s">
        <v>35</v>
      </c>
      <c r="O1034" s="1" t="s">
        <v>27</v>
      </c>
      <c r="P1034" s="1" t="s">
        <v>5320</v>
      </c>
      <c r="Q1034" s="1" t="s">
        <v>5317</v>
      </c>
      <c r="R1034" s="1">
        <v>7</v>
      </c>
      <c r="S1034" s="1">
        <v>661</v>
      </c>
      <c r="T1034" s="10" t="s">
        <v>16108</v>
      </c>
      <c r="U1034" s="10" t="s">
        <v>15076</v>
      </c>
      <c r="W1034" s="13">
        <v>39.999732999999999</v>
      </c>
      <c r="X1034" s="13">
        <v>-98.678503399999997</v>
      </c>
      <c r="Y1034" s="11">
        <f t="shared" ca="1" si="48"/>
        <v>-3</v>
      </c>
      <c r="Z1034" s="14">
        <f t="shared" ca="1" si="49"/>
        <v>36.999732999999999</v>
      </c>
      <c r="AA1034" s="14">
        <f t="shared" ca="1" si="50"/>
        <v>-101.6785034</v>
      </c>
    </row>
    <row r="1035" spans="1:27" ht="12.5" x14ac:dyDescent="0.25">
      <c r="A1035" s="1">
        <v>47000000</v>
      </c>
      <c r="B1035" s="1" t="s">
        <v>5321</v>
      </c>
      <c r="C1035" s="2" t="s">
        <v>5322</v>
      </c>
      <c r="D1035" s="1">
        <v>20533</v>
      </c>
      <c r="E1035" s="1" t="s">
        <v>21</v>
      </c>
      <c r="F1035" s="1" t="s">
        <v>5323</v>
      </c>
      <c r="G1035" s="1" t="s">
        <v>5324</v>
      </c>
      <c r="H1035" s="3">
        <v>22581313</v>
      </c>
      <c r="I1035" s="1" t="s">
        <v>3419</v>
      </c>
      <c r="J1035" s="1" t="s">
        <v>34</v>
      </c>
      <c r="K1035" s="6">
        <v>40347</v>
      </c>
      <c r="L1035" s="1">
        <v>10539000</v>
      </c>
      <c r="M1035" s="1">
        <v>80</v>
      </c>
      <c r="N1035" s="1" t="s">
        <v>35</v>
      </c>
      <c r="O1035" s="1" t="s">
        <v>27</v>
      </c>
      <c r="P1035" s="1" t="s">
        <v>5325</v>
      </c>
      <c r="Q1035" s="1" t="s">
        <v>5323</v>
      </c>
      <c r="R1035" s="5">
        <v>45020</v>
      </c>
      <c r="S1035" s="1">
        <v>420</v>
      </c>
      <c r="T1035" s="10" t="s">
        <v>16109</v>
      </c>
      <c r="U1035" s="10" t="s">
        <v>15076</v>
      </c>
      <c r="W1035" s="13">
        <v>39.999732999999999</v>
      </c>
      <c r="X1035" s="13">
        <v>-98.678503399999997</v>
      </c>
      <c r="Y1035" s="11">
        <f t="shared" ca="1" si="48"/>
        <v>0</v>
      </c>
      <c r="Z1035" s="14">
        <f t="shared" ca="1" si="49"/>
        <v>39.999732999999999</v>
      </c>
      <c r="AA1035" s="14">
        <f t="shared" ca="1" si="50"/>
        <v>-98.678503399999997</v>
      </c>
    </row>
    <row r="1036" spans="1:27" ht="12.5" x14ac:dyDescent="0.25">
      <c r="A1036" s="1">
        <v>46000000</v>
      </c>
      <c r="B1036" s="1" t="s">
        <v>5326</v>
      </c>
      <c r="D1036" s="1">
        <v>10684</v>
      </c>
      <c r="E1036" s="1" t="s">
        <v>21</v>
      </c>
      <c r="F1036" s="1" t="s">
        <v>5327</v>
      </c>
      <c r="G1036" s="1" t="s">
        <v>5328</v>
      </c>
      <c r="H1036" s="3">
        <v>12971122</v>
      </c>
      <c r="I1036" s="1" t="s">
        <v>2386</v>
      </c>
      <c r="J1036" s="1" t="s">
        <v>34</v>
      </c>
      <c r="K1036" s="6">
        <v>35250</v>
      </c>
      <c r="L1036" s="1">
        <v>100860818</v>
      </c>
      <c r="M1036" s="1">
        <v>117</v>
      </c>
      <c r="N1036" s="1" t="s">
        <v>35</v>
      </c>
      <c r="O1036" s="1" t="s">
        <v>27</v>
      </c>
      <c r="P1036" s="1" t="s">
        <v>5329</v>
      </c>
      <c r="Q1036" s="1" t="s">
        <v>5327</v>
      </c>
      <c r="R1036" s="5">
        <v>44963</v>
      </c>
      <c r="S1036" s="1">
        <v>232</v>
      </c>
      <c r="T1036" s="10" t="s">
        <v>16110</v>
      </c>
      <c r="U1036" s="10" t="s">
        <v>15076</v>
      </c>
      <c r="W1036" s="13">
        <v>39.999732999999999</v>
      </c>
      <c r="X1036" s="13">
        <v>-98.678503399999997</v>
      </c>
      <c r="Y1036" s="11">
        <f t="shared" ca="1" si="48"/>
        <v>3</v>
      </c>
      <c r="Z1036" s="14">
        <f t="shared" ca="1" si="49"/>
        <v>42.999732999999999</v>
      </c>
      <c r="AA1036" s="14">
        <f t="shared" ca="1" si="50"/>
        <v>-95.678503399999997</v>
      </c>
    </row>
    <row r="1037" spans="1:27" ht="12.5" x14ac:dyDescent="0.25">
      <c r="A1037" s="1">
        <v>45000000</v>
      </c>
      <c r="B1037" s="1" t="s">
        <v>906</v>
      </c>
      <c r="D1037" s="1">
        <v>1624</v>
      </c>
      <c r="E1037" s="1" t="s">
        <v>21</v>
      </c>
      <c r="F1037" s="1" t="s">
        <v>5330</v>
      </c>
      <c r="G1037" s="1" t="s">
        <v>5331</v>
      </c>
      <c r="H1037" s="3">
        <v>26721386</v>
      </c>
      <c r="I1037" s="1" t="s">
        <v>1205</v>
      </c>
      <c r="J1037" s="1" t="s">
        <v>34</v>
      </c>
      <c r="K1037" s="6">
        <v>35510</v>
      </c>
      <c r="L1037" s="1">
        <v>181000000</v>
      </c>
      <c r="M1037" s="1">
        <v>86</v>
      </c>
      <c r="N1037" s="1" t="s">
        <v>35</v>
      </c>
      <c r="O1037" s="1" t="s">
        <v>27</v>
      </c>
      <c r="P1037" s="1" t="s">
        <v>5332</v>
      </c>
      <c r="Q1037" s="1" t="s">
        <v>5330</v>
      </c>
      <c r="R1037" s="5">
        <v>45022</v>
      </c>
      <c r="S1037" s="1">
        <v>1424</v>
      </c>
      <c r="T1037" s="10" t="s">
        <v>16111</v>
      </c>
      <c r="U1037" s="10" t="s">
        <v>15076</v>
      </c>
      <c r="W1037" s="13">
        <v>39.999732999999999</v>
      </c>
      <c r="X1037" s="13">
        <v>-98.678503399999997</v>
      </c>
      <c r="Y1037" s="11">
        <f t="shared" ca="1" si="48"/>
        <v>-1</v>
      </c>
      <c r="Z1037" s="14">
        <f t="shared" ca="1" si="49"/>
        <v>38.999732999999999</v>
      </c>
      <c r="AA1037" s="14">
        <f t="shared" ca="1" si="50"/>
        <v>-99.678503399999997</v>
      </c>
    </row>
    <row r="1038" spans="1:27" ht="12.5" x14ac:dyDescent="0.25">
      <c r="A1038" s="1">
        <v>25000000</v>
      </c>
      <c r="B1038" s="1" t="s">
        <v>3809</v>
      </c>
      <c r="C1038" s="2" t="s">
        <v>5333</v>
      </c>
      <c r="D1038" s="1">
        <v>325789</v>
      </c>
      <c r="E1038" s="1" t="s">
        <v>21</v>
      </c>
      <c r="F1038" s="1" t="s">
        <v>5334</v>
      </c>
      <c r="G1038" s="1" t="s">
        <v>5335</v>
      </c>
      <c r="H1038" s="3">
        <v>24672234</v>
      </c>
      <c r="I1038" s="1" t="s">
        <v>5336</v>
      </c>
      <c r="J1038" s="1" t="s">
        <v>3662</v>
      </c>
      <c r="K1038" s="6">
        <v>42564</v>
      </c>
      <c r="L1038" s="1">
        <v>15436808</v>
      </c>
      <c r="M1038" s="1">
        <v>127</v>
      </c>
      <c r="N1038" s="1" t="s">
        <v>26</v>
      </c>
      <c r="O1038" s="1" t="s">
        <v>27</v>
      </c>
      <c r="P1038" s="1" t="s">
        <v>5337</v>
      </c>
      <c r="Q1038" s="1" t="s">
        <v>5334</v>
      </c>
      <c r="R1038" s="5">
        <v>45083</v>
      </c>
      <c r="S1038" s="1">
        <v>573</v>
      </c>
      <c r="T1038" s="10" t="s">
        <v>16112</v>
      </c>
      <c r="U1038" s="10" t="s">
        <v>15076</v>
      </c>
      <c r="W1038" s="13">
        <v>39.999732999999999</v>
      </c>
      <c r="X1038" s="13">
        <v>-98.678503399999997</v>
      </c>
      <c r="Y1038" s="11">
        <f t="shared" ca="1" si="48"/>
        <v>-3</v>
      </c>
      <c r="Z1038" s="14">
        <f t="shared" ca="1" si="49"/>
        <v>36.999732999999999</v>
      </c>
      <c r="AA1038" s="14">
        <f t="shared" ca="1" si="50"/>
        <v>-101.6785034</v>
      </c>
    </row>
    <row r="1039" spans="1:27" ht="13" thickBot="1" x14ac:dyDescent="0.3">
      <c r="A1039" s="1">
        <v>46000000</v>
      </c>
      <c r="B1039" s="1" t="s">
        <v>1771</v>
      </c>
      <c r="D1039" s="1">
        <v>113464</v>
      </c>
      <c r="E1039" s="1" t="s">
        <v>21</v>
      </c>
      <c r="F1039" s="1" t="s">
        <v>5338</v>
      </c>
      <c r="G1039" s="1" t="s">
        <v>5339</v>
      </c>
      <c r="H1039" s="3">
        <v>146783</v>
      </c>
      <c r="I1039" s="1" t="s">
        <v>5340</v>
      </c>
      <c r="J1039" s="1" t="s">
        <v>5341</v>
      </c>
      <c r="K1039" s="6">
        <v>29710</v>
      </c>
      <c r="L1039" s="1">
        <v>5200000</v>
      </c>
      <c r="M1039" s="1">
        <v>140</v>
      </c>
      <c r="N1039" s="1" t="s">
        <v>35</v>
      </c>
      <c r="O1039" s="1" t="s">
        <v>27</v>
      </c>
      <c r="P1039" s="1" t="s">
        <v>5342</v>
      </c>
      <c r="Q1039" s="1" t="s">
        <v>5338</v>
      </c>
      <c r="R1039" s="5">
        <v>45052</v>
      </c>
      <c r="S1039" s="1">
        <v>2</v>
      </c>
      <c r="T1039" s="10" t="s">
        <v>16113</v>
      </c>
      <c r="U1039" s="10" t="s">
        <v>15076</v>
      </c>
      <c r="W1039" s="13">
        <v>39.999732999999999</v>
      </c>
      <c r="X1039" s="13">
        <v>-98.678503399999997</v>
      </c>
      <c r="Y1039" s="11">
        <f t="shared" ca="1" si="48"/>
        <v>0</v>
      </c>
      <c r="Z1039" s="14">
        <f t="shared" ca="1" si="49"/>
        <v>39.999732999999999</v>
      </c>
      <c r="AA1039" s="14">
        <f t="shared" ca="1" si="50"/>
        <v>-98.678503399999997</v>
      </c>
    </row>
    <row r="1040" spans="1:27" ht="13" thickBot="1" x14ac:dyDescent="0.3">
      <c r="A1040" s="1">
        <v>46000000</v>
      </c>
      <c r="B1040" s="1" t="s">
        <v>448</v>
      </c>
      <c r="D1040" s="1">
        <v>888</v>
      </c>
      <c r="E1040" s="1" t="s">
        <v>21</v>
      </c>
      <c r="F1040" s="1" t="s">
        <v>5343</v>
      </c>
      <c r="G1040" s="1" t="s">
        <v>5344</v>
      </c>
      <c r="H1040" s="3">
        <v>28964162</v>
      </c>
      <c r="I1040" s="1" t="s">
        <v>5345</v>
      </c>
      <c r="J1040" s="1" t="s">
        <v>34</v>
      </c>
      <c r="K1040" s="6">
        <v>34480</v>
      </c>
      <c r="L1040" s="1">
        <v>341631208</v>
      </c>
      <c r="M1040" s="1">
        <v>91</v>
      </c>
      <c r="N1040" s="1" t="s">
        <v>35</v>
      </c>
      <c r="O1040" s="1" t="s">
        <v>27</v>
      </c>
      <c r="P1040" s="1" t="s">
        <v>5346</v>
      </c>
      <c r="Q1040" s="1" t="s">
        <v>5343</v>
      </c>
      <c r="R1040" s="1">
        <v>5</v>
      </c>
      <c r="S1040" s="1">
        <v>543</v>
      </c>
      <c r="T1040" s="10" t="s">
        <v>16114</v>
      </c>
      <c r="U1040" s="10" t="s">
        <v>15076</v>
      </c>
      <c r="W1040" s="15">
        <v>51.1638175</v>
      </c>
      <c r="X1040" s="15" t="s">
        <v>18301</v>
      </c>
      <c r="Y1040" s="11">
        <f t="shared" ca="1" si="48"/>
        <v>-3</v>
      </c>
      <c r="Z1040" s="14">
        <f t="shared" ca="1" si="49"/>
        <v>48.1638175</v>
      </c>
      <c r="AA1040" s="14">
        <f t="shared" ca="1" si="50"/>
        <v>-3</v>
      </c>
    </row>
    <row r="1041" spans="1:27" ht="13" thickBot="1" x14ac:dyDescent="0.3">
      <c r="A1041" s="1">
        <v>45000000</v>
      </c>
      <c r="B1041" s="1" t="s">
        <v>595</v>
      </c>
      <c r="D1041" s="1">
        <v>82675</v>
      </c>
      <c r="E1041" s="1" t="s">
        <v>21</v>
      </c>
      <c r="F1041" s="1" t="s">
        <v>5347</v>
      </c>
      <c r="G1041" s="1" t="s">
        <v>5348</v>
      </c>
      <c r="H1041" s="3">
        <v>49353524</v>
      </c>
      <c r="I1041" s="1" t="s">
        <v>5349</v>
      </c>
      <c r="J1041" s="1" t="s">
        <v>1803</v>
      </c>
      <c r="K1041" s="6">
        <v>41179</v>
      </c>
      <c r="L1041" s="1">
        <v>376141306</v>
      </c>
      <c r="M1041" s="1">
        <v>91</v>
      </c>
      <c r="N1041" s="1" t="s">
        <v>5350</v>
      </c>
      <c r="O1041" s="1" t="s">
        <v>27</v>
      </c>
      <c r="P1041" s="1" t="s">
        <v>5351</v>
      </c>
      <c r="Q1041" s="1" t="s">
        <v>5347</v>
      </c>
      <c r="R1041" s="5">
        <v>44932</v>
      </c>
      <c r="S1041" s="1">
        <v>2757</v>
      </c>
      <c r="T1041" s="10" t="s">
        <v>16115</v>
      </c>
      <c r="U1041" s="10" t="s">
        <v>15076</v>
      </c>
      <c r="W1041" s="15">
        <v>36.638392000000003</v>
      </c>
      <c r="X1041" s="15">
        <v>127.69611879999999</v>
      </c>
      <c r="Y1041" s="11">
        <f t="shared" ca="1" si="48"/>
        <v>0</v>
      </c>
      <c r="Z1041" s="14">
        <f t="shared" ca="1" si="49"/>
        <v>36.638392000000003</v>
      </c>
      <c r="AA1041" s="14">
        <f t="shared" ca="1" si="50"/>
        <v>127.69611879999999</v>
      </c>
    </row>
    <row r="1042" spans="1:27" ht="13" thickBot="1" x14ac:dyDescent="0.3">
      <c r="A1042" s="1">
        <v>48000000</v>
      </c>
      <c r="B1042" s="1" t="s">
        <v>906</v>
      </c>
      <c r="D1042" s="1">
        <v>4256</v>
      </c>
      <c r="E1042" s="1" t="s">
        <v>21</v>
      </c>
      <c r="F1042" s="1" t="s">
        <v>5352</v>
      </c>
      <c r="G1042" s="1" t="s">
        <v>5353</v>
      </c>
      <c r="H1042" s="3">
        <v>36585509</v>
      </c>
      <c r="I1042" s="1" t="s">
        <v>5354</v>
      </c>
      <c r="J1042" s="1" t="s">
        <v>34</v>
      </c>
      <c r="K1042" s="4">
        <v>37918</v>
      </c>
      <c r="L1042" s="1">
        <v>220673217</v>
      </c>
      <c r="M1042" s="1">
        <v>84</v>
      </c>
      <c r="N1042" s="1" t="s">
        <v>35</v>
      </c>
      <c r="O1042" s="1" t="s">
        <v>27</v>
      </c>
      <c r="P1042" s="1" t="s">
        <v>5355</v>
      </c>
      <c r="Q1042" s="1" t="s">
        <v>5352</v>
      </c>
      <c r="R1042" s="5">
        <v>45143</v>
      </c>
      <c r="S1042" s="1">
        <v>912</v>
      </c>
      <c r="T1042" s="10" t="s">
        <v>16116</v>
      </c>
      <c r="U1042" s="10" t="s">
        <v>15076</v>
      </c>
      <c r="W1042" s="13">
        <v>39.999732999999999</v>
      </c>
      <c r="X1042" s="13">
        <v>-98.678503399999997</v>
      </c>
      <c r="Y1042" s="11">
        <f t="shared" ca="1" si="48"/>
        <v>-3</v>
      </c>
      <c r="Z1042" s="14">
        <f t="shared" ca="1" si="49"/>
        <v>36.999732999999999</v>
      </c>
      <c r="AA1042" s="14">
        <f t="shared" ca="1" si="50"/>
        <v>-101.6785034</v>
      </c>
    </row>
    <row r="1043" spans="1:27" ht="13" thickBot="1" x14ac:dyDescent="0.3">
      <c r="A1043" s="1">
        <v>45000000</v>
      </c>
      <c r="B1043" s="1" t="s">
        <v>5356</v>
      </c>
      <c r="D1043" s="1">
        <v>1493</v>
      </c>
      <c r="E1043" s="1" t="s">
        <v>21</v>
      </c>
      <c r="F1043" s="1" t="s">
        <v>5357</v>
      </c>
      <c r="G1043" s="1" t="s">
        <v>5358</v>
      </c>
      <c r="H1043" s="3">
        <v>32624355</v>
      </c>
      <c r="I1043" s="1" t="s">
        <v>3749</v>
      </c>
      <c r="J1043" s="1" t="s">
        <v>34</v>
      </c>
      <c r="K1043" s="4">
        <v>36874</v>
      </c>
      <c r="L1043" s="1">
        <v>212000000</v>
      </c>
      <c r="M1043" s="1">
        <v>111</v>
      </c>
      <c r="N1043" s="1" t="s">
        <v>5359</v>
      </c>
      <c r="O1043" s="1" t="s">
        <v>27</v>
      </c>
      <c r="P1043" s="1" t="s">
        <v>5360</v>
      </c>
      <c r="Q1043" s="1" t="s">
        <v>5357</v>
      </c>
      <c r="R1043" s="5">
        <v>44932</v>
      </c>
      <c r="S1043" s="1">
        <v>961</v>
      </c>
      <c r="T1043" s="10" t="s">
        <v>16117</v>
      </c>
      <c r="U1043" s="10" t="s">
        <v>15076</v>
      </c>
      <c r="W1043" s="15">
        <v>46.603354000000003</v>
      </c>
      <c r="X1043" s="15">
        <v>1.8883335000000001</v>
      </c>
      <c r="Y1043" s="11">
        <f t="shared" ca="1" si="48"/>
        <v>1</v>
      </c>
      <c r="Z1043" s="14">
        <f t="shared" ca="1" si="49"/>
        <v>47.603354000000003</v>
      </c>
      <c r="AA1043" s="14">
        <f t="shared" ca="1" si="50"/>
        <v>2.8883334999999999</v>
      </c>
    </row>
    <row r="1044" spans="1:27" ht="12.5" x14ac:dyDescent="0.25">
      <c r="A1044" s="1">
        <v>45000000</v>
      </c>
      <c r="B1044" s="1" t="s">
        <v>5361</v>
      </c>
      <c r="D1044" s="1">
        <v>88751</v>
      </c>
      <c r="E1044" s="1" t="s">
        <v>21</v>
      </c>
      <c r="F1044" s="1" t="s">
        <v>5362</v>
      </c>
      <c r="G1044" s="1" t="s">
        <v>5363</v>
      </c>
      <c r="H1044" s="3">
        <v>53090422</v>
      </c>
      <c r="I1044" s="1" t="s">
        <v>5364</v>
      </c>
      <c r="J1044" s="1" t="s">
        <v>34</v>
      </c>
      <c r="K1044" s="6">
        <v>39639</v>
      </c>
      <c r="L1044" s="1">
        <v>101702060</v>
      </c>
      <c r="M1044" s="1">
        <v>93</v>
      </c>
      <c r="N1044" s="1" t="s">
        <v>5365</v>
      </c>
      <c r="O1044" s="1" t="s">
        <v>27</v>
      </c>
      <c r="P1044" s="1" t="s">
        <v>5366</v>
      </c>
      <c r="Q1044" s="1" t="s">
        <v>5362</v>
      </c>
      <c r="R1044" s="5">
        <v>45143</v>
      </c>
      <c r="S1044" s="1">
        <v>1309</v>
      </c>
      <c r="T1044" s="10" t="s">
        <v>16118</v>
      </c>
      <c r="U1044" s="10" t="s">
        <v>15076</v>
      </c>
      <c r="W1044" s="13">
        <v>39.999732999999999</v>
      </c>
      <c r="X1044" s="13">
        <v>-98.678503399999997</v>
      </c>
      <c r="Y1044" s="11">
        <f t="shared" ca="1" si="48"/>
        <v>1</v>
      </c>
      <c r="Z1044" s="14">
        <f t="shared" ca="1" si="49"/>
        <v>40.999732999999999</v>
      </c>
      <c r="AA1044" s="14">
        <f t="shared" ca="1" si="50"/>
        <v>-97.678503399999997</v>
      </c>
    </row>
    <row r="1045" spans="1:27" ht="12.5" x14ac:dyDescent="0.25">
      <c r="A1045" s="1">
        <v>40000000</v>
      </c>
      <c r="B1045" s="1" t="s">
        <v>5367</v>
      </c>
      <c r="D1045" s="1">
        <v>11130</v>
      </c>
      <c r="E1045" s="1" t="s">
        <v>21</v>
      </c>
      <c r="F1045" s="1" t="s">
        <v>5368</v>
      </c>
      <c r="G1045" s="1" t="s">
        <v>5369</v>
      </c>
      <c r="H1045" s="3">
        <v>30002907</v>
      </c>
      <c r="I1045" s="1" t="s">
        <v>55</v>
      </c>
      <c r="J1045" s="1" t="s">
        <v>34</v>
      </c>
      <c r="K1045" s="6">
        <v>38205</v>
      </c>
      <c r="L1045" s="1">
        <v>95149435</v>
      </c>
      <c r="M1045" s="1">
        <v>113</v>
      </c>
      <c r="N1045" s="1" t="s">
        <v>35</v>
      </c>
      <c r="O1045" s="1" t="s">
        <v>27</v>
      </c>
      <c r="P1045" s="1" t="s">
        <v>5370</v>
      </c>
      <c r="Q1045" s="1" t="s">
        <v>5368</v>
      </c>
      <c r="R1045" s="1">
        <v>6</v>
      </c>
      <c r="S1045" s="1">
        <v>697</v>
      </c>
      <c r="T1045" s="10" t="s">
        <v>16119</v>
      </c>
      <c r="U1045" s="10" t="s">
        <v>15076</v>
      </c>
      <c r="W1045" s="13">
        <v>39.999732999999999</v>
      </c>
      <c r="X1045" s="13">
        <v>-98.678503399999997</v>
      </c>
      <c r="Y1045" s="11">
        <f t="shared" ca="1" si="48"/>
        <v>-2</v>
      </c>
      <c r="Z1045" s="14">
        <f t="shared" ca="1" si="49"/>
        <v>37.999732999999999</v>
      </c>
      <c r="AA1045" s="14">
        <f t="shared" ca="1" si="50"/>
        <v>-100.6785034</v>
      </c>
    </row>
    <row r="1046" spans="1:27" ht="12.5" x14ac:dyDescent="0.25">
      <c r="A1046" s="1">
        <v>45000000</v>
      </c>
      <c r="B1046" s="1" t="s">
        <v>5199</v>
      </c>
      <c r="D1046" s="1">
        <v>9944</v>
      </c>
      <c r="E1046" s="1" t="s">
        <v>21</v>
      </c>
      <c r="F1046" s="1" t="s">
        <v>5371</v>
      </c>
      <c r="G1046" s="1" t="s">
        <v>5372</v>
      </c>
      <c r="H1046" s="3">
        <v>17923254</v>
      </c>
      <c r="I1046" s="1" t="s">
        <v>3419</v>
      </c>
      <c r="J1046" s="1" t="s">
        <v>34</v>
      </c>
      <c r="K1046" s="4">
        <v>34319</v>
      </c>
      <c r="L1046" s="1">
        <v>195268056</v>
      </c>
      <c r="M1046" s="1">
        <v>141</v>
      </c>
      <c r="N1046" s="1" t="s">
        <v>35</v>
      </c>
      <c r="O1046" s="1" t="s">
        <v>27</v>
      </c>
      <c r="P1046" s="1" t="s">
        <v>5372</v>
      </c>
      <c r="Q1046" s="1" t="s">
        <v>5371</v>
      </c>
      <c r="R1046" s="5">
        <v>44991</v>
      </c>
      <c r="S1046" s="1">
        <v>371</v>
      </c>
      <c r="T1046" s="10" t="s">
        <v>16120</v>
      </c>
      <c r="U1046" s="10" t="s">
        <v>15076</v>
      </c>
      <c r="W1046" s="13">
        <v>39.999732999999999</v>
      </c>
      <c r="X1046" s="13">
        <v>-98.678503399999997</v>
      </c>
      <c r="Y1046" s="11">
        <f t="shared" ca="1" si="48"/>
        <v>0</v>
      </c>
      <c r="Z1046" s="14">
        <f t="shared" ca="1" si="49"/>
        <v>39.999732999999999</v>
      </c>
      <c r="AA1046" s="14">
        <f t="shared" ca="1" si="50"/>
        <v>-98.678503399999997</v>
      </c>
    </row>
    <row r="1047" spans="1:27" ht="12.5" x14ac:dyDescent="0.25">
      <c r="A1047" s="1">
        <v>45000000</v>
      </c>
      <c r="B1047" s="1" t="s">
        <v>5373</v>
      </c>
      <c r="D1047" s="1">
        <v>10731</v>
      </c>
      <c r="E1047" s="1" t="s">
        <v>21</v>
      </c>
      <c r="F1047" s="1" t="s">
        <v>5374</v>
      </c>
      <c r="G1047" s="1" t="s">
        <v>5375</v>
      </c>
      <c r="H1047" s="3">
        <v>17746719</v>
      </c>
      <c r="I1047" s="1" t="s">
        <v>5376</v>
      </c>
      <c r="J1047" s="1" t="s">
        <v>34</v>
      </c>
      <c r="K1047" s="6">
        <v>34535</v>
      </c>
      <c r="L1047" s="1">
        <v>117615211</v>
      </c>
      <c r="M1047" s="1">
        <v>119</v>
      </c>
      <c r="N1047" s="1" t="s">
        <v>35</v>
      </c>
      <c r="O1047" s="1" t="s">
        <v>27</v>
      </c>
      <c r="P1047" s="1" t="s">
        <v>5377</v>
      </c>
      <c r="Q1047" s="1" t="s">
        <v>5374</v>
      </c>
      <c r="R1047" s="5">
        <v>45022</v>
      </c>
      <c r="S1047" s="1">
        <v>278</v>
      </c>
      <c r="T1047" s="10" t="s">
        <v>16121</v>
      </c>
      <c r="U1047" s="10" t="s">
        <v>15076</v>
      </c>
      <c r="W1047" s="13">
        <v>39.999732999999999</v>
      </c>
      <c r="X1047" s="13">
        <v>-98.678503399999997</v>
      </c>
      <c r="Y1047" s="11">
        <f t="shared" ca="1" si="48"/>
        <v>-1</v>
      </c>
      <c r="Z1047" s="14">
        <f t="shared" ca="1" si="49"/>
        <v>38.999732999999999</v>
      </c>
      <c r="AA1047" s="14">
        <f t="shared" ca="1" si="50"/>
        <v>-99.678503399999997</v>
      </c>
    </row>
    <row r="1048" spans="1:27" ht="12.5" x14ac:dyDescent="0.25">
      <c r="A1048" s="1">
        <v>45000000</v>
      </c>
      <c r="B1048" s="1" t="s">
        <v>3916</v>
      </c>
      <c r="C1048" s="2" t="s">
        <v>5378</v>
      </c>
      <c r="D1048" s="1">
        <v>7350</v>
      </c>
      <c r="E1048" s="1" t="s">
        <v>21</v>
      </c>
      <c r="F1048" s="1" t="s">
        <v>5379</v>
      </c>
      <c r="G1048" s="1" t="s">
        <v>5380</v>
      </c>
      <c r="H1048" s="3">
        <v>31305336</v>
      </c>
      <c r="I1048" s="1" t="s">
        <v>5381</v>
      </c>
      <c r="J1048" s="1" t="s">
        <v>34</v>
      </c>
      <c r="K1048" s="4">
        <v>39441</v>
      </c>
      <c r="L1048" s="1">
        <v>175372502</v>
      </c>
      <c r="M1048" s="1">
        <v>97</v>
      </c>
      <c r="N1048" s="1" t="s">
        <v>35</v>
      </c>
      <c r="O1048" s="1" t="s">
        <v>27</v>
      </c>
      <c r="P1048" s="1" t="s">
        <v>5382</v>
      </c>
      <c r="Q1048" s="1" t="s">
        <v>5379</v>
      </c>
      <c r="R1048" s="1">
        <v>7</v>
      </c>
      <c r="S1048" s="1">
        <v>1111</v>
      </c>
      <c r="T1048" s="10" t="s">
        <v>16122</v>
      </c>
      <c r="U1048" s="10" t="s">
        <v>15076</v>
      </c>
      <c r="W1048" s="13">
        <v>39.999732999999999</v>
      </c>
      <c r="X1048" s="13">
        <v>-98.678503399999997</v>
      </c>
      <c r="Y1048" s="11">
        <f t="shared" ca="1" si="48"/>
        <v>0</v>
      </c>
      <c r="Z1048" s="14">
        <f t="shared" ca="1" si="49"/>
        <v>39.999732999999999</v>
      </c>
      <c r="AA1048" s="14">
        <f t="shared" ca="1" si="50"/>
        <v>-98.678503399999997</v>
      </c>
    </row>
    <row r="1049" spans="1:27" ht="12.5" x14ac:dyDescent="0.25">
      <c r="A1049" s="1">
        <v>45000000</v>
      </c>
      <c r="B1049" s="1" t="s">
        <v>3173</v>
      </c>
      <c r="D1049" s="1">
        <v>9869</v>
      </c>
      <c r="E1049" s="1" t="s">
        <v>21</v>
      </c>
      <c r="F1049" s="1" t="s">
        <v>5383</v>
      </c>
      <c r="G1049" s="1" t="s">
        <v>5384</v>
      </c>
      <c r="H1049" s="3">
        <v>19637704</v>
      </c>
      <c r="I1049" s="1" t="s">
        <v>3615</v>
      </c>
      <c r="J1049" s="1" t="s">
        <v>34</v>
      </c>
      <c r="K1049" s="6">
        <v>33759</v>
      </c>
      <c r="L1049" s="1">
        <v>178051587</v>
      </c>
      <c r="M1049" s="1">
        <v>117</v>
      </c>
      <c r="N1049" s="1" t="s">
        <v>35</v>
      </c>
      <c r="O1049" s="1" t="s">
        <v>27</v>
      </c>
      <c r="P1049" s="1" t="s">
        <v>5385</v>
      </c>
      <c r="Q1049" s="1" t="s">
        <v>5383</v>
      </c>
      <c r="R1049" s="5">
        <v>44991</v>
      </c>
      <c r="S1049" s="1">
        <v>433</v>
      </c>
      <c r="T1049" s="10" t="s">
        <v>16123</v>
      </c>
      <c r="U1049" s="10" t="s">
        <v>15076</v>
      </c>
      <c r="W1049" s="13">
        <v>39.999732999999999</v>
      </c>
      <c r="X1049" s="13">
        <v>-98.678503399999997</v>
      </c>
      <c r="Y1049" s="11">
        <f t="shared" ca="1" si="48"/>
        <v>-3</v>
      </c>
      <c r="Z1049" s="14">
        <f t="shared" ca="1" si="49"/>
        <v>36.999732999999999</v>
      </c>
      <c r="AA1049" s="14">
        <f t="shared" ca="1" si="50"/>
        <v>-101.6785034</v>
      </c>
    </row>
    <row r="1050" spans="1:27" ht="12.5" x14ac:dyDescent="0.25">
      <c r="A1050" s="1">
        <v>43000000</v>
      </c>
      <c r="B1050" s="1" t="s">
        <v>2435</v>
      </c>
      <c r="D1050" s="1">
        <v>4379</v>
      </c>
      <c r="E1050" s="1" t="s">
        <v>21</v>
      </c>
      <c r="F1050" s="1" t="s">
        <v>5386</v>
      </c>
      <c r="G1050" s="1" t="s">
        <v>5387</v>
      </c>
      <c r="H1050" s="3">
        <v>10411996</v>
      </c>
      <c r="I1050" s="1" t="s">
        <v>5388</v>
      </c>
      <c r="J1050" s="1" t="s">
        <v>1505</v>
      </c>
      <c r="K1050" s="6">
        <v>38485</v>
      </c>
      <c r="L1050" s="1">
        <v>154749918</v>
      </c>
      <c r="M1050" s="1">
        <v>101</v>
      </c>
      <c r="N1050" s="1" t="s">
        <v>5389</v>
      </c>
      <c r="O1050" s="1" t="s">
        <v>27</v>
      </c>
      <c r="P1050" s="1" t="s">
        <v>5390</v>
      </c>
      <c r="Q1050" s="1" t="s">
        <v>5386</v>
      </c>
      <c r="R1050" s="5">
        <v>45082</v>
      </c>
      <c r="S1050" s="1">
        <v>406</v>
      </c>
      <c r="T1050" s="10" t="s">
        <v>16124</v>
      </c>
      <c r="U1050" s="10" t="s">
        <v>15076</v>
      </c>
      <c r="W1050" s="13">
        <v>39.999732999999999</v>
      </c>
      <c r="X1050" s="13">
        <v>-98.678503399999997</v>
      </c>
      <c r="Y1050" s="11">
        <f t="shared" ca="1" si="48"/>
        <v>-2</v>
      </c>
      <c r="Z1050" s="14">
        <f t="shared" ca="1" si="49"/>
        <v>37.999732999999999</v>
      </c>
      <c r="AA1050" s="14">
        <f t="shared" ca="1" si="50"/>
        <v>-100.6785034</v>
      </c>
    </row>
    <row r="1051" spans="1:27" ht="12.5" x14ac:dyDescent="0.25">
      <c r="A1051" s="1">
        <v>46000000</v>
      </c>
      <c r="B1051" s="1" t="s">
        <v>1937</v>
      </c>
      <c r="C1051" s="2" t="s">
        <v>5391</v>
      </c>
      <c r="D1051" s="1">
        <v>146233</v>
      </c>
      <c r="E1051" s="1" t="s">
        <v>21</v>
      </c>
      <c r="F1051" s="1" t="s">
        <v>5392</v>
      </c>
      <c r="G1051" s="1" t="s">
        <v>5393</v>
      </c>
      <c r="H1051" s="3">
        <v>88496873</v>
      </c>
      <c r="I1051" s="1" t="s">
        <v>5394</v>
      </c>
      <c r="J1051" s="1" t="s">
        <v>34</v>
      </c>
      <c r="K1051" s="6">
        <v>41535</v>
      </c>
      <c r="L1051" s="1">
        <v>122126687</v>
      </c>
      <c r="M1051" s="1">
        <v>153</v>
      </c>
      <c r="N1051" s="1" t="s">
        <v>35</v>
      </c>
      <c r="O1051" s="1" t="s">
        <v>27</v>
      </c>
      <c r="P1051" s="1" t="s">
        <v>5395</v>
      </c>
      <c r="Q1051" s="1" t="s">
        <v>5392</v>
      </c>
      <c r="R1051" s="5">
        <v>45176</v>
      </c>
      <c r="S1051" s="1">
        <v>3085</v>
      </c>
      <c r="T1051" s="10" t="s">
        <v>16125</v>
      </c>
      <c r="U1051" s="10" t="s">
        <v>15076</v>
      </c>
      <c r="W1051" s="13">
        <v>39.999732999999999</v>
      </c>
      <c r="X1051" s="13">
        <v>-98.678503399999997</v>
      </c>
      <c r="Y1051" s="11">
        <f t="shared" ca="1" si="48"/>
        <v>0</v>
      </c>
      <c r="Z1051" s="14">
        <f t="shared" ca="1" si="49"/>
        <v>39.999732999999999</v>
      </c>
      <c r="AA1051" s="14">
        <f t="shared" ca="1" si="50"/>
        <v>-98.678503399999997</v>
      </c>
    </row>
    <row r="1052" spans="1:27" ht="12.5" x14ac:dyDescent="0.25">
      <c r="A1052" s="1">
        <v>45000000</v>
      </c>
      <c r="B1052" s="1" t="s">
        <v>45</v>
      </c>
      <c r="D1052" s="1">
        <v>2034</v>
      </c>
      <c r="E1052" s="1" t="s">
        <v>21</v>
      </c>
      <c r="F1052" s="1" t="s">
        <v>5396</v>
      </c>
      <c r="G1052" s="1" t="s">
        <v>5397</v>
      </c>
      <c r="H1052" s="3">
        <v>52081131</v>
      </c>
      <c r="I1052" s="1" t="s">
        <v>5398</v>
      </c>
      <c r="J1052" s="1" t="s">
        <v>459</v>
      </c>
      <c r="K1052" s="6">
        <v>37169</v>
      </c>
      <c r="L1052" s="1">
        <v>104876233</v>
      </c>
      <c r="M1052" s="1">
        <v>122</v>
      </c>
      <c r="N1052" s="1" t="s">
        <v>5399</v>
      </c>
      <c r="O1052" s="1" t="s">
        <v>27</v>
      </c>
      <c r="P1052" s="1" t="s">
        <v>5400</v>
      </c>
      <c r="Q1052" s="1" t="s">
        <v>5396</v>
      </c>
      <c r="R1052" s="5">
        <v>44992</v>
      </c>
      <c r="S1052" s="1">
        <v>1634</v>
      </c>
      <c r="T1052" s="10" t="s">
        <v>16126</v>
      </c>
      <c r="U1052" s="10" t="s">
        <v>15076</v>
      </c>
      <c r="W1052" s="13">
        <v>39.999732999999999</v>
      </c>
      <c r="X1052" s="13">
        <v>-98.678503399999997</v>
      </c>
      <c r="Y1052" s="11">
        <f t="shared" ca="1" si="48"/>
        <v>-2</v>
      </c>
      <c r="Z1052" s="14">
        <f t="shared" ca="1" si="49"/>
        <v>37.999732999999999</v>
      </c>
      <c r="AA1052" s="14">
        <f t="shared" ca="1" si="50"/>
        <v>-100.6785034</v>
      </c>
    </row>
    <row r="1053" spans="1:27" ht="13" thickBot="1" x14ac:dyDescent="0.3">
      <c r="A1053" s="1">
        <v>45000000</v>
      </c>
      <c r="B1053" s="1" t="s">
        <v>2458</v>
      </c>
      <c r="D1053" s="1">
        <v>926</v>
      </c>
      <c r="E1053" s="1" t="s">
        <v>21</v>
      </c>
      <c r="F1053" s="1" t="s">
        <v>5401</v>
      </c>
      <c r="G1053" s="1" t="s">
        <v>5402</v>
      </c>
      <c r="H1053" s="3">
        <v>30816341</v>
      </c>
      <c r="I1053" s="1" t="s">
        <v>5403</v>
      </c>
      <c r="J1053" s="1" t="s">
        <v>34</v>
      </c>
      <c r="K1053" s="4">
        <v>36517</v>
      </c>
      <c r="L1053" s="1">
        <v>90683916</v>
      </c>
      <c r="M1053" s="1">
        <v>102</v>
      </c>
      <c r="N1053" s="1" t="s">
        <v>35</v>
      </c>
      <c r="O1053" s="1" t="s">
        <v>27</v>
      </c>
      <c r="P1053" s="1" t="s">
        <v>5404</v>
      </c>
      <c r="Q1053" s="1" t="s">
        <v>5401</v>
      </c>
      <c r="R1053" s="5">
        <v>45175</v>
      </c>
      <c r="S1053" s="1">
        <v>710</v>
      </c>
      <c r="T1053" s="10" t="s">
        <v>16127</v>
      </c>
      <c r="U1053" s="10" t="s">
        <v>15076</v>
      </c>
      <c r="W1053" s="13">
        <v>39.999732999999999</v>
      </c>
      <c r="X1053" s="13">
        <v>-98.678503399999997</v>
      </c>
      <c r="Y1053" s="11">
        <f t="shared" ca="1" si="48"/>
        <v>1</v>
      </c>
      <c r="Z1053" s="14">
        <f t="shared" ca="1" si="49"/>
        <v>40.999732999999999</v>
      </c>
      <c r="AA1053" s="14">
        <f t="shared" ca="1" si="50"/>
        <v>-97.678503399999997</v>
      </c>
    </row>
    <row r="1054" spans="1:27" ht="13" thickBot="1" x14ac:dyDescent="0.3">
      <c r="A1054" s="1">
        <v>45000000</v>
      </c>
      <c r="B1054" s="1" t="s">
        <v>906</v>
      </c>
      <c r="D1054" s="1">
        <v>4248</v>
      </c>
      <c r="E1054" s="1" t="s">
        <v>21</v>
      </c>
      <c r="F1054" s="1" t="s">
        <v>5405</v>
      </c>
      <c r="G1054" s="1" t="s">
        <v>5406</v>
      </c>
      <c r="H1054" s="3">
        <v>35376971</v>
      </c>
      <c r="I1054" s="1" t="s">
        <v>5407</v>
      </c>
      <c r="J1054" s="1" t="s">
        <v>370</v>
      </c>
      <c r="K1054" s="6">
        <v>37076</v>
      </c>
      <c r="L1054" s="1">
        <v>141220678</v>
      </c>
      <c r="M1054" s="1">
        <v>83</v>
      </c>
      <c r="N1054" s="1" t="s">
        <v>35</v>
      </c>
      <c r="O1054" s="1" t="s">
        <v>27</v>
      </c>
      <c r="P1054" s="1" t="s">
        <v>5408</v>
      </c>
      <c r="Q1054" s="1" t="s">
        <v>5405</v>
      </c>
      <c r="R1054" s="5">
        <v>45021</v>
      </c>
      <c r="S1054" s="1">
        <v>982</v>
      </c>
      <c r="T1054" s="10" t="s">
        <v>16128</v>
      </c>
      <c r="U1054" s="10" t="s">
        <v>15076</v>
      </c>
      <c r="W1054" s="15">
        <v>-24.776108600000001</v>
      </c>
      <c r="X1054" s="15">
        <v>134.755</v>
      </c>
      <c r="Y1054" s="11">
        <f t="shared" ca="1" si="48"/>
        <v>1</v>
      </c>
      <c r="Z1054" s="14">
        <f t="shared" ca="1" si="49"/>
        <v>-23.776108600000001</v>
      </c>
      <c r="AA1054" s="14">
        <f t="shared" ca="1" si="50"/>
        <v>135.755</v>
      </c>
    </row>
    <row r="1055" spans="1:27" ht="13" thickBot="1" x14ac:dyDescent="0.3">
      <c r="A1055" s="1">
        <v>45000000</v>
      </c>
      <c r="B1055" s="1" t="s">
        <v>5409</v>
      </c>
      <c r="C1055" s="2" t="s">
        <v>5410</v>
      </c>
      <c r="D1055" s="1">
        <v>64328</v>
      </c>
      <c r="E1055" s="1" t="s">
        <v>21</v>
      </c>
      <c r="F1055" s="1" t="s">
        <v>5411</v>
      </c>
      <c r="G1055" s="1" t="s">
        <v>5412</v>
      </c>
      <c r="H1055" s="3">
        <v>17047276</v>
      </c>
      <c r="I1055" s="1" t="s">
        <v>55</v>
      </c>
      <c r="J1055" s="1" t="s">
        <v>34</v>
      </c>
      <c r="K1055" s="4">
        <v>40869</v>
      </c>
      <c r="L1055" s="1">
        <v>165184237</v>
      </c>
      <c r="M1055" s="1">
        <v>103</v>
      </c>
      <c r="N1055" s="1" t="s">
        <v>35</v>
      </c>
      <c r="O1055" s="1" t="s">
        <v>27</v>
      </c>
      <c r="P1055" s="1" t="s">
        <v>5413</v>
      </c>
      <c r="Q1055" s="1" t="s">
        <v>5411</v>
      </c>
      <c r="R1055" s="5">
        <v>45052</v>
      </c>
      <c r="S1055" s="1">
        <v>501</v>
      </c>
      <c r="T1055" s="10" t="s">
        <v>16129</v>
      </c>
      <c r="U1055" s="10" t="s">
        <v>15076</v>
      </c>
      <c r="W1055" s="13">
        <v>39.999732999999999</v>
      </c>
      <c r="X1055" s="13">
        <v>-98.678503399999997</v>
      </c>
      <c r="Y1055" s="11">
        <f t="shared" ca="1" si="48"/>
        <v>-2</v>
      </c>
      <c r="Z1055" s="14">
        <f t="shared" ca="1" si="49"/>
        <v>37.999732999999999</v>
      </c>
      <c r="AA1055" s="14">
        <f t="shared" ca="1" si="50"/>
        <v>-100.6785034</v>
      </c>
    </row>
    <row r="1056" spans="1:27" ht="13" thickBot="1" x14ac:dyDescent="0.3">
      <c r="A1056" s="1">
        <v>45000000</v>
      </c>
      <c r="B1056" s="1" t="s">
        <v>5414</v>
      </c>
      <c r="C1056" s="2" t="s">
        <v>5415</v>
      </c>
      <c r="D1056" s="1">
        <v>36647</v>
      </c>
      <c r="E1056" s="1" t="s">
        <v>21</v>
      </c>
      <c r="F1056" s="1" t="s">
        <v>5416</v>
      </c>
      <c r="G1056" s="1" t="s">
        <v>5417</v>
      </c>
      <c r="H1056" s="3">
        <v>43815492</v>
      </c>
      <c r="I1056" s="1" t="s">
        <v>5418</v>
      </c>
      <c r="J1056" s="1" t="s">
        <v>34</v>
      </c>
      <c r="K1056" s="6">
        <v>36028</v>
      </c>
      <c r="L1056" s="1">
        <v>131183530</v>
      </c>
      <c r="M1056" s="1">
        <v>120</v>
      </c>
      <c r="N1056" s="1" t="s">
        <v>2119</v>
      </c>
      <c r="O1056" s="1" t="s">
        <v>27</v>
      </c>
      <c r="P1056" s="1" t="s">
        <v>5419</v>
      </c>
      <c r="Q1056" s="1" t="s">
        <v>5416</v>
      </c>
      <c r="R1056" s="5">
        <v>45052</v>
      </c>
      <c r="S1056" s="1">
        <v>1905</v>
      </c>
      <c r="T1056" s="10" t="s">
        <v>16130</v>
      </c>
      <c r="U1056" s="10" t="s">
        <v>15076</v>
      </c>
      <c r="W1056" s="15">
        <v>-24.776108600000001</v>
      </c>
      <c r="X1056" s="15">
        <v>134.755</v>
      </c>
      <c r="Y1056" s="11">
        <f t="shared" ca="1" si="48"/>
        <v>2</v>
      </c>
      <c r="Z1056" s="14">
        <f t="shared" ca="1" si="49"/>
        <v>-22.776108600000001</v>
      </c>
      <c r="AA1056" s="14">
        <f t="shared" ca="1" si="50"/>
        <v>136.755</v>
      </c>
    </row>
    <row r="1057" spans="1:27" ht="12.5" x14ac:dyDescent="0.25">
      <c r="A1057" s="1">
        <v>30000000</v>
      </c>
      <c r="B1057" s="1" t="s">
        <v>1102</v>
      </c>
      <c r="D1057" s="1">
        <v>7214</v>
      </c>
      <c r="E1057" s="1" t="s">
        <v>21</v>
      </c>
      <c r="F1057" s="1" t="s">
        <v>5420</v>
      </c>
      <c r="G1057" s="1" t="s">
        <v>5421</v>
      </c>
      <c r="H1057" s="3">
        <v>23234651</v>
      </c>
      <c r="I1057" s="1" t="s">
        <v>5422</v>
      </c>
      <c r="J1057" s="1" t="s">
        <v>440</v>
      </c>
      <c r="K1057" s="6">
        <v>38366</v>
      </c>
      <c r="L1057" s="1">
        <v>76669806</v>
      </c>
      <c r="M1057" s="1">
        <v>136</v>
      </c>
      <c r="N1057" s="1" t="s">
        <v>35</v>
      </c>
      <c r="O1057" s="1" t="s">
        <v>27</v>
      </c>
      <c r="P1057" s="1" t="s">
        <v>5423</v>
      </c>
      <c r="Q1057" s="1" t="s">
        <v>5420</v>
      </c>
      <c r="R1057" s="5">
        <v>44992</v>
      </c>
      <c r="S1057" s="1">
        <v>496</v>
      </c>
      <c r="T1057" s="10" t="s">
        <v>16131</v>
      </c>
      <c r="U1057" s="10" t="s">
        <v>15076</v>
      </c>
      <c r="W1057" s="13">
        <v>39.999732999999999</v>
      </c>
      <c r="X1057" s="13">
        <v>-98.678503399999997</v>
      </c>
      <c r="Y1057" s="11">
        <f t="shared" ca="1" si="48"/>
        <v>-1</v>
      </c>
      <c r="Z1057" s="14">
        <f t="shared" ca="1" si="49"/>
        <v>38.999732999999999</v>
      </c>
      <c r="AA1057" s="14">
        <f t="shared" ca="1" si="50"/>
        <v>-99.678503399999997</v>
      </c>
    </row>
    <row r="1058" spans="1:27" ht="12.5" x14ac:dyDescent="0.25">
      <c r="A1058" s="1">
        <v>45000000</v>
      </c>
      <c r="B1058" s="1" t="s">
        <v>4557</v>
      </c>
      <c r="D1058" s="1">
        <v>1537</v>
      </c>
      <c r="E1058" s="1" t="s">
        <v>21</v>
      </c>
      <c r="F1058" s="1" t="s">
        <v>5424</v>
      </c>
      <c r="G1058" s="1" t="s">
        <v>5425</v>
      </c>
      <c r="H1058" s="3">
        <v>17270539</v>
      </c>
      <c r="I1058" s="1" t="s">
        <v>3133</v>
      </c>
      <c r="J1058" s="1" t="s">
        <v>34</v>
      </c>
      <c r="K1058" s="6">
        <v>37353</v>
      </c>
      <c r="L1058" s="1">
        <v>94935764</v>
      </c>
      <c r="M1058" s="1">
        <v>89</v>
      </c>
      <c r="N1058" s="1" t="s">
        <v>35</v>
      </c>
      <c r="O1058" s="1" t="s">
        <v>27</v>
      </c>
      <c r="P1058" s="1" t="s">
        <v>5426</v>
      </c>
      <c r="Q1058" s="1" t="s">
        <v>5424</v>
      </c>
      <c r="R1058" s="5">
        <v>45174</v>
      </c>
      <c r="S1058" s="1">
        <v>299</v>
      </c>
      <c r="T1058" s="10" t="s">
        <v>16132</v>
      </c>
      <c r="U1058" s="10" t="s">
        <v>15076</v>
      </c>
      <c r="W1058" s="13">
        <v>39.999732999999999</v>
      </c>
      <c r="X1058" s="13">
        <v>-98.678503399999997</v>
      </c>
      <c r="Y1058" s="11">
        <f t="shared" ca="1" si="48"/>
        <v>-1</v>
      </c>
      <c r="Z1058" s="14">
        <f t="shared" ca="1" si="49"/>
        <v>38.999732999999999</v>
      </c>
      <c r="AA1058" s="14">
        <f t="shared" ca="1" si="50"/>
        <v>-99.678503399999997</v>
      </c>
    </row>
    <row r="1059" spans="1:27" ht="12.5" x14ac:dyDescent="0.25">
      <c r="A1059" s="1">
        <v>45000000</v>
      </c>
      <c r="B1059" s="1" t="s">
        <v>5427</v>
      </c>
      <c r="D1059" s="1">
        <v>9360</v>
      </c>
      <c r="E1059" s="1" t="s">
        <v>21</v>
      </c>
      <c r="F1059" s="1" t="s">
        <v>5428</v>
      </c>
      <c r="G1059" s="1" t="s">
        <v>5429</v>
      </c>
      <c r="H1059" s="3">
        <v>27684779</v>
      </c>
      <c r="I1059" s="1" t="s">
        <v>5430</v>
      </c>
      <c r="J1059" s="1" t="s">
        <v>5431</v>
      </c>
      <c r="K1059" s="6">
        <v>35531</v>
      </c>
      <c r="L1059" s="1">
        <v>136885767</v>
      </c>
      <c r="M1059" s="1">
        <v>89</v>
      </c>
      <c r="N1059" s="1" t="s">
        <v>35</v>
      </c>
      <c r="O1059" s="1" t="s">
        <v>27</v>
      </c>
      <c r="P1059" s="1" t="s">
        <v>5432</v>
      </c>
      <c r="Q1059" s="1" t="s">
        <v>5428</v>
      </c>
      <c r="R1059" s="5">
        <v>45111</v>
      </c>
      <c r="S1059" s="1">
        <v>610</v>
      </c>
      <c r="T1059" s="10" t="s">
        <v>16133</v>
      </c>
      <c r="U1059" s="10" t="s">
        <v>15076</v>
      </c>
      <c r="W1059" s="13">
        <v>51.1638175</v>
      </c>
      <c r="X1059" s="13">
        <v>10.447831300000001</v>
      </c>
      <c r="Y1059" s="11">
        <f t="shared" ca="1" si="48"/>
        <v>-1</v>
      </c>
      <c r="Z1059" s="14">
        <f t="shared" ca="1" si="49"/>
        <v>50.1638175</v>
      </c>
      <c r="AA1059" s="14">
        <f t="shared" ca="1" si="50"/>
        <v>9.4478313000000007</v>
      </c>
    </row>
    <row r="1060" spans="1:27" ht="13" thickBot="1" x14ac:dyDescent="0.3">
      <c r="A1060" s="1">
        <v>45000000</v>
      </c>
      <c r="B1060" s="1" t="s">
        <v>906</v>
      </c>
      <c r="D1060" s="1">
        <v>6282</v>
      </c>
      <c r="E1060" s="1" t="s">
        <v>21</v>
      </c>
      <c r="F1060" s="1" t="s">
        <v>5433</v>
      </c>
      <c r="G1060" s="1" t="s">
        <v>5434</v>
      </c>
      <c r="H1060" s="3">
        <v>2679781</v>
      </c>
      <c r="I1060" s="1" t="s">
        <v>661</v>
      </c>
      <c r="J1060" s="1" t="s">
        <v>34</v>
      </c>
      <c r="K1060" s="6">
        <v>36737</v>
      </c>
      <c r="L1060" s="1">
        <v>113916474</v>
      </c>
      <c r="M1060" s="1">
        <v>100</v>
      </c>
      <c r="N1060" s="1" t="s">
        <v>35</v>
      </c>
      <c r="O1060" s="1" t="s">
        <v>27</v>
      </c>
      <c r="P1060" s="1" t="s">
        <v>5435</v>
      </c>
      <c r="Q1060" s="1" t="s">
        <v>5433</v>
      </c>
      <c r="R1060" s="5">
        <v>45143</v>
      </c>
      <c r="S1060" s="1">
        <v>575</v>
      </c>
      <c r="T1060" s="10" t="s">
        <v>16134</v>
      </c>
      <c r="U1060" s="10" t="s">
        <v>15076</v>
      </c>
      <c r="W1060" s="13">
        <v>39.999732999999999</v>
      </c>
      <c r="X1060" s="13">
        <v>-98.678503399999997</v>
      </c>
      <c r="Y1060" s="11">
        <f t="shared" ca="1" si="48"/>
        <v>-2</v>
      </c>
      <c r="Z1060" s="14">
        <f t="shared" ca="1" si="49"/>
        <v>37.999732999999999</v>
      </c>
      <c r="AA1060" s="14">
        <f t="shared" ca="1" si="50"/>
        <v>-100.6785034</v>
      </c>
    </row>
    <row r="1061" spans="1:27" ht="13" thickBot="1" x14ac:dyDescent="0.3">
      <c r="A1061" s="1">
        <v>40000000</v>
      </c>
      <c r="B1061" s="1" t="s">
        <v>2411</v>
      </c>
      <c r="C1061" s="2" t="s">
        <v>5436</v>
      </c>
      <c r="D1061" s="1">
        <v>508</v>
      </c>
      <c r="E1061" s="1" t="s">
        <v>21</v>
      </c>
      <c r="F1061" s="1" t="s">
        <v>5437</v>
      </c>
      <c r="G1061" s="1" t="s">
        <v>5438</v>
      </c>
      <c r="H1061" s="3">
        <v>37073127</v>
      </c>
      <c r="I1061" s="1" t="s">
        <v>5439</v>
      </c>
      <c r="J1061" s="1" t="s">
        <v>42</v>
      </c>
      <c r="K1061" s="6">
        <v>37871</v>
      </c>
      <c r="L1061" s="1">
        <v>244931766</v>
      </c>
      <c r="M1061" s="1">
        <v>135</v>
      </c>
      <c r="N1061" s="1" t="s">
        <v>2031</v>
      </c>
      <c r="O1061" s="1" t="s">
        <v>27</v>
      </c>
      <c r="P1061" s="1" t="s">
        <v>5440</v>
      </c>
      <c r="Q1061" s="1" t="s">
        <v>5437</v>
      </c>
      <c r="R1061" s="1">
        <v>7</v>
      </c>
      <c r="S1061" s="1">
        <v>1869</v>
      </c>
      <c r="T1061" s="10" t="s">
        <v>16135</v>
      </c>
      <c r="U1061" s="10" t="s">
        <v>15076</v>
      </c>
      <c r="W1061" s="15">
        <v>-10.3333333</v>
      </c>
      <c r="X1061" s="15">
        <v>-53.2</v>
      </c>
      <c r="Y1061" s="11">
        <f t="shared" ca="1" si="48"/>
        <v>2</v>
      </c>
      <c r="Z1061" s="14">
        <f t="shared" ca="1" si="49"/>
        <v>-8.3333332999999996</v>
      </c>
      <c r="AA1061" s="14">
        <f t="shared" ca="1" si="50"/>
        <v>-51.2</v>
      </c>
    </row>
    <row r="1062" spans="1:27" ht="13" thickBot="1" x14ac:dyDescent="0.3">
      <c r="A1062" s="1">
        <v>120000000</v>
      </c>
      <c r="B1062" s="1" t="s">
        <v>835</v>
      </c>
      <c r="C1062" s="2" t="s">
        <v>5441</v>
      </c>
      <c r="D1062" s="1">
        <v>9487</v>
      </c>
      <c r="E1062" s="1" t="s">
        <v>21</v>
      </c>
      <c r="F1062" s="1" t="s">
        <v>5442</v>
      </c>
      <c r="G1062" s="1" t="s">
        <v>5443</v>
      </c>
      <c r="H1062" s="3">
        <v>87350802</v>
      </c>
      <c r="I1062" s="1" t="s">
        <v>231</v>
      </c>
      <c r="J1062" s="1" t="s">
        <v>34</v>
      </c>
      <c r="K1062" s="4">
        <v>36124</v>
      </c>
      <c r="L1062" s="1">
        <v>363258859</v>
      </c>
      <c r="M1062" s="1">
        <v>95</v>
      </c>
      <c r="N1062" s="1" t="s">
        <v>35</v>
      </c>
      <c r="O1062" s="1" t="s">
        <v>27</v>
      </c>
      <c r="P1062" s="1" t="s">
        <v>5444</v>
      </c>
      <c r="Q1062" s="1" t="s">
        <v>5442</v>
      </c>
      <c r="R1062" s="5">
        <v>45144</v>
      </c>
      <c r="S1062" s="1">
        <v>2303</v>
      </c>
      <c r="T1062" s="10" t="s">
        <v>16136</v>
      </c>
      <c r="U1062" s="10" t="s">
        <v>15076</v>
      </c>
      <c r="W1062" s="13">
        <v>39.999732999999999</v>
      </c>
      <c r="X1062" s="13">
        <v>-98.678503399999997</v>
      </c>
      <c r="Y1062" s="11">
        <f t="shared" ca="1" si="48"/>
        <v>2</v>
      </c>
      <c r="Z1062" s="14">
        <f t="shared" ca="1" si="49"/>
        <v>41.999732999999999</v>
      </c>
      <c r="AA1062" s="14">
        <f t="shared" ca="1" si="50"/>
        <v>-96.678503399999997</v>
      </c>
    </row>
    <row r="1063" spans="1:27" ht="13" thickBot="1" x14ac:dyDescent="0.3">
      <c r="A1063" s="1">
        <v>35000000</v>
      </c>
      <c r="B1063" s="1" t="s">
        <v>2800</v>
      </c>
      <c r="D1063" s="1">
        <v>768</v>
      </c>
      <c r="E1063" s="1" t="s">
        <v>21</v>
      </c>
      <c r="F1063" s="1" t="s">
        <v>5445</v>
      </c>
      <c r="G1063" s="1" t="s">
        <v>5446</v>
      </c>
      <c r="H1063" s="3">
        <v>26134678</v>
      </c>
      <c r="I1063" s="1" t="s">
        <v>5447</v>
      </c>
      <c r="J1063" s="1" t="s">
        <v>5448</v>
      </c>
      <c r="K1063" s="4">
        <v>37183</v>
      </c>
      <c r="L1063" s="1">
        <v>74558115</v>
      </c>
      <c r="M1063" s="1">
        <v>122</v>
      </c>
      <c r="N1063" s="1" t="s">
        <v>3208</v>
      </c>
      <c r="O1063" s="1" t="s">
        <v>27</v>
      </c>
      <c r="P1063" s="1" t="s">
        <v>5449</v>
      </c>
      <c r="Q1063" s="1" t="s">
        <v>5445</v>
      </c>
      <c r="R1063" s="5">
        <v>45083</v>
      </c>
      <c r="S1063" s="1">
        <v>741</v>
      </c>
      <c r="T1063" s="10" t="s">
        <v>16137</v>
      </c>
      <c r="U1063" s="10" t="s">
        <v>15076</v>
      </c>
      <c r="W1063" s="15">
        <v>54.702354499999998</v>
      </c>
      <c r="X1063" s="15">
        <v>-3.2765753000000002</v>
      </c>
      <c r="Y1063" s="11">
        <f t="shared" ca="1" si="48"/>
        <v>2</v>
      </c>
      <c r="Z1063" s="14">
        <f t="shared" ca="1" si="49"/>
        <v>56.702354499999998</v>
      </c>
      <c r="AA1063" s="14">
        <f t="shared" ca="1" si="50"/>
        <v>-1.2765753000000002</v>
      </c>
    </row>
    <row r="1064" spans="1:27" ht="13" thickBot="1" x14ac:dyDescent="0.3">
      <c r="A1064" s="1">
        <v>45000000</v>
      </c>
      <c r="B1064" s="1" t="s">
        <v>1190</v>
      </c>
      <c r="D1064" s="1">
        <v>2636</v>
      </c>
      <c r="E1064" s="1" t="s">
        <v>21</v>
      </c>
      <c r="F1064" s="1" t="s">
        <v>5450</v>
      </c>
      <c r="G1064" s="1" t="s">
        <v>5451</v>
      </c>
      <c r="H1064" s="3">
        <v>16582709</v>
      </c>
      <c r="I1064" s="1" t="s">
        <v>5452</v>
      </c>
      <c r="J1064" s="1" t="s">
        <v>5453</v>
      </c>
      <c r="K1064" s="6">
        <v>34614</v>
      </c>
      <c r="L1064" s="1">
        <v>170362582</v>
      </c>
      <c r="M1064" s="1">
        <v>110</v>
      </c>
      <c r="N1064" s="1" t="s">
        <v>35</v>
      </c>
      <c r="O1064" s="1" t="s">
        <v>27</v>
      </c>
      <c r="P1064" s="1" t="s">
        <v>5454</v>
      </c>
      <c r="Q1064" s="1" t="s">
        <v>5450</v>
      </c>
      <c r="R1064" s="5">
        <v>45051</v>
      </c>
      <c r="S1064" s="1">
        <v>313</v>
      </c>
      <c r="T1064" s="10" t="s">
        <v>16138</v>
      </c>
      <c r="U1064" s="10" t="s">
        <v>15076</v>
      </c>
      <c r="W1064" s="13">
        <v>39.999732999999999</v>
      </c>
      <c r="X1064" s="13">
        <v>-98.678503399999997</v>
      </c>
      <c r="Y1064" s="11">
        <f t="shared" ca="1" si="48"/>
        <v>-1</v>
      </c>
      <c r="Z1064" s="14">
        <f t="shared" ca="1" si="49"/>
        <v>38.999732999999999</v>
      </c>
      <c r="AA1064" s="14">
        <f t="shared" ca="1" si="50"/>
        <v>-99.678503399999997</v>
      </c>
    </row>
    <row r="1065" spans="1:27" ht="13" thickBot="1" x14ac:dyDescent="0.3">
      <c r="A1065" s="1">
        <v>45000000</v>
      </c>
      <c r="B1065" s="1" t="s">
        <v>1284</v>
      </c>
      <c r="D1065" s="1">
        <v>10478</v>
      </c>
      <c r="E1065" s="1" t="s">
        <v>21</v>
      </c>
      <c r="F1065" s="1" t="s">
        <v>5455</v>
      </c>
      <c r="G1065" s="1" t="s">
        <v>5456</v>
      </c>
      <c r="H1065" s="3">
        <v>10731574</v>
      </c>
      <c r="I1065" s="1" t="s">
        <v>4927</v>
      </c>
      <c r="J1065" s="1" t="s">
        <v>34</v>
      </c>
      <c r="K1065" s="6">
        <v>35293</v>
      </c>
      <c r="L1065" s="1">
        <v>53854588</v>
      </c>
      <c r="M1065" s="1">
        <v>135</v>
      </c>
      <c r="N1065" s="1" t="s">
        <v>35</v>
      </c>
      <c r="O1065" s="1" t="s">
        <v>27</v>
      </c>
      <c r="P1065" s="1" t="s">
        <v>5457</v>
      </c>
      <c r="Q1065" s="1" t="s">
        <v>5455</v>
      </c>
      <c r="R1065" s="5">
        <v>45174</v>
      </c>
      <c r="S1065" s="1">
        <v>150</v>
      </c>
      <c r="T1065" s="10" t="s">
        <v>16139</v>
      </c>
      <c r="U1065" s="10" t="s">
        <v>15076</v>
      </c>
      <c r="W1065" s="15">
        <v>49.743904700000002</v>
      </c>
      <c r="X1065" s="15">
        <v>15.338106099999999</v>
      </c>
      <c r="Y1065" s="11">
        <f t="shared" ca="1" si="48"/>
        <v>-2</v>
      </c>
      <c r="Z1065" s="14">
        <f t="shared" ca="1" si="49"/>
        <v>47.743904700000002</v>
      </c>
      <c r="AA1065" s="14">
        <f t="shared" ca="1" si="50"/>
        <v>13.338106099999999</v>
      </c>
    </row>
    <row r="1066" spans="1:27" ht="13" thickBot="1" x14ac:dyDescent="0.3">
      <c r="A1066" s="1">
        <v>0</v>
      </c>
      <c r="B1066" s="1" t="s">
        <v>3474</v>
      </c>
      <c r="D1066" s="1">
        <v>27983</v>
      </c>
      <c r="E1066" s="1" t="s">
        <v>21</v>
      </c>
      <c r="F1066" s="1" t="s">
        <v>5458</v>
      </c>
      <c r="G1066" s="1" t="s">
        <v>5459</v>
      </c>
      <c r="H1066" s="3">
        <v>2094151</v>
      </c>
      <c r="I1066" s="1" t="s">
        <v>5460</v>
      </c>
      <c r="J1066" s="1" t="s">
        <v>34</v>
      </c>
      <c r="K1066" s="6">
        <v>24952</v>
      </c>
      <c r="L1066" s="1">
        <v>0</v>
      </c>
      <c r="M1066" s="1">
        <v>111</v>
      </c>
      <c r="N1066" s="1" t="s">
        <v>35</v>
      </c>
      <c r="O1066" s="1" t="s">
        <v>27</v>
      </c>
      <c r="P1066" s="1" t="s">
        <v>5461</v>
      </c>
      <c r="Q1066" s="1" t="s">
        <v>5458</v>
      </c>
      <c r="R1066" s="5">
        <v>44963</v>
      </c>
      <c r="S1066" s="1">
        <v>26</v>
      </c>
      <c r="T1066" s="10" t="s">
        <v>16140</v>
      </c>
      <c r="U1066" s="10" t="s">
        <v>15076</v>
      </c>
      <c r="W1066" s="15">
        <v>-10</v>
      </c>
      <c r="X1066" s="15">
        <v>-75.25</v>
      </c>
      <c r="Y1066" s="11">
        <f t="shared" ca="1" si="48"/>
        <v>3</v>
      </c>
      <c r="Z1066" s="14">
        <f t="shared" ca="1" si="49"/>
        <v>-7</v>
      </c>
      <c r="AA1066" s="14">
        <f t="shared" ca="1" si="50"/>
        <v>-72.25</v>
      </c>
    </row>
    <row r="1067" spans="1:27" ht="12.5" x14ac:dyDescent="0.25">
      <c r="A1067" s="1">
        <v>45000000</v>
      </c>
      <c r="B1067" s="1" t="s">
        <v>5462</v>
      </c>
      <c r="D1067" s="1">
        <v>9981</v>
      </c>
      <c r="E1067" s="1" t="s">
        <v>21</v>
      </c>
      <c r="F1067" s="1" t="s">
        <v>5463</v>
      </c>
      <c r="G1067" s="1" t="s">
        <v>5464</v>
      </c>
      <c r="H1067" s="3">
        <v>899269</v>
      </c>
      <c r="I1067" s="1" t="s">
        <v>2232</v>
      </c>
      <c r="J1067" s="1" t="s">
        <v>34</v>
      </c>
      <c r="K1067" s="6">
        <v>38485</v>
      </c>
      <c r="L1067" s="1">
        <v>56070433</v>
      </c>
      <c r="M1067" s="1">
        <v>95</v>
      </c>
      <c r="N1067" s="1" t="s">
        <v>281</v>
      </c>
      <c r="O1067" s="1" t="s">
        <v>27</v>
      </c>
      <c r="P1067" s="1" t="s">
        <v>5465</v>
      </c>
      <c r="Q1067" s="1" t="s">
        <v>5463</v>
      </c>
      <c r="R1067" s="5">
        <v>45082</v>
      </c>
      <c r="S1067" s="1">
        <v>176</v>
      </c>
      <c r="T1067" s="10" t="s">
        <v>16141</v>
      </c>
      <c r="U1067" s="10" t="s">
        <v>15076</v>
      </c>
      <c r="W1067" s="13">
        <v>39.999732999999999</v>
      </c>
      <c r="X1067" s="13">
        <v>-98.678503399999997</v>
      </c>
      <c r="Y1067" s="11">
        <f t="shared" ca="1" si="48"/>
        <v>-2</v>
      </c>
      <c r="Z1067" s="14">
        <f t="shared" ca="1" si="49"/>
        <v>37.999732999999999</v>
      </c>
      <c r="AA1067" s="14">
        <f t="shared" ca="1" si="50"/>
        <v>-100.6785034</v>
      </c>
    </row>
    <row r="1068" spans="1:27" ht="12.5" x14ac:dyDescent="0.25">
      <c r="A1068" s="1">
        <v>50000000</v>
      </c>
      <c r="B1068" s="1" t="s">
        <v>5466</v>
      </c>
      <c r="D1068" s="1">
        <v>7453</v>
      </c>
      <c r="E1068" s="1" t="s">
        <v>21</v>
      </c>
      <c r="F1068" s="1" t="s">
        <v>5467</v>
      </c>
      <c r="G1068" s="1" t="s">
        <v>5468</v>
      </c>
      <c r="H1068" s="3">
        <v>51742065</v>
      </c>
      <c r="I1068" s="1" t="s">
        <v>5469</v>
      </c>
      <c r="J1068" s="1" t="s">
        <v>34</v>
      </c>
      <c r="K1068" s="6">
        <v>38367</v>
      </c>
      <c r="L1068" s="1">
        <v>104478416</v>
      </c>
      <c r="M1068" s="1">
        <v>109</v>
      </c>
      <c r="N1068" s="1" t="s">
        <v>35</v>
      </c>
      <c r="O1068" s="1" t="s">
        <v>27</v>
      </c>
      <c r="P1068" s="1" t="s">
        <v>5470</v>
      </c>
      <c r="Q1068" s="1" t="s">
        <v>5467</v>
      </c>
      <c r="R1068" s="5">
        <v>45083</v>
      </c>
      <c r="S1068" s="1">
        <v>1315</v>
      </c>
      <c r="T1068" s="10" t="s">
        <v>16142</v>
      </c>
      <c r="U1068" s="10" t="s">
        <v>15076</v>
      </c>
      <c r="W1068" s="13">
        <v>39.999732999999999</v>
      </c>
      <c r="X1068" s="13">
        <v>-98.678503399999997</v>
      </c>
      <c r="Y1068" s="11">
        <f t="shared" ca="1" si="48"/>
        <v>3</v>
      </c>
      <c r="Z1068" s="14">
        <f t="shared" ca="1" si="49"/>
        <v>42.999732999999999</v>
      </c>
      <c r="AA1068" s="14">
        <f t="shared" ca="1" si="50"/>
        <v>-95.678503399999997</v>
      </c>
    </row>
    <row r="1069" spans="1:27" ht="12.5" x14ac:dyDescent="0.25">
      <c r="A1069" s="1">
        <v>0</v>
      </c>
      <c r="B1069" s="1" t="s">
        <v>3474</v>
      </c>
      <c r="D1069" s="1">
        <v>15045</v>
      </c>
      <c r="E1069" s="1" t="s">
        <v>21</v>
      </c>
      <c r="F1069" s="1" t="s">
        <v>5471</v>
      </c>
      <c r="G1069" s="1" t="s">
        <v>5472</v>
      </c>
      <c r="H1069" s="3">
        <v>7157635</v>
      </c>
      <c r="I1069" s="1" t="s">
        <v>5473</v>
      </c>
      <c r="J1069" s="1" t="s">
        <v>34</v>
      </c>
      <c r="K1069" s="4">
        <v>38333</v>
      </c>
      <c r="L1069" s="1">
        <v>0</v>
      </c>
      <c r="M1069" s="1">
        <v>93</v>
      </c>
      <c r="N1069" s="1" t="s">
        <v>35</v>
      </c>
      <c r="O1069" s="1" t="s">
        <v>27</v>
      </c>
      <c r="Q1069" s="1" t="s">
        <v>5471</v>
      </c>
      <c r="R1069" s="5">
        <v>44989</v>
      </c>
      <c r="S1069" s="1">
        <v>69</v>
      </c>
      <c r="T1069" s="10" t="s">
        <v>16143</v>
      </c>
      <c r="U1069" s="10" t="s">
        <v>15076</v>
      </c>
      <c r="W1069" s="13">
        <v>39.999732999999999</v>
      </c>
      <c r="X1069" s="13">
        <v>-98.678503399999997</v>
      </c>
      <c r="Y1069" s="11">
        <f t="shared" ca="1" si="48"/>
        <v>-1</v>
      </c>
      <c r="Z1069" s="14">
        <f t="shared" ca="1" si="49"/>
        <v>38.999732999999999</v>
      </c>
      <c r="AA1069" s="14">
        <f t="shared" ca="1" si="50"/>
        <v>-99.678503399999997</v>
      </c>
    </row>
    <row r="1070" spans="1:27" ht="12.5" x14ac:dyDescent="0.25">
      <c r="A1070" s="1">
        <v>45000000</v>
      </c>
      <c r="B1070" s="1" t="s">
        <v>4950</v>
      </c>
      <c r="C1070" s="2" t="s">
        <v>5474</v>
      </c>
      <c r="D1070" s="1">
        <v>7737</v>
      </c>
      <c r="E1070" s="1" t="s">
        <v>21</v>
      </c>
      <c r="F1070" s="1" t="s">
        <v>5475</v>
      </c>
      <c r="G1070" s="1" t="s">
        <v>5476</v>
      </c>
      <c r="H1070" s="3">
        <v>1206538</v>
      </c>
      <c r="I1070" s="1" t="s">
        <v>5477</v>
      </c>
      <c r="J1070" s="1" t="s">
        <v>5478</v>
      </c>
      <c r="K1070" s="6">
        <v>39345</v>
      </c>
      <c r="L1070" s="1">
        <v>148412065</v>
      </c>
      <c r="M1070" s="1">
        <v>94</v>
      </c>
      <c r="N1070" s="1" t="s">
        <v>35</v>
      </c>
      <c r="O1070" s="1" t="s">
        <v>27</v>
      </c>
      <c r="P1070" s="1" t="s">
        <v>5479</v>
      </c>
      <c r="Q1070" s="1" t="s">
        <v>5475</v>
      </c>
      <c r="R1070" s="5">
        <v>44932</v>
      </c>
      <c r="S1070" s="1">
        <v>1292</v>
      </c>
      <c r="T1070" s="10" t="s">
        <v>16144</v>
      </c>
      <c r="U1070" s="10" t="s">
        <v>15076</v>
      </c>
      <c r="W1070" s="13">
        <v>39.999732999999999</v>
      </c>
      <c r="X1070" s="13">
        <v>-98.678503399999997</v>
      </c>
      <c r="Y1070" s="11">
        <f t="shared" ca="1" si="48"/>
        <v>3</v>
      </c>
      <c r="Z1070" s="14">
        <f t="shared" ca="1" si="49"/>
        <v>42.999732999999999</v>
      </c>
      <c r="AA1070" s="14">
        <f t="shared" ca="1" si="50"/>
        <v>-95.678503399999997</v>
      </c>
    </row>
    <row r="1071" spans="1:27" ht="13" thickBot="1" x14ac:dyDescent="0.3">
      <c r="A1071" s="1">
        <v>40000000</v>
      </c>
      <c r="B1071" s="1" t="s">
        <v>906</v>
      </c>
      <c r="D1071" s="1">
        <v>232672</v>
      </c>
      <c r="E1071" s="1" t="s">
        <v>21</v>
      </c>
      <c r="F1071" s="1" t="s">
        <v>5480</v>
      </c>
      <c r="G1071" s="1" t="s">
        <v>5481</v>
      </c>
      <c r="H1071" s="3">
        <v>44120328</v>
      </c>
      <c r="I1071" s="1" t="s">
        <v>5482</v>
      </c>
      <c r="J1071" s="1" t="s">
        <v>34</v>
      </c>
      <c r="K1071" s="6">
        <v>41780</v>
      </c>
      <c r="L1071" s="1">
        <v>123494610</v>
      </c>
      <c r="M1071" s="1">
        <v>117</v>
      </c>
      <c r="N1071" s="1" t="s">
        <v>35</v>
      </c>
      <c r="O1071" s="1" t="s">
        <v>27</v>
      </c>
      <c r="P1071" s="1" t="s">
        <v>5483</v>
      </c>
      <c r="Q1071" s="1" t="s">
        <v>5480</v>
      </c>
      <c r="R1071" s="5">
        <v>45083</v>
      </c>
      <c r="S1071" s="1">
        <v>1006</v>
      </c>
      <c r="T1071" s="10" t="s">
        <v>16145</v>
      </c>
      <c r="U1071" s="10" t="s">
        <v>15076</v>
      </c>
      <c r="W1071" s="13">
        <v>39.999732999999999</v>
      </c>
      <c r="X1071" s="13">
        <v>-98.678503399999997</v>
      </c>
      <c r="Y1071" s="11">
        <f t="shared" ca="1" si="48"/>
        <v>3</v>
      </c>
      <c r="Z1071" s="14">
        <f t="shared" ca="1" si="49"/>
        <v>42.999732999999999</v>
      </c>
      <c r="AA1071" s="14">
        <f t="shared" ca="1" si="50"/>
        <v>-95.678503399999997</v>
      </c>
    </row>
    <row r="1072" spans="1:27" ht="13" thickBot="1" x14ac:dyDescent="0.3">
      <c r="A1072" s="1">
        <v>45000000</v>
      </c>
      <c r="B1072" s="1" t="s">
        <v>5052</v>
      </c>
      <c r="D1072" s="1">
        <v>17379</v>
      </c>
      <c r="E1072" s="1" t="s">
        <v>21</v>
      </c>
      <c r="F1072" s="1" t="s">
        <v>5484</v>
      </c>
      <c r="G1072" s="1" t="s">
        <v>5485</v>
      </c>
      <c r="H1072" s="3">
        <v>6156015</v>
      </c>
      <c r="I1072" s="1" t="s">
        <v>3133</v>
      </c>
      <c r="J1072" s="1" t="s">
        <v>34</v>
      </c>
      <c r="K1072" s="6">
        <v>38730</v>
      </c>
      <c r="L1072" s="1">
        <v>38399961</v>
      </c>
      <c r="M1072" s="1">
        <v>112</v>
      </c>
      <c r="N1072" s="1" t="s">
        <v>62</v>
      </c>
      <c r="O1072" s="1" t="s">
        <v>27</v>
      </c>
      <c r="P1072" s="1" t="s">
        <v>5486</v>
      </c>
      <c r="Q1072" s="1" t="s">
        <v>5484</v>
      </c>
      <c r="R1072" s="5">
        <v>45022</v>
      </c>
      <c r="S1072" s="1">
        <v>119</v>
      </c>
      <c r="T1072" s="10" t="s">
        <v>16146</v>
      </c>
      <c r="U1072" s="10" t="s">
        <v>15076</v>
      </c>
      <c r="W1072" s="15">
        <v>-24.776108600000001</v>
      </c>
      <c r="X1072" s="15">
        <v>134.755</v>
      </c>
      <c r="Y1072" s="11">
        <f t="shared" ca="1" si="48"/>
        <v>-2</v>
      </c>
      <c r="Z1072" s="14">
        <f t="shared" ca="1" si="49"/>
        <v>-26.776108600000001</v>
      </c>
      <c r="AA1072" s="14">
        <f t="shared" ca="1" si="50"/>
        <v>132.755</v>
      </c>
    </row>
    <row r="1073" spans="1:27" ht="12.5" x14ac:dyDescent="0.25">
      <c r="A1073" s="1">
        <v>45000000</v>
      </c>
      <c r="B1073" s="1" t="s">
        <v>4557</v>
      </c>
      <c r="D1073" s="1">
        <v>8987</v>
      </c>
      <c r="E1073" s="1" t="s">
        <v>21</v>
      </c>
      <c r="F1073" s="1" t="s">
        <v>5487</v>
      </c>
      <c r="G1073" s="1" t="s">
        <v>5488</v>
      </c>
      <c r="H1073" s="3">
        <v>12362876</v>
      </c>
      <c r="I1073" s="1" t="s">
        <v>5489</v>
      </c>
      <c r="J1073" s="1" t="s">
        <v>34</v>
      </c>
      <c r="K1073" s="6">
        <v>34607</v>
      </c>
      <c r="L1073" s="1">
        <v>0</v>
      </c>
      <c r="M1073" s="1">
        <v>111</v>
      </c>
      <c r="N1073" s="1" t="s">
        <v>35</v>
      </c>
      <c r="O1073" s="1" t="s">
        <v>27</v>
      </c>
      <c r="P1073" s="1" t="s">
        <v>5490</v>
      </c>
      <c r="Q1073" s="1" t="s">
        <v>5487</v>
      </c>
      <c r="R1073" s="5">
        <v>44932</v>
      </c>
      <c r="S1073" s="1">
        <v>210</v>
      </c>
      <c r="T1073" s="10" t="s">
        <v>16147</v>
      </c>
      <c r="U1073" s="10" t="s">
        <v>15076</v>
      </c>
      <c r="W1073" s="13">
        <v>39.999732999999999</v>
      </c>
      <c r="X1073" s="13">
        <v>-98.678503399999997</v>
      </c>
      <c r="Y1073" s="11">
        <f t="shared" ca="1" si="48"/>
        <v>2</v>
      </c>
      <c r="Z1073" s="14">
        <f t="shared" ca="1" si="49"/>
        <v>41.999732999999999</v>
      </c>
      <c r="AA1073" s="14">
        <f t="shared" ca="1" si="50"/>
        <v>-96.678503399999997</v>
      </c>
    </row>
    <row r="1074" spans="1:27" ht="12.5" x14ac:dyDescent="0.25">
      <c r="A1074" s="1">
        <v>45000000</v>
      </c>
      <c r="B1074" s="1" t="s">
        <v>116</v>
      </c>
      <c r="D1074" s="1">
        <v>11359</v>
      </c>
      <c r="E1074" s="1" t="s">
        <v>21</v>
      </c>
      <c r="F1074" s="1" t="s">
        <v>5491</v>
      </c>
      <c r="G1074" s="1" t="s">
        <v>5492</v>
      </c>
      <c r="H1074" s="3">
        <v>11095914</v>
      </c>
      <c r="I1074" s="1" t="s">
        <v>5493</v>
      </c>
      <c r="J1074" s="1" t="s">
        <v>34</v>
      </c>
      <c r="K1074" s="6">
        <v>34894</v>
      </c>
      <c r="L1074" s="1">
        <v>0</v>
      </c>
      <c r="M1074" s="1">
        <v>96</v>
      </c>
      <c r="N1074" s="1" t="s">
        <v>35</v>
      </c>
      <c r="O1074" s="1" t="s">
        <v>27</v>
      </c>
      <c r="Q1074" s="1" t="s">
        <v>5491</v>
      </c>
      <c r="R1074" s="5">
        <v>45174</v>
      </c>
      <c r="S1074" s="1">
        <v>134</v>
      </c>
      <c r="T1074" s="10" t="s">
        <v>16148</v>
      </c>
      <c r="U1074" s="10" t="s">
        <v>15076</v>
      </c>
      <c r="W1074" s="13">
        <v>39.999732999999999</v>
      </c>
      <c r="X1074" s="13">
        <v>-98.678503399999997</v>
      </c>
      <c r="Y1074" s="11">
        <f t="shared" ca="1" si="48"/>
        <v>1</v>
      </c>
      <c r="Z1074" s="14">
        <f t="shared" ca="1" si="49"/>
        <v>40.999732999999999</v>
      </c>
      <c r="AA1074" s="14">
        <f t="shared" ca="1" si="50"/>
        <v>-97.678503399999997</v>
      </c>
    </row>
    <row r="1075" spans="1:27" ht="12.5" x14ac:dyDescent="0.25">
      <c r="A1075" s="1">
        <v>45000000</v>
      </c>
      <c r="B1075" s="1" t="s">
        <v>3809</v>
      </c>
      <c r="C1075" s="2" t="s">
        <v>5494</v>
      </c>
      <c r="D1075" s="1">
        <v>82525</v>
      </c>
      <c r="E1075" s="1" t="s">
        <v>21</v>
      </c>
      <c r="F1075" s="1" t="s">
        <v>5495</v>
      </c>
      <c r="G1075" s="1" t="s">
        <v>5496</v>
      </c>
      <c r="H1075" s="3">
        <v>31856589</v>
      </c>
      <c r="I1075" s="1" t="s">
        <v>5497</v>
      </c>
      <c r="J1075" s="1" t="s">
        <v>34</v>
      </c>
      <c r="K1075" s="6">
        <v>41096</v>
      </c>
      <c r="L1075" s="1">
        <v>82966152</v>
      </c>
      <c r="M1075" s="1">
        <v>131</v>
      </c>
      <c r="N1075" s="1" t="s">
        <v>35</v>
      </c>
      <c r="O1075" s="1" t="s">
        <v>27</v>
      </c>
      <c r="P1075" s="1" t="s">
        <v>5498</v>
      </c>
      <c r="Q1075" s="1" t="s">
        <v>5495</v>
      </c>
      <c r="R1075" s="5">
        <v>44963</v>
      </c>
      <c r="S1075" s="1">
        <v>766</v>
      </c>
      <c r="T1075" s="10" t="s">
        <v>16149</v>
      </c>
      <c r="U1075" s="10" t="s">
        <v>15076</v>
      </c>
      <c r="W1075" s="13">
        <v>39.999732999999999</v>
      </c>
      <c r="X1075" s="13">
        <v>-98.678503399999997</v>
      </c>
      <c r="Y1075" s="11">
        <f t="shared" ca="1" si="48"/>
        <v>0</v>
      </c>
      <c r="Z1075" s="14">
        <f t="shared" ca="1" si="49"/>
        <v>39.999732999999999</v>
      </c>
      <c r="AA1075" s="14">
        <f t="shared" ca="1" si="50"/>
        <v>-98.678503399999997</v>
      </c>
    </row>
    <row r="1076" spans="1:27" ht="12.5" x14ac:dyDescent="0.25">
      <c r="A1076" s="1">
        <v>25000000</v>
      </c>
      <c r="B1076" s="1" t="s">
        <v>4557</v>
      </c>
      <c r="C1076" s="2" t="s">
        <v>5499</v>
      </c>
      <c r="D1076" s="1">
        <v>9759</v>
      </c>
      <c r="E1076" s="1" t="s">
        <v>21</v>
      </c>
      <c r="F1076" s="1" t="s">
        <v>5500</v>
      </c>
      <c r="G1076" s="1" t="s">
        <v>5501</v>
      </c>
      <c r="H1076" s="3">
        <v>24459948</v>
      </c>
      <c r="I1076" s="1" t="s">
        <v>364</v>
      </c>
      <c r="J1076" s="1" t="s">
        <v>440</v>
      </c>
      <c r="K1076" s="6">
        <v>38236</v>
      </c>
      <c r="L1076" s="1">
        <v>56422687</v>
      </c>
      <c r="M1076" s="1">
        <v>94</v>
      </c>
      <c r="N1076" s="1" t="s">
        <v>35</v>
      </c>
      <c r="O1076" s="1" t="s">
        <v>27</v>
      </c>
      <c r="P1076" s="1" t="s">
        <v>5502</v>
      </c>
      <c r="Q1076" s="1" t="s">
        <v>5500</v>
      </c>
      <c r="R1076" s="5">
        <v>44932</v>
      </c>
      <c r="S1076" s="1">
        <v>537</v>
      </c>
      <c r="T1076" s="10" t="s">
        <v>16150</v>
      </c>
      <c r="U1076" s="10" t="s">
        <v>15076</v>
      </c>
      <c r="W1076" s="13">
        <v>39.999732999999999</v>
      </c>
      <c r="X1076" s="13">
        <v>-98.678503399999997</v>
      </c>
      <c r="Y1076" s="11">
        <f t="shared" ca="1" si="48"/>
        <v>2</v>
      </c>
      <c r="Z1076" s="14">
        <f t="shared" ca="1" si="49"/>
        <v>41.999732999999999</v>
      </c>
      <c r="AA1076" s="14">
        <f t="shared" ca="1" si="50"/>
        <v>-96.678503399999997</v>
      </c>
    </row>
    <row r="1077" spans="1:27" ht="12.5" x14ac:dyDescent="0.25">
      <c r="A1077" s="1">
        <v>40000000</v>
      </c>
      <c r="B1077" s="1" t="s">
        <v>5503</v>
      </c>
      <c r="D1077" s="1">
        <v>9486</v>
      </c>
      <c r="E1077" s="1" t="s">
        <v>21</v>
      </c>
      <c r="F1077" s="1" t="s">
        <v>5504</v>
      </c>
      <c r="G1077" s="1" t="s">
        <v>5505</v>
      </c>
      <c r="H1077" s="3">
        <v>28029015</v>
      </c>
      <c r="I1077" s="1" t="s">
        <v>5506</v>
      </c>
      <c r="J1077" s="1" t="s">
        <v>3033</v>
      </c>
      <c r="K1077" s="6">
        <v>37717</v>
      </c>
      <c r="L1077" s="1">
        <v>160583018</v>
      </c>
      <c r="M1077" s="1">
        <v>88</v>
      </c>
      <c r="N1077" s="1" t="s">
        <v>5507</v>
      </c>
      <c r="O1077" s="1" t="s">
        <v>27</v>
      </c>
      <c r="P1077" s="1" t="s">
        <v>5508</v>
      </c>
      <c r="Q1077" s="1" t="s">
        <v>5504</v>
      </c>
      <c r="R1077" s="1">
        <v>6</v>
      </c>
      <c r="S1077" s="1">
        <v>852</v>
      </c>
      <c r="T1077" s="10" t="s">
        <v>16151</v>
      </c>
      <c r="U1077" s="10" t="s">
        <v>15076</v>
      </c>
      <c r="W1077" s="13">
        <v>39.999732999999999</v>
      </c>
      <c r="X1077" s="13">
        <v>-98.678503399999997</v>
      </c>
      <c r="Y1077" s="11">
        <f t="shared" ref="Y1077:Y1140" ca="1" si="51">RANDBETWEEN(-3,3)</f>
        <v>1</v>
      </c>
      <c r="Z1077" s="14">
        <f t="shared" ca="1" si="49"/>
        <v>40.999732999999999</v>
      </c>
      <c r="AA1077" s="14">
        <f t="shared" ca="1" si="50"/>
        <v>-97.678503399999997</v>
      </c>
    </row>
    <row r="1078" spans="1:27" ht="13" thickBot="1" x14ac:dyDescent="0.3">
      <c r="A1078" s="1">
        <v>50000000</v>
      </c>
      <c r="B1078" s="1" t="s">
        <v>635</v>
      </c>
      <c r="C1078" s="2" t="s">
        <v>5509</v>
      </c>
      <c r="D1078" s="1">
        <v>9906</v>
      </c>
      <c r="E1078" s="1" t="s">
        <v>21</v>
      </c>
      <c r="F1078" s="1" t="s">
        <v>5510</v>
      </c>
      <c r="G1078" s="1" t="s">
        <v>5511</v>
      </c>
      <c r="H1078" s="3">
        <v>20239061</v>
      </c>
      <c r="I1078" s="1" t="s">
        <v>5512</v>
      </c>
      <c r="J1078" s="1" t="s">
        <v>34</v>
      </c>
      <c r="K1078" s="6">
        <v>38925</v>
      </c>
      <c r="L1078" s="1">
        <v>55181129</v>
      </c>
      <c r="M1078" s="1">
        <v>88</v>
      </c>
      <c r="N1078" s="1" t="s">
        <v>35</v>
      </c>
      <c r="O1078" s="1" t="s">
        <v>27</v>
      </c>
      <c r="P1078" s="1" t="s">
        <v>5513</v>
      </c>
      <c r="Q1078" s="1" t="s">
        <v>5510</v>
      </c>
      <c r="R1078" s="5">
        <v>45051</v>
      </c>
      <c r="S1078" s="1">
        <v>366</v>
      </c>
      <c r="T1078" s="10" t="s">
        <v>16152</v>
      </c>
      <c r="U1078" s="10" t="s">
        <v>15076</v>
      </c>
      <c r="W1078" s="13">
        <v>51.1638175</v>
      </c>
      <c r="X1078" s="13">
        <v>10.447831300000001</v>
      </c>
      <c r="Y1078" s="11">
        <f t="shared" ca="1" si="51"/>
        <v>-2</v>
      </c>
      <c r="Z1078" s="14">
        <f t="shared" ca="1" si="49"/>
        <v>49.1638175</v>
      </c>
      <c r="AA1078" s="14">
        <f t="shared" ca="1" si="50"/>
        <v>8.4478313000000007</v>
      </c>
    </row>
    <row r="1079" spans="1:27" ht="13" thickBot="1" x14ac:dyDescent="0.3">
      <c r="A1079" s="1">
        <v>40000000</v>
      </c>
      <c r="B1079" s="1" t="s">
        <v>324</v>
      </c>
      <c r="D1079" s="1">
        <v>841</v>
      </c>
      <c r="E1079" s="1" t="s">
        <v>21</v>
      </c>
      <c r="F1079" s="1" t="s">
        <v>5514</v>
      </c>
      <c r="G1079" s="1" t="s">
        <v>5515</v>
      </c>
      <c r="H1079" s="3">
        <v>25876582</v>
      </c>
      <c r="I1079" s="1" t="s">
        <v>5516</v>
      </c>
      <c r="J1079" s="1" t="s">
        <v>34</v>
      </c>
      <c r="K1079" s="4">
        <v>31030</v>
      </c>
      <c r="L1079" s="1">
        <v>30925690</v>
      </c>
      <c r="M1079" s="1">
        <v>137</v>
      </c>
      <c r="N1079" s="1" t="s">
        <v>281</v>
      </c>
      <c r="O1079" s="1" t="s">
        <v>27</v>
      </c>
      <c r="P1079" s="1" t="s">
        <v>5517</v>
      </c>
      <c r="Q1079" s="1" t="s">
        <v>5514</v>
      </c>
      <c r="R1079" s="5">
        <v>45052</v>
      </c>
      <c r="S1079" s="1">
        <v>562</v>
      </c>
      <c r="T1079" s="10" t="s">
        <v>16153</v>
      </c>
      <c r="U1079" s="10" t="s">
        <v>15076</v>
      </c>
      <c r="W1079" s="15">
        <v>46.603354000000003</v>
      </c>
      <c r="X1079" s="15">
        <v>1.8883335000000001</v>
      </c>
      <c r="Y1079" s="11">
        <f t="shared" ca="1" si="51"/>
        <v>2</v>
      </c>
      <c r="Z1079" s="14">
        <f t="shared" ca="1" si="49"/>
        <v>48.603354000000003</v>
      </c>
      <c r="AA1079" s="14">
        <f t="shared" ca="1" si="50"/>
        <v>3.8883334999999999</v>
      </c>
    </row>
    <row r="1080" spans="1:27" ht="12.5" x14ac:dyDescent="0.25">
      <c r="A1080" s="1">
        <v>0</v>
      </c>
      <c r="B1080" s="1" t="s">
        <v>5518</v>
      </c>
      <c r="C1080" s="2" t="s">
        <v>5519</v>
      </c>
      <c r="D1080" s="1">
        <v>4688</v>
      </c>
      <c r="E1080" s="1" t="s">
        <v>21</v>
      </c>
      <c r="F1080" s="1" t="s">
        <v>5520</v>
      </c>
      <c r="G1080" s="1" t="s">
        <v>5521</v>
      </c>
      <c r="H1080" s="3">
        <v>11872841</v>
      </c>
      <c r="I1080" s="1" t="s">
        <v>5522</v>
      </c>
      <c r="J1080" s="1" t="s">
        <v>34</v>
      </c>
      <c r="K1080" s="6">
        <v>39339</v>
      </c>
      <c r="L1080" s="1">
        <v>0</v>
      </c>
      <c r="M1080" s="1">
        <v>133</v>
      </c>
      <c r="N1080" s="1" t="s">
        <v>35</v>
      </c>
      <c r="O1080" s="1" t="s">
        <v>27</v>
      </c>
      <c r="P1080" s="1" t="s">
        <v>5523</v>
      </c>
      <c r="Q1080" s="1" t="s">
        <v>5520</v>
      </c>
      <c r="R1080" s="5">
        <v>44933</v>
      </c>
      <c r="S1080" s="1">
        <v>410</v>
      </c>
      <c r="T1080" s="10" t="s">
        <v>16154</v>
      </c>
      <c r="U1080" s="10" t="s">
        <v>15076</v>
      </c>
      <c r="W1080" s="13">
        <v>39.999732999999999</v>
      </c>
      <c r="X1080" s="13">
        <v>-98.678503399999997</v>
      </c>
      <c r="Y1080" s="11">
        <f t="shared" ca="1" si="51"/>
        <v>-3</v>
      </c>
      <c r="Z1080" s="14">
        <f t="shared" ca="1" si="49"/>
        <v>36.999732999999999</v>
      </c>
      <c r="AA1080" s="14">
        <f t="shared" ca="1" si="50"/>
        <v>-101.6785034</v>
      </c>
    </row>
    <row r="1081" spans="1:27" ht="12.5" x14ac:dyDescent="0.25">
      <c r="A1081" s="1">
        <v>35000000</v>
      </c>
      <c r="B1081" s="1" t="s">
        <v>312</v>
      </c>
      <c r="D1081" s="1">
        <v>4148</v>
      </c>
      <c r="E1081" s="1" t="s">
        <v>21</v>
      </c>
      <c r="F1081" s="1" t="s">
        <v>5524</v>
      </c>
      <c r="G1081" s="1" t="s">
        <v>5525</v>
      </c>
      <c r="H1081" s="3">
        <v>20360549</v>
      </c>
      <c r="I1081" s="1" t="s">
        <v>5526</v>
      </c>
      <c r="J1081" s="1" t="s">
        <v>42</v>
      </c>
      <c r="K1081" s="4">
        <v>39801</v>
      </c>
      <c r="L1081" s="1">
        <v>75225693</v>
      </c>
      <c r="M1081" s="1">
        <v>119</v>
      </c>
      <c r="N1081" s="1" t="s">
        <v>35</v>
      </c>
      <c r="O1081" s="1" t="s">
        <v>27</v>
      </c>
      <c r="P1081" s="1" t="s">
        <v>5527</v>
      </c>
      <c r="Q1081" s="1" t="s">
        <v>5524</v>
      </c>
      <c r="R1081" s="5">
        <v>45113</v>
      </c>
      <c r="S1081" s="1">
        <v>796</v>
      </c>
      <c r="T1081" s="10" t="s">
        <v>16155</v>
      </c>
      <c r="U1081" s="10" t="s">
        <v>15076</v>
      </c>
      <c r="W1081" s="13">
        <v>39.999732999999999</v>
      </c>
      <c r="X1081" s="13">
        <v>-98.678503399999997</v>
      </c>
      <c r="Y1081" s="11">
        <f t="shared" ca="1" si="51"/>
        <v>-3</v>
      </c>
      <c r="Z1081" s="14">
        <f t="shared" ca="1" si="49"/>
        <v>36.999732999999999</v>
      </c>
      <c r="AA1081" s="14">
        <f t="shared" ca="1" si="50"/>
        <v>-101.6785034</v>
      </c>
    </row>
    <row r="1082" spans="1:27" ht="13" thickBot="1" x14ac:dyDescent="0.3">
      <c r="A1082" s="1">
        <v>55000000</v>
      </c>
      <c r="B1082" s="1" t="s">
        <v>4557</v>
      </c>
      <c r="D1082" s="1">
        <v>2207</v>
      </c>
      <c r="E1082" s="1" t="s">
        <v>21</v>
      </c>
      <c r="F1082" s="1" t="s">
        <v>5528</v>
      </c>
      <c r="G1082" s="1" t="s">
        <v>5529</v>
      </c>
      <c r="H1082" s="3">
        <v>3231022</v>
      </c>
      <c r="I1082" s="1" t="s">
        <v>5530</v>
      </c>
      <c r="J1082" s="1" t="s">
        <v>1505</v>
      </c>
      <c r="K1082" s="6">
        <v>38777</v>
      </c>
      <c r="L1082" s="1">
        <v>65664721</v>
      </c>
      <c r="M1082" s="1">
        <v>105</v>
      </c>
      <c r="N1082" s="1" t="s">
        <v>35</v>
      </c>
      <c r="O1082" s="1" t="s">
        <v>27</v>
      </c>
      <c r="P1082" s="1" t="s">
        <v>5531</v>
      </c>
      <c r="Q1082" s="1" t="s">
        <v>5528</v>
      </c>
      <c r="R1082" s="5">
        <v>44963</v>
      </c>
      <c r="S1082" s="1">
        <v>661</v>
      </c>
      <c r="T1082" s="10" t="s">
        <v>16156</v>
      </c>
      <c r="U1082" s="10" t="s">
        <v>15076</v>
      </c>
      <c r="W1082" s="13">
        <v>39.999732999999999</v>
      </c>
      <c r="X1082" s="13">
        <v>-98.678503399999997</v>
      </c>
      <c r="Y1082" s="11">
        <f t="shared" ca="1" si="51"/>
        <v>2</v>
      </c>
      <c r="Z1082" s="14">
        <f t="shared" ca="1" si="49"/>
        <v>41.999732999999999</v>
      </c>
      <c r="AA1082" s="14">
        <f t="shared" ca="1" si="50"/>
        <v>-96.678503399999997</v>
      </c>
    </row>
    <row r="1083" spans="1:27" ht="13" thickBot="1" x14ac:dyDescent="0.3">
      <c r="A1083" s="1">
        <v>70000000</v>
      </c>
      <c r="B1083" s="1" t="s">
        <v>194</v>
      </c>
      <c r="C1083" s="2" t="s">
        <v>5532</v>
      </c>
      <c r="D1083" s="1">
        <v>9381</v>
      </c>
      <c r="E1083" s="1" t="s">
        <v>21</v>
      </c>
      <c r="F1083" s="1" t="s">
        <v>5533</v>
      </c>
      <c r="G1083" s="1" t="s">
        <v>5534</v>
      </c>
      <c r="H1083" s="3">
        <v>27568194</v>
      </c>
      <c r="I1083" s="1" t="s">
        <v>5535</v>
      </c>
      <c r="J1083" s="1" t="s">
        <v>3033</v>
      </c>
      <c r="K1083" s="6">
        <v>39680</v>
      </c>
      <c r="L1083" s="1">
        <v>72108608</v>
      </c>
      <c r="M1083" s="1">
        <v>101</v>
      </c>
      <c r="N1083" s="1" t="s">
        <v>874</v>
      </c>
      <c r="O1083" s="1" t="s">
        <v>27</v>
      </c>
      <c r="P1083" s="1" t="s">
        <v>5536</v>
      </c>
      <c r="Q1083" s="1" t="s">
        <v>5533</v>
      </c>
      <c r="R1083" s="5">
        <v>45021</v>
      </c>
      <c r="S1083" s="1">
        <v>676</v>
      </c>
      <c r="T1083" s="10" t="s">
        <v>16157</v>
      </c>
      <c r="U1083" s="10" t="s">
        <v>15076</v>
      </c>
      <c r="W1083" s="15">
        <v>54.702354499999998</v>
      </c>
      <c r="X1083" s="15">
        <v>-3.2765753000000002</v>
      </c>
      <c r="Y1083" s="11">
        <f t="shared" ca="1" si="51"/>
        <v>0</v>
      </c>
      <c r="Z1083" s="14">
        <f t="shared" ca="1" si="49"/>
        <v>54.702354499999998</v>
      </c>
      <c r="AA1083" s="14">
        <f t="shared" ca="1" si="50"/>
        <v>-3.2765753000000002</v>
      </c>
    </row>
    <row r="1084" spans="1:27" ht="13" thickBot="1" x14ac:dyDescent="0.3">
      <c r="A1084" s="1">
        <v>45000000</v>
      </c>
      <c r="B1084" s="1" t="s">
        <v>5537</v>
      </c>
      <c r="D1084" s="1">
        <v>9625</v>
      </c>
      <c r="E1084" s="1" t="s">
        <v>21</v>
      </c>
      <c r="F1084" s="1" t="s">
        <v>5538</v>
      </c>
      <c r="G1084" s="1" t="s">
        <v>5539</v>
      </c>
      <c r="H1084" s="3">
        <v>6250282</v>
      </c>
      <c r="I1084" s="1" t="s">
        <v>5540</v>
      </c>
      <c r="J1084" s="1" t="s">
        <v>34</v>
      </c>
      <c r="K1084" s="6">
        <v>35342</v>
      </c>
      <c r="L1084" s="1">
        <v>0</v>
      </c>
      <c r="M1084" s="1">
        <v>92</v>
      </c>
      <c r="N1084" s="1" t="s">
        <v>35</v>
      </c>
      <c r="O1084" s="1" t="s">
        <v>27</v>
      </c>
      <c r="P1084" s="1" t="s">
        <v>5541</v>
      </c>
      <c r="Q1084" s="1" t="s">
        <v>5538</v>
      </c>
      <c r="R1084" s="5">
        <v>45111</v>
      </c>
      <c r="S1084" s="1">
        <v>100</v>
      </c>
      <c r="T1084" s="10" t="s">
        <v>16158</v>
      </c>
      <c r="U1084" s="10" t="s">
        <v>15076</v>
      </c>
      <c r="W1084" s="13">
        <v>39.999732999999999</v>
      </c>
      <c r="X1084" s="13">
        <v>-98.678503399999997</v>
      </c>
      <c r="Y1084" s="11">
        <f t="shared" ca="1" si="51"/>
        <v>0</v>
      </c>
      <c r="Z1084" s="14">
        <f t="shared" ca="1" si="49"/>
        <v>39.999732999999999</v>
      </c>
      <c r="AA1084" s="14">
        <f t="shared" ca="1" si="50"/>
        <v>-98.678503399999997</v>
      </c>
    </row>
    <row r="1085" spans="1:27" ht="13" thickBot="1" x14ac:dyDescent="0.3">
      <c r="A1085" s="1">
        <v>45000000</v>
      </c>
      <c r="B1085" s="1" t="s">
        <v>2576</v>
      </c>
      <c r="D1085" s="1">
        <v>9304</v>
      </c>
      <c r="E1085" s="1" t="s">
        <v>21</v>
      </c>
      <c r="F1085" s="1" t="s">
        <v>5542</v>
      </c>
      <c r="G1085" s="1" t="s">
        <v>5543</v>
      </c>
      <c r="H1085" s="3">
        <v>11120344</v>
      </c>
      <c r="I1085" s="1" t="s">
        <v>1495</v>
      </c>
      <c r="J1085" s="1" t="s">
        <v>34</v>
      </c>
      <c r="K1085" s="6">
        <v>35265</v>
      </c>
      <c r="L1085" s="1">
        <v>0</v>
      </c>
      <c r="M1085" s="1">
        <v>117</v>
      </c>
      <c r="N1085" s="1" t="s">
        <v>35</v>
      </c>
      <c r="O1085" s="1" t="s">
        <v>27</v>
      </c>
      <c r="P1085" s="1" t="s">
        <v>5544</v>
      </c>
      <c r="Q1085" s="1" t="s">
        <v>5542</v>
      </c>
      <c r="R1085" s="5">
        <v>45051</v>
      </c>
      <c r="S1085" s="1">
        <v>154</v>
      </c>
      <c r="T1085" s="10" t="s">
        <v>16159</v>
      </c>
      <c r="U1085" s="10" t="s">
        <v>15076</v>
      </c>
      <c r="W1085" s="15">
        <v>46.603354000000003</v>
      </c>
      <c r="X1085" s="15">
        <v>1.8883335000000001</v>
      </c>
      <c r="Y1085" s="11">
        <f t="shared" ca="1" si="51"/>
        <v>-2</v>
      </c>
      <c r="Z1085" s="14">
        <f t="shared" ca="1" si="49"/>
        <v>44.603354000000003</v>
      </c>
      <c r="AA1085" s="14">
        <f t="shared" ca="1" si="50"/>
        <v>-0.11166649999999989</v>
      </c>
    </row>
    <row r="1086" spans="1:27" ht="12.5" x14ac:dyDescent="0.25">
      <c r="A1086" s="1">
        <v>45000000</v>
      </c>
      <c r="B1086" s="1" t="s">
        <v>5545</v>
      </c>
      <c r="C1086" s="2" t="s">
        <v>5546</v>
      </c>
      <c r="D1086" s="1">
        <v>20856</v>
      </c>
      <c r="E1086" s="1" t="s">
        <v>21</v>
      </c>
      <c r="F1086" s="1" t="s">
        <v>5547</v>
      </c>
      <c r="G1086" s="1" t="s">
        <v>5548</v>
      </c>
      <c r="H1086" s="3">
        <v>13707183</v>
      </c>
      <c r="I1086" s="1" t="s">
        <v>5549</v>
      </c>
      <c r="J1086" s="1" t="s">
        <v>370</v>
      </c>
      <c r="K1086" s="6">
        <v>40025</v>
      </c>
      <c r="L1086" s="1">
        <v>57881056</v>
      </c>
      <c r="M1086" s="1">
        <v>86</v>
      </c>
      <c r="N1086" s="1" t="s">
        <v>35</v>
      </c>
      <c r="O1086" s="1" t="s">
        <v>27</v>
      </c>
      <c r="P1086" s="1" t="s">
        <v>5550</v>
      </c>
      <c r="Q1086" s="1" t="s">
        <v>5547</v>
      </c>
      <c r="R1086" s="5">
        <v>44990</v>
      </c>
      <c r="S1086" s="1">
        <v>244</v>
      </c>
      <c r="T1086" s="10" t="s">
        <v>16160</v>
      </c>
      <c r="U1086" s="10" t="s">
        <v>15076</v>
      </c>
      <c r="W1086" s="13">
        <v>39.999732999999999</v>
      </c>
      <c r="X1086" s="13">
        <v>-98.678503399999997</v>
      </c>
      <c r="Y1086" s="11">
        <f t="shared" ca="1" si="51"/>
        <v>0</v>
      </c>
      <c r="Z1086" s="14">
        <f t="shared" ca="1" si="49"/>
        <v>39.999732999999999</v>
      </c>
      <c r="AA1086" s="14">
        <f t="shared" ca="1" si="50"/>
        <v>-98.678503399999997</v>
      </c>
    </row>
    <row r="1087" spans="1:27" ht="13" thickBot="1" x14ac:dyDescent="0.3">
      <c r="A1087" s="1">
        <v>35000000</v>
      </c>
      <c r="B1087" s="1" t="s">
        <v>1754</v>
      </c>
      <c r="C1087" s="2" t="s">
        <v>5551</v>
      </c>
      <c r="D1087" s="1">
        <v>5955</v>
      </c>
      <c r="E1087" s="1" t="s">
        <v>21</v>
      </c>
      <c r="F1087" s="1" t="s">
        <v>5552</v>
      </c>
      <c r="G1087" s="1" t="s">
        <v>5553</v>
      </c>
      <c r="H1087" s="3">
        <v>12495436</v>
      </c>
      <c r="I1087" s="1" t="s">
        <v>5554</v>
      </c>
      <c r="J1087" s="1" t="s">
        <v>34</v>
      </c>
      <c r="K1087" s="6">
        <v>36900</v>
      </c>
      <c r="L1087" s="1">
        <v>29400000</v>
      </c>
      <c r="M1087" s="1">
        <v>123</v>
      </c>
      <c r="N1087" s="1" t="s">
        <v>35</v>
      </c>
      <c r="O1087" s="1" t="s">
        <v>27</v>
      </c>
      <c r="Q1087" s="1" t="s">
        <v>5552</v>
      </c>
      <c r="R1087" s="5">
        <v>45052</v>
      </c>
      <c r="S1087" s="1">
        <v>215</v>
      </c>
      <c r="T1087" s="10" t="s">
        <v>16161</v>
      </c>
      <c r="U1087" s="10" t="s">
        <v>15076</v>
      </c>
      <c r="W1087" s="13">
        <v>39.999732999999999</v>
      </c>
      <c r="X1087" s="13">
        <v>-98.678503399999997</v>
      </c>
      <c r="Y1087" s="11">
        <f t="shared" ca="1" si="51"/>
        <v>-3</v>
      </c>
      <c r="Z1087" s="14">
        <f t="shared" ca="1" si="49"/>
        <v>36.999732999999999</v>
      </c>
      <c r="AA1087" s="14">
        <f t="shared" ca="1" si="50"/>
        <v>-101.6785034</v>
      </c>
    </row>
    <row r="1088" spans="1:27" ht="13" thickBot="1" x14ac:dyDescent="0.3">
      <c r="A1088" s="1">
        <v>45000000</v>
      </c>
      <c r="B1088" s="1" t="s">
        <v>5555</v>
      </c>
      <c r="D1088" s="1">
        <v>9899</v>
      </c>
      <c r="E1088" s="1" t="s">
        <v>21</v>
      </c>
      <c r="F1088" s="1" t="s">
        <v>5556</v>
      </c>
      <c r="G1088" s="1" t="s">
        <v>5557</v>
      </c>
      <c r="H1088" s="3">
        <v>6803965</v>
      </c>
      <c r="I1088" s="1" t="s">
        <v>5558</v>
      </c>
      <c r="J1088" s="1" t="s">
        <v>34</v>
      </c>
      <c r="K1088" s="4">
        <v>38711</v>
      </c>
      <c r="L1088" s="1">
        <v>38058335</v>
      </c>
      <c r="M1088" s="1">
        <v>134</v>
      </c>
      <c r="N1088" s="1" t="s">
        <v>35</v>
      </c>
      <c r="O1088" s="1" t="s">
        <v>27</v>
      </c>
      <c r="Q1088" s="1" t="s">
        <v>5556</v>
      </c>
      <c r="R1088" s="5">
        <v>44932</v>
      </c>
      <c r="S1088" s="1">
        <v>151</v>
      </c>
      <c r="T1088" s="10" t="s">
        <v>16162</v>
      </c>
      <c r="U1088" s="10" t="s">
        <v>15076</v>
      </c>
      <c r="W1088" s="15">
        <v>61.066692199999999</v>
      </c>
      <c r="X1088" s="15">
        <v>-107.99170700000001</v>
      </c>
      <c r="Y1088" s="11">
        <f t="shared" ca="1" si="51"/>
        <v>1</v>
      </c>
      <c r="Z1088" s="14">
        <f t="shared" ca="1" si="49"/>
        <v>62.066692199999999</v>
      </c>
      <c r="AA1088" s="14">
        <f t="shared" ca="1" si="50"/>
        <v>-106.99170700000001</v>
      </c>
    </row>
    <row r="1089" spans="1:27" ht="12.5" x14ac:dyDescent="0.25">
      <c r="A1089" s="1">
        <v>45000000</v>
      </c>
      <c r="B1089" s="1" t="s">
        <v>335</v>
      </c>
      <c r="D1089" s="1">
        <v>9826</v>
      </c>
      <c r="E1089" s="1" t="s">
        <v>21</v>
      </c>
      <c r="F1089" s="1" t="s">
        <v>5559</v>
      </c>
      <c r="G1089" s="1" t="s">
        <v>5560</v>
      </c>
      <c r="H1089" s="3">
        <v>9025236</v>
      </c>
      <c r="I1089" s="1" t="s">
        <v>5561</v>
      </c>
      <c r="J1089" s="1" t="s">
        <v>459</v>
      </c>
      <c r="K1089" s="6">
        <v>35222</v>
      </c>
      <c r="L1089" s="1">
        <v>17300889</v>
      </c>
      <c r="M1089" s="1">
        <v>100</v>
      </c>
      <c r="N1089" s="1" t="s">
        <v>35</v>
      </c>
      <c r="O1089" s="1" t="s">
        <v>27</v>
      </c>
      <c r="P1089" s="1" t="s">
        <v>5562</v>
      </c>
      <c r="Q1089" s="1" t="s">
        <v>5559</v>
      </c>
      <c r="R1089" s="5">
        <v>45111</v>
      </c>
      <c r="S1089" s="1">
        <v>136</v>
      </c>
      <c r="T1089" s="10" t="s">
        <v>16163</v>
      </c>
      <c r="U1089" s="10" t="s">
        <v>15076</v>
      </c>
      <c r="W1089" s="13">
        <v>39.999732999999999</v>
      </c>
      <c r="X1089" s="13">
        <v>-98.678503399999997</v>
      </c>
      <c r="Y1089" s="11">
        <f t="shared" ca="1" si="51"/>
        <v>-2</v>
      </c>
      <c r="Z1089" s="14">
        <f t="shared" ca="1" si="49"/>
        <v>37.999732999999999</v>
      </c>
      <c r="AA1089" s="14">
        <f t="shared" ca="1" si="50"/>
        <v>-100.6785034</v>
      </c>
    </row>
    <row r="1090" spans="1:27" ht="13" thickBot="1" x14ac:dyDescent="0.3">
      <c r="A1090" s="1">
        <v>57000000</v>
      </c>
      <c r="B1090" s="1" t="s">
        <v>5563</v>
      </c>
      <c r="C1090" s="2" t="s">
        <v>5564</v>
      </c>
      <c r="D1090" s="1">
        <v>21355</v>
      </c>
      <c r="E1090" s="1" t="s">
        <v>21</v>
      </c>
      <c r="F1090" s="1" t="s">
        <v>5565</v>
      </c>
      <c r="G1090" s="1" t="s">
        <v>5566</v>
      </c>
      <c r="H1090" s="3">
        <v>7524671</v>
      </c>
      <c r="I1090" s="1" t="s">
        <v>5567</v>
      </c>
      <c r="J1090" s="1" t="s">
        <v>34</v>
      </c>
      <c r="K1090" s="4">
        <v>36871</v>
      </c>
      <c r="L1090" s="1">
        <v>0</v>
      </c>
      <c r="M1090" s="1">
        <v>117</v>
      </c>
      <c r="N1090" s="1" t="s">
        <v>26</v>
      </c>
      <c r="O1090" s="1" t="s">
        <v>27</v>
      </c>
      <c r="P1090" s="1" t="s">
        <v>5568</v>
      </c>
      <c r="Q1090" s="1" t="s">
        <v>5565</v>
      </c>
      <c r="R1090" s="5">
        <v>45143</v>
      </c>
      <c r="S1090" s="1">
        <v>60</v>
      </c>
      <c r="T1090" s="10" t="s">
        <v>16164</v>
      </c>
      <c r="U1090" s="10" t="s">
        <v>15076</v>
      </c>
      <c r="W1090" s="13">
        <v>39.999732999999999</v>
      </c>
      <c r="X1090" s="13">
        <v>-98.678503399999997</v>
      </c>
      <c r="Y1090" s="11">
        <f t="shared" ca="1" si="51"/>
        <v>1</v>
      </c>
      <c r="Z1090" s="14">
        <f t="shared" ca="1" si="49"/>
        <v>40.999732999999999</v>
      </c>
      <c r="AA1090" s="14">
        <f t="shared" ca="1" si="50"/>
        <v>-97.678503399999997</v>
      </c>
    </row>
    <row r="1091" spans="1:27" ht="13" thickBot="1" x14ac:dyDescent="0.3">
      <c r="A1091" s="1">
        <v>44000000</v>
      </c>
      <c r="B1091" s="1" t="s">
        <v>3394</v>
      </c>
      <c r="D1091" s="1">
        <v>10858</v>
      </c>
      <c r="E1091" s="1" t="s">
        <v>21</v>
      </c>
      <c r="F1091" s="1" t="s">
        <v>5569</v>
      </c>
      <c r="G1091" s="1" t="s">
        <v>5570</v>
      </c>
      <c r="H1091" s="3">
        <v>3770161</v>
      </c>
      <c r="I1091" s="1" t="s">
        <v>4403</v>
      </c>
      <c r="J1091" s="1" t="s">
        <v>34</v>
      </c>
      <c r="K1091" s="4">
        <v>35055</v>
      </c>
      <c r="L1091" s="1">
        <v>13681765</v>
      </c>
      <c r="M1091" s="1">
        <v>192</v>
      </c>
      <c r="N1091" s="1" t="s">
        <v>35</v>
      </c>
      <c r="O1091" s="1" t="s">
        <v>27</v>
      </c>
      <c r="P1091" s="1" t="s">
        <v>5571</v>
      </c>
      <c r="Q1091" s="1" t="s">
        <v>5569</v>
      </c>
      <c r="R1091" s="5">
        <v>44933</v>
      </c>
      <c r="S1091" s="1">
        <v>71</v>
      </c>
      <c r="T1091" s="10" t="s">
        <v>16165</v>
      </c>
      <c r="U1091" s="10" t="s">
        <v>15076</v>
      </c>
      <c r="W1091" s="15">
        <v>-24.776108600000001</v>
      </c>
      <c r="X1091" s="15">
        <v>134.755</v>
      </c>
      <c r="Y1091" s="11">
        <f t="shared" ca="1" si="51"/>
        <v>1</v>
      </c>
      <c r="Z1091" s="14">
        <f t="shared" ref="Z1091:Z1154" ca="1" si="52">SUM(W1091,Y1091)</f>
        <v>-23.776108600000001</v>
      </c>
      <c r="AA1091" s="14">
        <f t="shared" ref="AA1091:AA1154" ca="1" si="53">SUM(X1091,Y1091)</f>
        <v>135.755</v>
      </c>
    </row>
    <row r="1092" spans="1:27" ht="12.5" x14ac:dyDescent="0.25">
      <c r="A1092" s="1">
        <v>45000000</v>
      </c>
      <c r="B1092" s="1" t="s">
        <v>756</v>
      </c>
      <c r="D1092" s="1">
        <v>11439</v>
      </c>
      <c r="E1092" s="1" t="s">
        <v>21</v>
      </c>
      <c r="F1092" s="1" t="s">
        <v>5572</v>
      </c>
      <c r="G1092" s="1" t="s">
        <v>5573</v>
      </c>
      <c r="H1092" s="3">
        <v>21118196</v>
      </c>
      <c r="I1092" s="1" t="s">
        <v>5574</v>
      </c>
      <c r="J1092" s="1" t="s">
        <v>562</v>
      </c>
      <c r="K1092" s="6">
        <v>40221</v>
      </c>
      <c r="L1092" s="1">
        <v>60222298</v>
      </c>
      <c r="M1092" s="1">
        <v>128</v>
      </c>
      <c r="N1092" s="1" t="s">
        <v>35</v>
      </c>
      <c r="O1092" s="1" t="s">
        <v>27</v>
      </c>
      <c r="P1092" s="1" t="s">
        <v>5575</v>
      </c>
      <c r="Q1092" s="1" t="s">
        <v>5572</v>
      </c>
      <c r="R1092" s="5">
        <v>45113</v>
      </c>
      <c r="S1092" s="1">
        <v>670</v>
      </c>
      <c r="T1092" s="10" t="s">
        <v>16166</v>
      </c>
      <c r="U1092" s="10" t="s">
        <v>15076</v>
      </c>
      <c r="W1092" s="13">
        <v>39.999732999999999</v>
      </c>
      <c r="X1092" s="13">
        <v>-98.678503399999997</v>
      </c>
      <c r="Y1092" s="11">
        <f t="shared" ca="1" si="51"/>
        <v>0</v>
      </c>
      <c r="Z1092" s="14">
        <f t="shared" ca="1" si="52"/>
        <v>39.999732999999999</v>
      </c>
      <c r="AA1092" s="14">
        <f t="shared" ca="1" si="53"/>
        <v>-98.678503399999997</v>
      </c>
    </row>
    <row r="1093" spans="1:27" ht="13" thickBot="1" x14ac:dyDescent="0.3">
      <c r="A1093" s="1">
        <v>45000000</v>
      </c>
      <c r="B1093" s="1" t="s">
        <v>5576</v>
      </c>
      <c r="D1093" s="1">
        <v>9457</v>
      </c>
      <c r="E1093" s="1" t="s">
        <v>21</v>
      </c>
      <c r="F1093" s="1" t="s">
        <v>5577</v>
      </c>
      <c r="G1093" s="1" t="s">
        <v>5578</v>
      </c>
      <c r="H1093" s="3">
        <v>6513856</v>
      </c>
      <c r="I1093" s="1" t="s">
        <v>5579</v>
      </c>
      <c r="J1093" s="1" t="s">
        <v>370</v>
      </c>
      <c r="K1093" s="6">
        <v>35825</v>
      </c>
      <c r="L1093" s="1">
        <v>11203026</v>
      </c>
      <c r="M1093" s="1">
        <v>106</v>
      </c>
      <c r="N1093" s="1" t="s">
        <v>5580</v>
      </c>
      <c r="O1093" s="1" t="s">
        <v>27</v>
      </c>
      <c r="P1093" s="1" t="s">
        <v>5581</v>
      </c>
      <c r="Q1093" s="1" t="s">
        <v>5577</v>
      </c>
      <c r="R1093" s="1">
        <v>6</v>
      </c>
      <c r="S1093" s="1">
        <v>154</v>
      </c>
      <c r="T1093" s="10" t="s">
        <v>16167</v>
      </c>
      <c r="U1093" s="10" t="s">
        <v>15076</v>
      </c>
      <c r="W1093" s="13">
        <v>39.999732999999999</v>
      </c>
      <c r="X1093" s="13">
        <v>-98.678503399999997</v>
      </c>
      <c r="Y1093" s="11">
        <f t="shared" ca="1" si="51"/>
        <v>-2</v>
      </c>
      <c r="Z1093" s="14">
        <f t="shared" ca="1" si="52"/>
        <v>37.999732999999999</v>
      </c>
      <c r="AA1093" s="14">
        <f t="shared" ca="1" si="53"/>
        <v>-100.6785034</v>
      </c>
    </row>
    <row r="1094" spans="1:27" ht="13" thickBot="1" x14ac:dyDescent="0.3">
      <c r="A1094" s="1">
        <v>45000000</v>
      </c>
      <c r="B1094" s="1" t="s">
        <v>3010</v>
      </c>
      <c r="D1094" s="1">
        <v>12412</v>
      </c>
      <c r="E1094" s="1" t="s">
        <v>21</v>
      </c>
      <c r="F1094" s="1" t="s">
        <v>5582</v>
      </c>
      <c r="G1094" s="1" t="s">
        <v>5583</v>
      </c>
      <c r="H1094" s="3">
        <v>11387408</v>
      </c>
      <c r="I1094" s="1" t="s">
        <v>5584</v>
      </c>
      <c r="J1094" s="1" t="s">
        <v>761</v>
      </c>
      <c r="K1094" s="6">
        <v>39706</v>
      </c>
      <c r="L1094" s="1">
        <v>9323833</v>
      </c>
      <c r="M1094" s="1">
        <v>160</v>
      </c>
      <c r="N1094" s="1" t="s">
        <v>5585</v>
      </c>
      <c r="O1094" s="1" t="s">
        <v>27</v>
      </c>
      <c r="Q1094" s="1" t="s">
        <v>5582</v>
      </c>
      <c r="R1094" s="5">
        <v>44991</v>
      </c>
      <c r="S1094" s="1">
        <v>90</v>
      </c>
      <c r="T1094" s="10" t="s">
        <v>16168</v>
      </c>
      <c r="U1094" s="10" t="s">
        <v>15076</v>
      </c>
      <c r="W1094" s="15">
        <v>-24.776108600000001</v>
      </c>
      <c r="X1094" s="15">
        <v>134.755</v>
      </c>
      <c r="Y1094" s="11">
        <f t="shared" ca="1" si="51"/>
        <v>0</v>
      </c>
      <c r="Z1094" s="14">
        <f t="shared" ca="1" si="52"/>
        <v>-24.776108600000001</v>
      </c>
      <c r="AA1094" s="14">
        <f t="shared" ca="1" si="53"/>
        <v>134.755</v>
      </c>
    </row>
    <row r="1095" spans="1:27" ht="13" thickBot="1" x14ac:dyDescent="0.3">
      <c r="A1095" s="1">
        <v>110</v>
      </c>
      <c r="B1095" s="1" t="s">
        <v>5586</v>
      </c>
      <c r="C1095" s="2" t="s">
        <v>5587</v>
      </c>
      <c r="D1095" s="1">
        <v>1494</v>
      </c>
      <c r="E1095" s="1" t="s">
        <v>1773</v>
      </c>
      <c r="F1095" s="1" t="s">
        <v>5588</v>
      </c>
      <c r="G1095" s="1" t="s">
        <v>5589</v>
      </c>
      <c r="H1095" s="3">
        <v>9950505</v>
      </c>
      <c r="I1095" s="1" t="s">
        <v>5590</v>
      </c>
      <c r="J1095" s="1" t="s">
        <v>1777</v>
      </c>
      <c r="K1095" s="4">
        <v>39072</v>
      </c>
      <c r="L1095" s="1">
        <v>0</v>
      </c>
      <c r="M1095" s="1">
        <v>114</v>
      </c>
      <c r="N1095" s="1" t="s">
        <v>4159</v>
      </c>
      <c r="O1095" s="1" t="s">
        <v>27</v>
      </c>
      <c r="P1095" s="1" t="s">
        <v>5591</v>
      </c>
      <c r="Q1095" s="1" t="s">
        <v>5592</v>
      </c>
      <c r="R1095" s="5">
        <v>45083</v>
      </c>
      <c r="S1095" s="1">
        <v>203</v>
      </c>
      <c r="T1095" s="10" t="s">
        <v>16169</v>
      </c>
      <c r="U1095" s="10" t="s">
        <v>15076</v>
      </c>
      <c r="W1095" s="15">
        <v>61.066692199999999</v>
      </c>
      <c r="X1095" s="15">
        <v>-107.99170700000001</v>
      </c>
      <c r="Y1095" s="11">
        <f t="shared" ca="1" si="51"/>
        <v>-1</v>
      </c>
      <c r="Z1095" s="14">
        <f t="shared" ca="1" si="52"/>
        <v>60.066692199999999</v>
      </c>
      <c r="AA1095" s="14">
        <f t="shared" ca="1" si="53"/>
        <v>-108.99170700000001</v>
      </c>
    </row>
    <row r="1096" spans="1:27" ht="13" thickBot="1" x14ac:dyDescent="0.3">
      <c r="A1096" s="1">
        <v>45000000</v>
      </c>
      <c r="B1096" s="1" t="s">
        <v>595</v>
      </c>
      <c r="C1096" s="2" t="s">
        <v>5593</v>
      </c>
      <c r="D1096" s="1">
        <v>13184</v>
      </c>
      <c r="E1096" s="1" t="s">
        <v>21</v>
      </c>
      <c r="F1096" s="1" t="s">
        <v>5594</v>
      </c>
      <c r="G1096" s="1" t="s">
        <v>5595</v>
      </c>
      <c r="H1096" s="3">
        <v>14813057</v>
      </c>
      <c r="I1096" s="1" t="s">
        <v>5596</v>
      </c>
      <c r="J1096" s="1" t="s">
        <v>34</v>
      </c>
      <c r="K1096" s="6">
        <v>39681</v>
      </c>
      <c r="L1096" s="1">
        <v>42487390</v>
      </c>
      <c r="M1096" s="1">
        <v>99</v>
      </c>
      <c r="N1096" s="1" t="s">
        <v>5597</v>
      </c>
      <c r="O1096" s="1" t="s">
        <v>27</v>
      </c>
      <c r="P1096" s="1" t="s">
        <v>5598</v>
      </c>
      <c r="Q1096" s="1" t="s">
        <v>5594</v>
      </c>
      <c r="R1096" s="1">
        <v>5</v>
      </c>
      <c r="S1096" s="1">
        <v>332</v>
      </c>
      <c r="T1096" s="10" t="s">
        <v>16170</v>
      </c>
      <c r="U1096" s="10" t="s">
        <v>15076</v>
      </c>
      <c r="W1096" s="15">
        <v>42.638426099999997</v>
      </c>
      <c r="X1096" s="15">
        <v>12.674296999999999</v>
      </c>
      <c r="Y1096" s="11">
        <f t="shared" ca="1" si="51"/>
        <v>-3</v>
      </c>
      <c r="Z1096" s="14">
        <f t="shared" ca="1" si="52"/>
        <v>39.638426099999997</v>
      </c>
      <c r="AA1096" s="14">
        <f t="shared" ca="1" si="53"/>
        <v>9.6742969999999993</v>
      </c>
    </row>
    <row r="1097" spans="1:27" ht="13" thickBot="1" x14ac:dyDescent="0.3">
      <c r="A1097" s="1">
        <v>40000000</v>
      </c>
      <c r="B1097" s="1" t="s">
        <v>2393</v>
      </c>
      <c r="D1097" s="1">
        <v>2185</v>
      </c>
      <c r="E1097" s="1" t="s">
        <v>21</v>
      </c>
      <c r="F1097" s="1" t="s">
        <v>5599</v>
      </c>
      <c r="G1097" s="1" t="s">
        <v>5600</v>
      </c>
      <c r="H1097" s="3">
        <v>5201688</v>
      </c>
      <c r="I1097" s="1" t="s">
        <v>1187</v>
      </c>
      <c r="J1097" s="1" t="s">
        <v>34</v>
      </c>
      <c r="K1097" s="6">
        <v>37351</v>
      </c>
      <c r="L1097" s="1">
        <v>8493890</v>
      </c>
      <c r="M1097" s="1">
        <v>85</v>
      </c>
      <c r="N1097" s="1" t="s">
        <v>35</v>
      </c>
      <c r="O1097" s="1" t="s">
        <v>27</v>
      </c>
      <c r="P1097" s="1" t="s">
        <v>5601</v>
      </c>
      <c r="Q1097" s="1" t="s">
        <v>5599</v>
      </c>
      <c r="R1097" s="5">
        <v>44991</v>
      </c>
      <c r="S1097" s="1">
        <v>80</v>
      </c>
      <c r="T1097" s="10" t="s">
        <v>16171</v>
      </c>
      <c r="U1097" s="10" t="s">
        <v>15076</v>
      </c>
      <c r="W1097" s="15">
        <v>35.000073999999998</v>
      </c>
      <c r="X1097" s="15">
        <v>104.999927</v>
      </c>
      <c r="Y1097" s="11">
        <f t="shared" ca="1" si="51"/>
        <v>-3</v>
      </c>
      <c r="Z1097" s="14">
        <f t="shared" ca="1" si="52"/>
        <v>32.000073999999998</v>
      </c>
      <c r="AA1097" s="14">
        <f t="shared" ca="1" si="53"/>
        <v>101.999927</v>
      </c>
    </row>
    <row r="1098" spans="1:27" ht="12.5" x14ac:dyDescent="0.25">
      <c r="A1098" s="1">
        <v>45000000</v>
      </c>
      <c r="B1098" s="1" t="s">
        <v>312</v>
      </c>
      <c r="C1098" s="2" t="s">
        <v>5602</v>
      </c>
      <c r="D1098" s="1">
        <v>6639</v>
      </c>
      <c r="E1098" s="1" t="s">
        <v>21</v>
      </c>
      <c r="F1098" s="1" t="s">
        <v>5603</v>
      </c>
      <c r="G1098" s="1" t="s">
        <v>5604</v>
      </c>
      <c r="H1098" s="3">
        <v>5361699</v>
      </c>
      <c r="I1098" s="1" t="s">
        <v>5605</v>
      </c>
      <c r="J1098" s="1" t="s">
        <v>34</v>
      </c>
      <c r="K1098" s="6">
        <v>39359</v>
      </c>
      <c r="L1098" s="1">
        <v>4607608</v>
      </c>
      <c r="M1098" s="1">
        <v>139</v>
      </c>
      <c r="N1098" s="1" t="s">
        <v>35</v>
      </c>
      <c r="O1098" s="1" t="s">
        <v>27</v>
      </c>
      <c r="P1098" s="1" t="s">
        <v>5606</v>
      </c>
      <c r="Q1098" s="1" t="s">
        <v>5603</v>
      </c>
      <c r="R1098" s="5">
        <v>45022</v>
      </c>
      <c r="S1098" s="1">
        <v>81</v>
      </c>
      <c r="T1098" s="10" t="s">
        <v>16172</v>
      </c>
      <c r="U1098" s="10" t="s">
        <v>15076</v>
      </c>
      <c r="W1098" s="13">
        <v>39.999732999999999</v>
      </c>
      <c r="X1098" s="13">
        <v>-98.678503399999997</v>
      </c>
      <c r="Y1098" s="11">
        <f t="shared" ca="1" si="51"/>
        <v>-1</v>
      </c>
      <c r="Z1098" s="14">
        <f t="shared" ca="1" si="52"/>
        <v>38.999732999999999</v>
      </c>
      <c r="AA1098" s="14">
        <f t="shared" ca="1" si="53"/>
        <v>-99.678503399999997</v>
      </c>
    </row>
    <row r="1099" spans="1:27" ht="12.5" x14ac:dyDescent="0.25">
      <c r="A1099" s="1">
        <v>45000000</v>
      </c>
      <c r="B1099" s="1" t="s">
        <v>1190</v>
      </c>
      <c r="D1099" s="1">
        <v>38153</v>
      </c>
      <c r="E1099" s="1" t="s">
        <v>21</v>
      </c>
      <c r="F1099" s="1" t="s">
        <v>5607</v>
      </c>
      <c r="G1099" s="1" t="s">
        <v>5608</v>
      </c>
      <c r="H1099" s="3">
        <v>3848893</v>
      </c>
      <c r="I1099" s="1" t="s">
        <v>4403</v>
      </c>
      <c r="J1099" s="1" t="s">
        <v>34</v>
      </c>
      <c r="K1099" s="6">
        <v>35461</v>
      </c>
      <c r="L1099" s="1">
        <v>2154540</v>
      </c>
      <c r="M1099" s="1">
        <v>103</v>
      </c>
      <c r="N1099" s="1" t="s">
        <v>5609</v>
      </c>
      <c r="O1099" s="1" t="s">
        <v>27</v>
      </c>
      <c r="Q1099" s="1" t="s">
        <v>5607</v>
      </c>
      <c r="R1099" s="1">
        <v>4</v>
      </c>
      <c r="S1099" s="1">
        <v>11</v>
      </c>
      <c r="T1099" s="10" t="s">
        <v>16173</v>
      </c>
      <c r="U1099" s="10" t="s">
        <v>15076</v>
      </c>
      <c r="W1099" s="13">
        <v>39.999732999999999</v>
      </c>
      <c r="X1099" s="13">
        <v>-98.678503399999997</v>
      </c>
      <c r="Y1099" s="11">
        <f t="shared" ca="1" si="51"/>
        <v>2</v>
      </c>
      <c r="Z1099" s="14">
        <f t="shared" ca="1" si="52"/>
        <v>41.999732999999999</v>
      </c>
      <c r="AA1099" s="14">
        <f t="shared" ca="1" si="53"/>
        <v>-96.678503399999997</v>
      </c>
    </row>
    <row r="1100" spans="1:27" ht="12.5" x14ac:dyDescent="0.25">
      <c r="A1100" s="1">
        <v>45000000</v>
      </c>
      <c r="B1100" s="1" t="s">
        <v>5610</v>
      </c>
      <c r="C1100" s="2" t="s">
        <v>5611</v>
      </c>
      <c r="D1100" s="1">
        <v>58233</v>
      </c>
      <c r="E1100" s="1" t="s">
        <v>21</v>
      </c>
      <c r="F1100" s="1" t="s">
        <v>5612</v>
      </c>
      <c r="G1100" s="1" t="s">
        <v>5613</v>
      </c>
      <c r="H1100" s="3">
        <v>356585</v>
      </c>
      <c r="I1100" s="1" t="s">
        <v>2232</v>
      </c>
      <c r="J1100" s="1" t="s">
        <v>5614</v>
      </c>
      <c r="K1100" s="6">
        <v>40801</v>
      </c>
      <c r="L1100" s="1">
        <v>160078586</v>
      </c>
      <c r="M1100" s="1">
        <v>101</v>
      </c>
      <c r="N1100" s="1" t="s">
        <v>5615</v>
      </c>
      <c r="O1100" s="1" t="s">
        <v>27</v>
      </c>
      <c r="P1100" s="1" t="s">
        <v>5616</v>
      </c>
      <c r="Q1100" s="1" t="s">
        <v>5612</v>
      </c>
      <c r="R1100" s="1">
        <v>6</v>
      </c>
      <c r="S1100" s="1">
        <v>1007</v>
      </c>
      <c r="T1100" s="10" t="s">
        <v>16174</v>
      </c>
      <c r="U1100" s="10" t="s">
        <v>15076</v>
      </c>
      <c r="W1100" s="13">
        <v>39.999732999999999</v>
      </c>
      <c r="X1100" s="13">
        <v>-98.678503399999997</v>
      </c>
      <c r="Y1100" s="11">
        <f t="shared" ca="1" si="51"/>
        <v>-3</v>
      </c>
      <c r="Z1100" s="14">
        <f t="shared" ca="1" si="52"/>
        <v>36.999732999999999</v>
      </c>
      <c r="AA1100" s="14">
        <f t="shared" ca="1" si="53"/>
        <v>-101.6785034</v>
      </c>
    </row>
    <row r="1101" spans="1:27" ht="13" thickBot="1" x14ac:dyDescent="0.3">
      <c r="A1101" s="1">
        <v>65000000</v>
      </c>
      <c r="B1101" s="1" t="s">
        <v>2844</v>
      </c>
      <c r="C1101" s="2" t="s">
        <v>5617</v>
      </c>
      <c r="D1101" s="1">
        <v>116977</v>
      </c>
      <c r="E1101" s="1" t="s">
        <v>21</v>
      </c>
      <c r="F1101" s="1" t="s">
        <v>5618</v>
      </c>
      <c r="G1101" s="1" t="s">
        <v>5619</v>
      </c>
      <c r="H1101" s="3">
        <v>5258726</v>
      </c>
      <c r="I1101" s="1" t="s">
        <v>5620</v>
      </c>
      <c r="J1101" s="1" t="s">
        <v>34</v>
      </c>
      <c r="K1101" s="6">
        <v>41075</v>
      </c>
      <c r="L1101" s="1">
        <v>73706</v>
      </c>
      <c r="M1101" s="1">
        <v>87</v>
      </c>
      <c r="N1101" s="1" t="s">
        <v>35</v>
      </c>
      <c r="O1101" s="1" t="s">
        <v>27</v>
      </c>
      <c r="P1101" s="1" t="s">
        <v>5621</v>
      </c>
      <c r="Q1101" s="1" t="s">
        <v>5618</v>
      </c>
      <c r="R1101" s="5">
        <v>44987</v>
      </c>
      <c r="S1101" s="1">
        <v>28</v>
      </c>
      <c r="T1101" s="10" t="s">
        <v>16175</v>
      </c>
      <c r="U1101" s="10" t="s">
        <v>15076</v>
      </c>
      <c r="W1101" s="13">
        <v>39.999732999999999</v>
      </c>
      <c r="X1101" s="13">
        <v>-98.678503399999997</v>
      </c>
      <c r="Y1101" s="11">
        <f t="shared" ca="1" si="51"/>
        <v>2</v>
      </c>
      <c r="Z1101" s="14">
        <f t="shared" ca="1" si="52"/>
        <v>41.999732999999999</v>
      </c>
      <c r="AA1101" s="14">
        <f t="shared" ca="1" si="53"/>
        <v>-96.678503399999997</v>
      </c>
    </row>
    <row r="1102" spans="1:27" ht="13" thickBot="1" x14ac:dyDescent="0.3">
      <c r="A1102" s="1">
        <v>44500000</v>
      </c>
      <c r="B1102" s="1" t="s">
        <v>2597</v>
      </c>
      <c r="C1102" s="2" t="s">
        <v>5622</v>
      </c>
      <c r="D1102" s="1">
        <v>68734</v>
      </c>
      <c r="E1102" s="1" t="s">
        <v>21</v>
      </c>
      <c r="F1102" s="1" t="s">
        <v>5623</v>
      </c>
      <c r="G1102" s="1" t="s">
        <v>5624</v>
      </c>
      <c r="H1102" s="3">
        <v>6201056</v>
      </c>
      <c r="I1102" s="1" t="s">
        <v>5625</v>
      </c>
      <c r="J1102" s="1" t="s">
        <v>34</v>
      </c>
      <c r="K1102" s="4">
        <v>41193</v>
      </c>
      <c r="L1102" s="1">
        <v>232324128</v>
      </c>
      <c r="M1102" s="1">
        <v>120</v>
      </c>
      <c r="N1102" s="1" t="s">
        <v>5626</v>
      </c>
      <c r="O1102" s="1" t="s">
        <v>27</v>
      </c>
      <c r="P1102" s="1" t="s">
        <v>5627</v>
      </c>
      <c r="Q1102" s="1" t="s">
        <v>5623</v>
      </c>
      <c r="R1102" s="5">
        <v>44933</v>
      </c>
      <c r="S1102" s="1">
        <v>3423</v>
      </c>
      <c r="T1102" s="10" t="s">
        <v>16176</v>
      </c>
      <c r="U1102" s="10" t="s">
        <v>15076</v>
      </c>
      <c r="W1102" s="15">
        <v>54.702354499999998</v>
      </c>
      <c r="X1102" s="15">
        <v>-3.2765753000000002</v>
      </c>
      <c r="Y1102" s="11">
        <f t="shared" ca="1" si="51"/>
        <v>-1</v>
      </c>
      <c r="Z1102" s="14">
        <f t="shared" ca="1" si="52"/>
        <v>53.702354499999998</v>
      </c>
      <c r="AA1102" s="14">
        <f t="shared" ca="1" si="53"/>
        <v>-4.2765753000000002</v>
      </c>
    </row>
    <row r="1103" spans="1:27" ht="12.5" x14ac:dyDescent="0.25">
      <c r="A1103" s="1">
        <v>44000000</v>
      </c>
      <c r="B1103" s="1" t="s">
        <v>5628</v>
      </c>
      <c r="D1103" s="1">
        <v>5503</v>
      </c>
      <c r="E1103" s="1" t="s">
        <v>21</v>
      </c>
      <c r="F1103" s="1" t="s">
        <v>5629</v>
      </c>
      <c r="G1103" s="1" t="s">
        <v>5630</v>
      </c>
      <c r="H1103" s="3">
        <v>54884297</v>
      </c>
      <c r="I1103" s="1" t="s">
        <v>3419</v>
      </c>
      <c r="J1103" s="1" t="s">
        <v>34</v>
      </c>
      <c r="K1103" s="6">
        <v>34187</v>
      </c>
      <c r="L1103" s="1">
        <v>368875760</v>
      </c>
      <c r="M1103" s="1">
        <v>130</v>
      </c>
      <c r="N1103" s="1" t="s">
        <v>35</v>
      </c>
      <c r="O1103" s="1" t="s">
        <v>27</v>
      </c>
      <c r="P1103" s="1" t="s">
        <v>5631</v>
      </c>
      <c r="Q1103" s="1" t="s">
        <v>5629</v>
      </c>
      <c r="R1103" s="5">
        <v>44964</v>
      </c>
      <c r="S1103" s="1">
        <v>1220</v>
      </c>
      <c r="T1103" s="10" t="s">
        <v>16177</v>
      </c>
      <c r="U1103" s="10" t="s">
        <v>15076</v>
      </c>
      <c r="W1103" s="13">
        <v>39.999732999999999</v>
      </c>
      <c r="X1103" s="13">
        <v>-98.678503399999997</v>
      </c>
      <c r="Y1103" s="11">
        <f t="shared" ca="1" si="51"/>
        <v>-3</v>
      </c>
      <c r="Z1103" s="14">
        <f t="shared" ca="1" si="52"/>
        <v>36.999732999999999</v>
      </c>
      <c r="AA1103" s="14">
        <f t="shared" ca="1" si="53"/>
        <v>-101.6785034</v>
      </c>
    </row>
    <row r="1104" spans="1:27" ht="12.5" x14ac:dyDescent="0.25">
      <c r="A1104" s="1">
        <v>40000000</v>
      </c>
      <c r="B1104" s="1" t="s">
        <v>283</v>
      </c>
      <c r="C1104" s="2" t="s">
        <v>5632</v>
      </c>
      <c r="D1104" s="1">
        <v>27573</v>
      </c>
      <c r="E1104" s="1" t="s">
        <v>21</v>
      </c>
      <c r="F1104" s="1" t="s">
        <v>5633</v>
      </c>
      <c r="G1104" s="1" t="s">
        <v>5634</v>
      </c>
      <c r="H1104" s="3">
        <v>33747825</v>
      </c>
      <c r="I1104" s="1" t="s">
        <v>5635</v>
      </c>
      <c r="J1104" s="1" t="s">
        <v>34</v>
      </c>
      <c r="K1104" s="6">
        <v>40253</v>
      </c>
      <c r="L1104" s="1">
        <v>136000000</v>
      </c>
      <c r="M1104" s="1">
        <v>110</v>
      </c>
      <c r="N1104" s="1" t="s">
        <v>35</v>
      </c>
      <c r="O1104" s="1" t="s">
        <v>27</v>
      </c>
      <c r="P1104" s="1" t="s">
        <v>5636</v>
      </c>
      <c r="Q1104" s="1" t="s">
        <v>5633</v>
      </c>
      <c r="R1104" s="5">
        <v>45051</v>
      </c>
      <c r="S1104" s="1">
        <v>858</v>
      </c>
      <c r="T1104" s="10" t="s">
        <v>16178</v>
      </c>
      <c r="U1104" s="10" t="s">
        <v>15076</v>
      </c>
      <c r="W1104" s="13">
        <v>39.999732999999999</v>
      </c>
      <c r="X1104" s="13">
        <v>-98.678503399999997</v>
      </c>
      <c r="Y1104" s="11">
        <f t="shared" ca="1" si="51"/>
        <v>-1</v>
      </c>
      <c r="Z1104" s="14">
        <f t="shared" ca="1" si="52"/>
        <v>38.999732999999999</v>
      </c>
      <c r="AA1104" s="14">
        <f t="shared" ca="1" si="53"/>
        <v>-99.678503399999997</v>
      </c>
    </row>
    <row r="1105" spans="1:27" ht="12.5" x14ac:dyDescent="0.25">
      <c r="A1105" s="1">
        <v>44000000</v>
      </c>
      <c r="B1105" s="1" t="s">
        <v>3809</v>
      </c>
      <c r="D1105" s="1">
        <v>819</v>
      </c>
      <c r="E1105" s="1" t="s">
        <v>21</v>
      </c>
      <c r="F1105" s="1" t="s">
        <v>5637</v>
      </c>
      <c r="G1105" s="1" t="s">
        <v>5638</v>
      </c>
      <c r="H1105" s="3">
        <v>16245068</v>
      </c>
      <c r="I1105" s="1" t="s">
        <v>5639</v>
      </c>
      <c r="J1105" s="1" t="s">
        <v>34</v>
      </c>
      <c r="K1105" s="4">
        <v>35356</v>
      </c>
      <c r="L1105" s="1">
        <v>165615285</v>
      </c>
      <c r="M1105" s="1">
        <v>147</v>
      </c>
      <c r="N1105" s="1" t="s">
        <v>35</v>
      </c>
      <c r="O1105" s="1" t="s">
        <v>27</v>
      </c>
      <c r="P1105" s="1" t="s">
        <v>5640</v>
      </c>
      <c r="Q1105" s="1" t="s">
        <v>5637</v>
      </c>
      <c r="R1105" s="5">
        <v>44992</v>
      </c>
      <c r="S1105" s="1">
        <v>715</v>
      </c>
      <c r="T1105" s="10" t="s">
        <v>16179</v>
      </c>
      <c r="U1105" s="10" t="s">
        <v>15076</v>
      </c>
      <c r="W1105" s="13">
        <v>39.999732999999999</v>
      </c>
      <c r="X1105" s="13">
        <v>-98.678503399999997</v>
      </c>
      <c r="Y1105" s="11">
        <f t="shared" ca="1" si="51"/>
        <v>3</v>
      </c>
      <c r="Z1105" s="14">
        <f t="shared" ca="1" si="52"/>
        <v>42.999732999999999</v>
      </c>
      <c r="AA1105" s="14">
        <f t="shared" ca="1" si="53"/>
        <v>-95.678503399999997</v>
      </c>
    </row>
    <row r="1106" spans="1:27" ht="12.5" x14ac:dyDescent="0.25">
      <c r="A1106" s="1">
        <v>44000000</v>
      </c>
      <c r="B1106" s="1" t="s">
        <v>4195</v>
      </c>
      <c r="D1106" s="1">
        <v>1369</v>
      </c>
      <c r="E1106" s="1" t="s">
        <v>21</v>
      </c>
      <c r="F1106" s="1" t="s">
        <v>5641</v>
      </c>
      <c r="G1106" s="1" t="s">
        <v>5642</v>
      </c>
      <c r="H1106" s="3">
        <v>38653969</v>
      </c>
      <c r="I1106" s="1" t="s">
        <v>4198</v>
      </c>
      <c r="J1106" s="1" t="s">
        <v>34</v>
      </c>
      <c r="K1106" s="6">
        <v>31188</v>
      </c>
      <c r="L1106" s="1">
        <v>300400432</v>
      </c>
      <c r="M1106" s="1">
        <v>96</v>
      </c>
      <c r="N1106" s="1" t="s">
        <v>5643</v>
      </c>
      <c r="O1106" s="1" t="s">
        <v>27</v>
      </c>
      <c r="P1106" s="1" t="s">
        <v>5644</v>
      </c>
      <c r="Q1106" s="1" t="s">
        <v>5641</v>
      </c>
      <c r="R1106" s="5">
        <v>44991</v>
      </c>
      <c r="S1106" s="1">
        <v>864</v>
      </c>
      <c r="T1106" s="10" t="s">
        <v>16180</v>
      </c>
      <c r="U1106" s="10" t="s">
        <v>15076</v>
      </c>
      <c r="W1106" s="13">
        <v>39.999732999999999</v>
      </c>
      <c r="X1106" s="13">
        <v>-98.678503399999997</v>
      </c>
      <c r="Y1106" s="11">
        <f t="shared" ca="1" si="51"/>
        <v>0</v>
      </c>
      <c r="Z1106" s="14">
        <f t="shared" ca="1" si="52"/>
        <v>39.999732999999999</v>
      </c>
      <c r="AA1106" s="14">
        <f t="shared" ca="1" si="53"/>
        <v>-98.678503399999997</v>
      </c>
    </row>
    <row r="1107" spans="1:27" ht="12.5" x14ac:dyDescent="0.25">
      <c r="A1107" s="1">
        <v>44000000</v>
      </c>
      <c r="B1107" s="1" t="s">
        <v>2597</v>
      </c>
      <c r="D1107" s="1">
        <v>9623</v>
      </c>
      <c r="E1107" s="1" t="s">
        <v>21</v>
      </c>
      <c r="F1107" s="1" t="s">
        <v>5645</v>
      </c>
      <c r="G1107" s="1" t="s">
        <v>5646</v>
      </c>
      <c r="H1107" s="3">
        <v>3937352</v>
      </c>
      <c r="I1107" s="1" t="s">
        <v>1495</v>
      </c>
      <c r="J1107" s="1" t="s">
        <v>34</v>
      </c>
      <c r="K1107" s="6">
        <v>35097</v>
      </c>
      <c r="L1107" s="1">
        <v>0</v>
      </c>
      <c r="M1107" s="1">
        <v>118</v>
      </c>
      <c r="N1107" s="1" t="s">
        <v>35</v>
      </c>
      <c r="O1107" s="1" t="s">
        <v>27</v>
      </c>
      <c r="P1107" s="1" t="s">
        <v>5647</v>
      </c>
      <c r="Q1107" s="1" t="s">
        <v>5645</v>
      </c>
      <c r="R1107" s="5">
        <v>45051</v>
      </c>
      <c r="S1107" s="1">
        <v>89</v>
      </c>
      <c r="T1107" s="10" t="s">
        <v>16181</v>
      </c>
      <c r="U1107" s="10" t="s">
        <v>15076</v>
      </c>
      <c r="W1107" s="13">
        <v>39.999732999999999</v>
      </c>
      <c r="X1107" s="13">
        <v>-98.678503399999997</v>
      </c>
      <c r="Y1107" s="11">
        <f t="shared" ca="1" si="51"/>
        <v>-1</v>
      </c>
      <c r="Z1107" s="14">
        <f t="shared" ca="1" si="52"/>
        <v>38.999732999999999</v>
      </c>
      <c r="AA1107" s="14">
        <f t="shared" ca="1" si="53"/>
        <v>-99.678503399999997</v>
      </c>
    </row>
    <row r="1108" spans="1:27" ht="12.5" x14ac:dyDescent="0.25">
      <c r="A1108" s="1">
        <v>2600000</v>
      </c>
      <c r="B1108" s="1" t="s">
        <v>64</v>
      </c>
      <c r="D1108" s="1">
        <v>10895</v>
      </c>
      <c r="E1108" s="1" t="s">
        <v>21</v>
      </c>
      <c r="F1108" s="1" t="s">
        <v>5648</v>
      </c>
      <c r="G1108" s="1" t="s">
        <v>5649</v>
      </c>
      <c r="H1108" s="3">
        <v>46007991</v>
      </c>
      <c r="I1108" s="1" t="s">
        <v>5650</v>
      </c>
      <c r="J1108" s="1" t="s">
        <v>34</v>
      </c>
      <c r="K1108" s="6">
        <v>14664</v>
      </c>
      <c r="L1108" s="1">
        <v>84300000</v>
      </c>
      <c r="M1108" s="1">
        <v>88</v>
      </c>
      <c r="N1108" s="1" t="s">
        <v>35</v>
      </c>
      <c r="O1108" s="1" t="s">
        <v>27</v>
      </c>
      <c r="P1108" s="1" t="s">
        <v>5651</v>
      </c>
      <c r="Q1108" s="1" t="s">
        <v>5648</v>
      </c>
      <c r="R1108" s="5">
        <v>45175</v>
      </c>
      <c r="S1108" s="1">
        <v>1355</v>
      </c>
      <c r="T1108" s="10" t="s">
        <v>16182</v>
      </c>
      <c r="U1108" s="10" t="s">
        <v>15076</v>
      </c>
      <c r="W1108" s="13">
        <v>39.999732999999999</v>
      </c>
      <c r="X1108" s="13">
        <v>-98.678503399999997</v>
      </c>
      <c r="Y1108" s="11">
        <f t="shared" ca="1" si="51"/>
        <v>0</v>
      </c>
      <c r="Z1108" s="14">
        <f t="shared" ca="1" si="52"/>
        <v>39.999732999999999</v>
      </c>
      <c r="AA1108" s="14">
        <f t="shared" ca="1" si="53"/>
        <v>-98.678503399999997</v>
      </c>
    </row>
    <row r="1109" spans="1:27" ht="12.5" x14ac:dyDescent="0.25">
      <c r="A1109" s="1">
        <v>44000000</v>
      </c>
      <c r="B1109" s="1" t="s">
        <v>5652</v>
      </c>
      <c r="D1109" s="1">
        <v>10935</v>
      </c>
      <c r="E1109" s="1" t="s">
        <v>21</v>
      </c>
      <c r="F1109" s="1" t="s">
        <v>5653</v>
      </c>
      <c r="G1109" s="1" t="s">
        <v>5654</v>
      </c>
      <c r="H1109" s="3">
        <v>5380124</v>
      </c>
      <c r="I1109" s="1" t="s">
        <v>5655</v>
      </c>
      <c r="J1109" s="1" t="s">
        <v>34</v>
      </c>
      <c r="K1109" s="4">
        <v>29544</v>
      </c>
      <c r="L1109" s="1">
        <v>3484331</v>
      </c>
      <c r="M1109" s="1">
        <v>219</v>
      </c>
      <c r="N1109" s="1" t="s">
        <v>5656</v>
      </c>
      <c r="O1109" s="1" t="s">
        <v>27</v>
      </c>
      <c r="P1109" s="1" t="s">
        <v>5657</v>
      </c>
      <c r="Q1109" s="1" t="s">
        <v>5653</v>
      </c>
      <c r="R1109" s="5">
        <v>45022</v>
      </c>
      <c r="S1109" s="1">
        <v>55</v>
      </c>
      <c r="T1109" s="10" t="s">
        <v>16183</v>
      </c>
      <c r="U1109" s="10" t="s">
        <v>15076</v>
      </c>
      <c r="W1109" s="13">
        <v>39.999732999999999</v>
      </c>
      <c r="X1109" s="13">
        <v>-98.678503399999997</v>
      </c>
      <c r="Y1109" s="11">
        <f t="shared" ca="1" si="51"/>
        <v>1</v>
      </c>
      <c r="Z1109" s="14">
        <f t="shared" ca="1" si="52"/>
        <v>40.999732999999999</v>
      </c>
      <c r="AA1109" s="14">
        <f t="shared" ca="1" si="53"/>
        <v>-97.678503399999997</v>
      </c>
    </row>
    <row r="1110" spans="1:27" ht="12.5" x14ac:dyDescent="0.25">
      <c r="A1110" s="1">
        <v>50000000</v>
      </c>
      <c r="B1110" s="1" t="s">
        <v>5658</v>
      </c>
      <c r="C1110" s="2" t="s">
        <v>5659</v>
      </c>
      <c r="D1110" s="1">
        <v>834</v>
      </c>
      <c r="E1110" s="1" t="s">
        <v>21</v>
      </c>
      <c r="F1110" s="1" t="s">
        <v>5660</v>
      </c>
      <c r="G1110" s="1" t="s">
        <v>5661</v>
      </c>
      <c r="H1110" s="3">
        <v>49020045</v>
      </c>
      <c r="I1110" s="1" t="s">
        <v>5662</v>
      </c>
      <c r="J1110" s="1" t="s">
        <v>34</v>
      </c>
      <c r="K1110" s="6">
        <v>38729</v>
      </c>
      <c r="L1110" s="1">
        <v>111340801</v>
      </c>
      <c r="M1110" s="1">
        <v>106</v>
      </c>
      <c r="N1110" s="1" t="s">
        <v>5663</v>
      </c>
      <c r="O1110" s="1" t="s">
        <v>27</v>
      </c>
      <c r="P1110" s="1" t="s">
        <v>5664</v>
      </c>
      <c r="Q1110" s="1" t="s">
        <v>5660</v>
      </c>
      <c r="R1110" s="5">
        <v>45022</v>
      </c>
      <c r="S1110" s="1">
        <v>1528</v>
      </c>
      <c r="T1110" s="10" t="s">
        <v>16184</v>
      </c>
      <c r="U1110" s="10" t="s">
        <v>15076</v>
      </c>
      <c r="W1110" s="13">
        <v>39.999732999999999</v>
      </c>
      <c r="X1110" s="13">
        <v>-98.678503399999997</v>
      </c>
      <c r="Y1110" s="11">
        <f t="shared" ca="1" si="51"/>
        <v>1</v>
      </c>
      <c r="Z1110" s="14">
        <f t="shared" ca="1" si="52"/>
        <v>40.999732999999999</v>
      </c>
      <c r="AA1110" s="14">
        <f t="shared" ca="1" si="53"/>
        <v>-97.678503399999997</v>
      </c>
    </row>
    <row r="1111" spans="1:27" ht="12.5" x14ac:dyDescent="0.25">
      <c r="A1111" s="1">
        <v>40000000</v>
      </c>
      <c r="B1111" s="1" t="s">
        <v>2479</v>
      </c>
      <c r="C1111" s="2" t="s">
        <v>5665</v>
      </c>
      <c r="D1111" s="1">
        <v>228066</v>
      </c>
      <c r="E1111" s="1" t="s">
        <v>21</v>
      </c>
      <c r="F1111" s="1" t="s">
        <v>5666</v>
      </c>
      <c r="G1111" s="1" t="s">
        <v>5667</v>
      </c>
      <c r="H1111" s="3">
        <v>24821138</v>
      </c>
      <c r="I1111" s="1" t="s">
        <v>5668</v>
      </c>
      <c r="J1111" s="1" t="s">
        <v>42</v>
      </c>
      <c r="K1111" s="4">
        <v>42318</v>
      </c>
      <c r="L1111" s="1">
        <v>34227298</v>
      </c>
      <c r="M1111" s="1">
        <v>109</v>
      </c>
      <c r="N1111" s="1" t="s">
        <v>35</v>
      </c>
      <c r="O1111" s="1" t="s">
        <v>27</v>
      </c>
      <c r="P1111" s="1" t="s">
        <v>5669</v>
      </c>
      <c r="Q1111" s="1" t="s">
        <v>5666</v>
      </c>
      <c r="R1111" s="5">
        <v>45082</v>
      </c>
      <c r="S1111" s="1">
        <v>685</v>
      </c>
      <c r="T1111" s="10" t="s">
        <v>16185</v>
      </c>
      <c r="U1111" s="10" t="s">
        <v>15076</v>
      </c>
      <c r="W1111" s="13">
        <v>39.999732999999999</v>
      </c>
      <c r="X1111" s="13">
        <v>-98.678503399999997</v>
      </c>
      <c r="Y1111" s="11">
        <f t="shared" ca="1" si="51"/>
        <v>1</v>
      </c>
      <c r="Z1111" s="14">
        <f t="shared" ca="1" si="52"/>
        <v>40.999732999999999</v>
      </c>
      <c r="AA1111" s="14">
        <f t="shared" ca="1" si="53"/>
        <v>-97.678503399999997</v>
      </c>
    </row>
    <row r="1112" spans="1:27" ht="13" thickBot="1" x14ac:dyDescent="0.3">
      <c r="A1112" s="1">
        <v>43000000</v>
      </c>
      <c r="B1112" s="1" t="s">
        <v>1102</v>
      </c>
      <c r="D1112" s="1">
        <v>711</v>
      </c>
      <c r="E1112" s="1" t="s">
        <v>21</v>
      </c>
      <c r="F1112" s="1" t="s">
        <v>5670</v>
      </c>
      <c r="G1112" s="1" t="s">
        <v>5671</v>
      </c>
      <c r="H1112" s="3">
        <v>19043286</v>
      </c>
      <c r="I1112" s="1" t="s">
        <v>5672</v>
      </c>
      <c r="J1112" s="1" t="s">
        <v>34</v>
      </c>
      <c r="K1112" s="4">
        <v>36881</v>
      </c>
      <c r="L1112" s="1">
        <v>80049764</v>
      </c>
      <c r="M1112" s="1">
        <v>136</v>
      </c>
      <c r="N1112" s="1" t="s">
        <v>35</v>
      </c>
      <c r="O1112" s="1" t="s">
        <v>27</v>
      </c>
      <c r="P1112" s="1" t="s">
        <v>5673</v>
      </c>
      <c r="Q1112" s="1" t="s">
        <v>5670</v>
      </c>
      <c r="R1112" s="1">
        <v>7</v>
      </c>
      <c r="S1112" s="1">
        <v>302</v>
      </c>
      <c r="T1112" s="10" t="s">
        <v>16186</v>
      </c>
      <c r="U1112" s="10" t="s">
        <v>15076</v>
      </c>
      <c r="W1112" s="13">
        <v>39.999732999999999</v>
      </c>
      <c r="X1112" s="13">
        <v>-98.678503399999997</v>
      </c>
      <c r="Y1112" s="11">
        <f t="shared" ca="1" si="51"/>
        <v>-1</v>
      </c>
      <c r="Z1112" s="14">
        <f t="shared" ca="1" si="52"/>
        <v>38.999732999999999</v>
      </c>
      <c r="AA1112" s="14">
        <f t="shared" ca="1" si="53"/>
        <v>-99.678503399999997</v>
      </c>
    </row>
    <row r="1113" spans="1:27" ht="13" thickBot="1" x14ac:dyDescent="0.3">
      <c r="A1113" s="1">
        <v>43000000</v>
      </c>
      <c r="B1113" s="1" t="s">
        <v>2377</v>
      </c>
      <c r="D1113" s="1">
        <v>10468</v>
      </c>
      <c r="E1113" s="1" t="s">
        <v>21</v>
      </c>
      <c r="F1113" s="1" t="s">
        <v>5674</v>
      </c>
      <c r="G1113" s="1" t="s">
        <v>5675</v>
      </c>
      <c r="H1113" s="3">
        <v>5418921</v>
      </c>
      <c r="I1113" s="1" t="s">
        <v>204</v>
      </c>
      <c r="J1113" s="1" t="s">
        <v>34</v>
      </c>
      <c r="K1113" s="6">
        <v>36622</v>
      </c>
      <c r="L1113" s="1">
        <v>0</v>
      </c>
      <c r="M1113" s="1">
        <v>103</v>
      </c>
      <c r="N1113" s="1" t="s">
        <v>35</v>
      </c>
      <c r="O1113" s="1" t="s">
        <v>27</v>
      </c>
      <c r="P1113" s="1" t="s">
        <v>5676</v>
      </c>
      <c r="Q1113" s="1" t="s">
        <v>5674</v>
      </c>
      <c r="R1113" s="1">
        <v>6</v>
      </c>
      <c r="S1113" s="1">
        <v>208</v>
      </c>
      <c r="T1113" s="10" t="s">
        <v>16187</v>
      </c>
      <c r="U1113" s="10" t="s">
        <v>15076</v>
      </c>
      <c r="W1113" s="15">
        <v>54.702354499999998</v>
      </c>
      <c r="X1113" s="15">
        <v>-3.2765753000000002</v>
      </c>
      <c r="Y1113" s="11">
        <f t="shared" ca="1" si="51"/>
        <v>-3</v>
      </c>
      <c r="Z1113" s="14">
        <f t="shared" ca="1" si="52"/>
        <v>51.702354499999998</v>
      </c>
      <c r="AA1113" s="14">
        <f t="shared" ca="1" si="53"/>
        <v>-6.2765753000000002</v>
      </c>
    </row>
    <row r="1114" spans="1:27" ht="12.5" x14ac:dyDescent="0.25">
      <c r="A1114" s="1">
        <v>45000000</v>
      </c>
      <c r="B1114" s="1" t="s">
        <v>1697</v>
      </c>
      <c r="C1114" s="2" t="s">
        <v>5677</v>
      </c>
      <c r="D1114" s="1">
        <v>10027</v>
      </c>
      <c r="E1114" s="1" t="s">
        <v>21</v>
      </c>
      <c r="F1114" s="1" t="s">
        <v>5678</v>
      </c>
      <c r="G1114" s="1" t="s">
        <v>5679</v>
      </c>
      <c r="H1114" s="3">
        <v>25999888</v>
      </c>
      <c r="I1114" s="1" t="s">
        <v>5680</v>
      </c>
      <c r="J1114" s="1" t="s">
        <v>3981</v>
      </c>
      <c r="K1114" s="6">
        <v>38385</v>
      </c>
      <c r="L1114" s="1">
        <v>50871113</v>
      </c>
      <c r="M1114" s="1">
        <v>103</v>
      </c>
      <c r="N1114" s="1" t="s">
        <v>464</v>
      </c>
      <c r="O1114" s="1" t="s">
        <v>27</v>
      </c>
      <c r="P1114" s="1" t="s">
        <v>5681</v>
      </c>
      <c r="Q1114" s="1" t="s">
        <v>5678</v>
      </c>
      <c r="R1114" s="5">
        <v>45083</v>
      </c>
      <c r="S1114" s="1">
        <v>518</v>
      </c>
      <c r="T1114" s="10" t="s">
        <v>16188</v>
      </c>
      <c r="U1114" s="10" t="s">
        <v>15076</v>
      </c>
      <c r="W1114" s="13">
        <v>39.999732999999999</v>
      </c>
      <c r="X1114" s="13">
        <v>-98.678503399999997</v>
      </c>
      <c r="Y1114" s="11">
        <f t="shared" ca="1" si="51"/>
        <v>2</v>
      </c>
      <c r="Z1114" s="14">
        <f t="shared" ca="1" si="52"/>
        <v>41.999732999999999</v>
      </c>
      <c r="AA1114" s="14">
        <f t="shared" ca="1" si="53"/>
        <v>-96.678503399999997</v>
      </c>
    </row>
    <row r="1115" spans="1:27" ht="13" thickBot="1" x14ac:dyDescent="0.3">
      <c r="A1115" s="1">
        <v>43000000</v>
      </c>
      <c r="B1115" s="1" t="s">
        <v>2435</v>
      </c>
      <c r="C1115" s="2" t="s">
        <v>5682</v>
      </c>
      <c r="D1115" s="1">
        <v>11812</v>
      </c>
      <c r="E1115" s="1" t="s">
        <v>21</v>
      </c>
      <c r="F1115" s="1" t="s">
        <v>5683</v>
      </c>
      <c r="G1115" s="1" t="s">
        <v>5684</v>
      </c>
      <c r="H1115" s="3">
        <v>1865632</v>
      </c>
      <c r="I1115" s="1" t="s">
        <v>5685</v>
      </c>
      <c r="J1115" s="1" t="s">
        <v>34</v>
      </c>
      <c r="K1115" s="6">
        <v>37358</v>
      </c>
      <c r="L1115" s="1">
        <v>68696770</v>
      </c>
      <c r="M1115" s="1">
        <v>84</v>
      </c>
      <c r="N1115" s="1" t="s">
        <v>35</v>
      </c>
      <c r="O1115" s="1" t="s">
        <v>27</v>
      </c>
      <c r="P1115" s="1" t="s">
        <v>5686</v>
      </c>
      <c r="Q1115" s="1" t="s">
        <v>5683</v>
      </c>
      <c r="R1115" s="5">
        <v>44990</v>
      </c>
      <c r="S1115" s="1">
        <v>280</v>
      </c>
      <c r="T1115" s="10" t="s">
        <v>16189</v>
      </c>
      <c r="U1115" s="10" t="s">
        <v>15076</v>
      </c>
      <c r="W1115" s="13">
        <v>39.999732999999999</v>
      </c>
      <c r="X1115" s="13">
        <v>-98.678503399999997</v>
      </c>
      <c r="Y1115" s="11">
        <f t="shared" ca="1" si="51"/>
        <v>0</v>
      </c>
      <c r="Z1115" s="14">
        <f t="shared" ca="1" si="52"/>
        <v>39.999732999999999</v>
      </c>
      <c r="AA1115" s="14">
        <f t="shared" ca="1" si="53"/>
        <v>-98.678503399999997</v>
      </c>
    </row>
    <row r="1116" spans="1:27" ht="13" thickBot="1" x14ac:dyDescent="0.3">
      <c r="A1116" s="1">
        <v>42000000</v>
      </c>
      <c r="B1116" s="1" t="s">
        <v>3037</v>
      </c>
      <c r="D1116" s="1">
        <v>37233</v>
      </c>
      <c r="E1116" s="1" t="s">
        <v>21</v>
      </c>
      <c r="F1116" s="1" t="s">
        <v>5687</v>
      </c>
      <c r="G1116" s="1" t="s">
        <v>5688</v>
      </c>
      <c r="H1116" s="3">
        <v>23736535</v>
      </c>
      <c r="I1116" s="1" t="s">
        <v>5689</v>
      </c>
      <c r="J1116" s="1" t="s">
        <v>34</v>
      </c>
      <c r="K1116" s="6">
        <v>34150</v>
      </c>
      <c r="L1116" s="1">
        <v>270248367</v>
      </c>
      <c r="M1116" s="1">
        <v>154</v>
      </c>
      <c r="N1116" s="1" t="s">
        <v>35</v>
      </c>
      <c r="O1116" s="1" t="s">
        <v>27</v>
      </c>
      <c r="P1116" s="1" t="s">
        <v>5690</v>
      </c>
      <c r="Q1116" s="1" t="s">
        <v>5687</v>
      </c>
      <c r="R1116" s="5">
        <v>45083</v>
      </c>
      <c r="S1116" s="1">
        <v>501</v>
      </c>
      <c r="T1116" s="10" t="s">
        <v>16190</v>
      </c>
      <c r="U1116" s="10" t="s">
        <v>15076</v>
      </c>
      <c r="W1116" s="15">
        <v>46.603354000000003</v>
      </c>
      <c r="X1116" s="15">
        <v>1.8883335000000001</v>
      </c>
      <c r="Y1116" s="11">
        <f t="shared" ca="1" si="51"/>
        <v>-3</v>
      </c>
      <c r="Z1116" s="14">
        <f t="shared" ca="1" si="52"/>
        <v>43.603354000000003</v>
      </c>
      <c r="AA1116" s="14">
        <f t="shared" ca="1" si="53"/>
        <v>-1.1116664999999999</v>
      </c>
    </row>
    <row r="1117" spans="1:27" ht="12.5" x14ac:dyDescent="0.25">
      <c r="A1117" s="1">
        <v>44000000</v>
      </c>
      <c r="B1117" s="1" t="s">
        <v>1102</v>
      </c>
      <c r="D1117" s="1">
        <v>37950</v>
      </c>
      <c r="E1117" s="1" t="s">
        <v>21</v>
      </c>
      <c r="F1117" s="1" t="s">
        <v>5691</v>
      </c>
      <c r="G1117" s="1" t="s">
        <v>5692</v>
      </c>
      <c r="H1117" s="3">
        <v>2175433</v>
      </c>
      <c r="I1117" s="1" t="s">
        <v>5693</v>
      </c>
      <c r="J1117" s="1" t="s">
        <v>34</v>
      </c>
      <c r="K1117" s="6">
        <v>40299</v>
      </c>
      <c r="L1117" s="1">
        <v>48190704</v>
      </c>
      <c r="M1117" s="1">
        <v>99</v>
      </c>
      <c r="N1117" s="1" t="s">
        <v>35</v>
      </c>
      <c r="O1117" s="1" t="s">
        <v>27</v>
      </c>
      <c r="P1117" s="1" t="s">
        <v>5694</v>
      </c>
      <c r="Q1117" s="1" t="s">
        <v>5691</v>
      </c>
      <c r="R1117" s="5">
        <v>45144</v>
      </c>
      <c r="S1117" s="1">
        <v>566</v>
      </c>
      <c r="T1117" s="10" t="s">
        <v>16191</v>
      </c>
      <c r="U1117" s="10" t="s">
        <v>15076</v>
      </c>
      <c r="W1117" s="13">
        <v>39.999732999999999</v>
      </c>
      <c r="X1117" s="13">
        <v>-98.678503399999997</v>
      </c>
      <c r="Y1117" s="11">
        <f t="shared" ca="1" si="51"/>
        <v>1</v>
      </c>
      <c r="Z1117" s="14">
        <f t="shared" ca="1" si="52"/>
        <v>40.999732999999999</v>
      </c>
      <c r="AA1117" s="14">
        <f t="shared" ca="1" si="53"/>
        <v>-97.678503399999997</v>
      </c>
    </row>
    <row r="1118" spans="1:27" ht="12.5" x14ac:dyDescent="0.25">
      <c r="A1118" s="1">
        <v>40000000</v>
      </c>
      <c r="B1118" s="1" t="s">
        <v>1163</v>
      </c>
      <c r="C1118" s="2" t="s">
        <v>5695</v>
      </c>
      <c r="D1118" s="1">
        <v>27582</v>
      </c>
      <c r="E1118" s="1" t="s">
        <v>21</v>
      </c>
      <c r="F1118" s="1" t="s">
        <v>5696</v>
      </c>
      <c r="G1118" s="1" t="s">
        <v>5697</v>
      </c>
      <c r="H1118" s="3">
        <v>44094856</v>
      </c>
      <c r="I1118" s="1" t="s">
        <v>5698</v>
      </c>
      <c r="J1118" s="1" t="s">
        <v>34</v>
      </c>
      <c r="K1118" s="6">
        <v>40556</v>
      </c>
      <c r="L1118" s="1">
        <v>51070807</v>
      </c>
      <c r="M1118" s="1">
        <v>93</v>
      </c>
      <c r="N1118" s="1" t="s">
        <v>35</v>
      </c>
      <c r="O1118" s="1" t="s">
        <v>27</v>
      </c>
      <c r="P1118" s="1" t="s">
        <v>5699</v>
      </c>
      <c r="Q1118" s="1" t="s">
        <v>5696</v>
      </c>
      <c r="R1118" s="5">
        <v>44991</v>
      </c>
      <c r="S1118" s="1">
        <v>1045</v>
      </c>
      <c r="T1118" s="10" t="s">
        <v>16192</v>
      </c>
      <c r="U1118" s="10" t="s">
        <v>15076</v>
      </c>
      <c r="W1118" s="13">
        <v>39.999732999999999</v>
      </c>
      <c r="X1118" s="13">
        <v>-98.678503399999997</v>
      </c>
      <c r="Y1118" s="11">
        <f t="shared" ca="1" si="51"/>
        <v>-1</v>
      </c>
      <c r="Z1118" s="14">
        <f t="shared" ca="1" si="52"/>
        <v>38.999732999999999</v>
      </c>
      <c r="AA1118" s="14">
        <f t="shared" ca="1" si="53"/>
        <v>-99.678503399999997</v>
      </c>
    </row>
    <row r="1119" spans="1:27" ht="12.5" x14ac:dyDescent="0.25">
      <c r="A1119" s="1">
        <v>42000000</v>
      </c>
      <c r="B1119" s="1" t="s">
        <v>1598</v>
      </c>
      <c r="C1119" s="2" t="s">
        <v>5700</v>
      </c>
      <c r="D1119" s="1">
        <v>64688</v>
      </c>
      <c r="E1119" s="1" t="s">
        <v>21</v>
      </c>
      <c r="F1119" s="1" t="s">
        <v>5701</v>
      </c>
      <c r="G1119" s="1" t="s">
        <v>5702</v>
      </c>
      <c r="H1119" s="3">
        <v>62714026</v>
      </c>
      <c r="I1119" s="1" t="s">
        <v>5703</v>
      </c>
      <c r="J1119" s="1" t="s">
        <v>34</v>
      </c>
      <c r="K1119" s="6">
        <v>40980</v>
      </c>
      <c r="L1119" s="1">
        <v>201585328</v>
      </c>
      <c r="M1119" s="1">
        <v>109</v>
      </c>
      <c r="N1119" s="1" t="s">
        <v>35</v>
      </c>
      <c r="O1119" s="1" t="s">
        <v>27</v>
      </c>
      <c r="P1119" s="1" t="s">
        <v>5704</v>
      </c>
      <c r="Q1119" s="1" t="s">
        <v>5701</v>
      </c>
      <c r="R1119" s="5">
        <v>45113</v>
      </c>
      <c r="S1119" s="1">
        <v>4074</v>
      </c>
      <c r="T1119" s="10" t="s">
        <v>16193</v>
      </c>
      <c r="U1119" s="10" t="s">
        <v>15076</v>
      </c>
      <c r="W1119" s="13">
        <v>39.999732999999999</v>
      </c>
      <c r="X1119" s="13">
        <v>-98.678503399999997</v>
      </c>
      <c r="Y1119" s="11">
        <f t="shared" ca="1" si="51"/>
        <v>-2</v>
      </c>
      <c r="Z1119" s="14">
        <f t="shared" ca="1" si="52"/>
        <v>37.999732999999999</v>
      </c>
      <c r="AA1119" s="14">
        <f t="shared" ca="1" si="53"/>
        <v>-100.6785034</v>
      </c>
    </row>
    <row r="1120" spans="1:27" ht="12.5" x14ac:dyDescent="0.25">
      <c r="A1120" s="1">
        <v>42000000</v>
      </c>
      <c r="B1120" s="1" t="s">
        <v>5705</v>
      </c>
      <c r="C1120" s="2" t="s">
        <v>5706</v>
      </c>
      <c r="D1120" s="1">
        <v>509</v>
      </c>
      <c r="E1120" s="1" t="s">
        <v>21</v>
      </c>
      <c r="F1120" s="1" t="s">
        <v>5707</v>
      </c>
      <c r="G1120" s="1" t="s">
        <v>5708</v>
      </c>
      <c r="H1120" s="3">
        <v>28969151</v>
      </c>
      <c r="I1120" s="1" t="s">
        <v>5709</v>
      </c>
      <c r="J1120" s="1" t="s">
        <v>42</v>
      </c>
      <c r="K1120" s="6">
        <v>36293</v>
      </c>
      <c r="L1120" s="1">
        <v>363889678</v>
      </c>
      <c r="M1120" s="1">
        <v>124</v>
      </c>
      <c r="N1120" s="1" t="s">
        <v>26</v>
      </c>
      <c r="O1120" s="1" t="s">
        <v>27</v>
      </c>
      <c r="P1120" s="1" t="s">
        <v>5710</v>
      </c>
      <c r="Q1120" s="1" t="s">
        <v>5707</v>
      </c>
      <c r="R1120" s="1">
        <v>7</v>
      </c>
      <c r="S1120" s="1">
        <v>1262</v>
      </c>
      <c r="T1120" s="10" t="s">
        <v>16194</v>
      </c>
      <c r="U1120" s="10" t="s">
        <v>15076</v>
      </c>
      <c r="W1120" s="13">
        <v>39.999732999999999</v>
      </c>
      <c r="X1120" s="13">
        <v>-98.678503399999997</v>
      </c>
      <c r="Y1120" s="11">
        <f t="shared" ca="1" si="51"/>
        <v>-1</v>
      </c>
      <c r="Z1120" s="14">
        <f t="shared" ca="1" si="52"/>
        <v>38.999732999999999</v>
      </c>
      <c r="AA1120" s="14">
        <f t="shared" ca="1" si="53"/>
        <v>-99.678503399999997</v>
      </c>
    </row>
    <row r="1121" spans="1:27" ht="13" thickBot="1" x14ac:dyDescent="0.3">
      <c r="A1121" s="1">
        <v>45000000</v>
      </c>
      <c r="B1121" s="1" t="s">
        <v>1001</v>
      </c>
      <c r="D1121" s="1">
        <v>7443</v>
      </c>
      <c r="E1121" s="1" t="s">
        <v>21</v>
      </c>
      <c r="F1121" s="1" t="s">
        <v>5711</v>
      </c>
      <c r="G1121" s="1" t="s">
        <v>5712</v>
      </c>
      <c r="H1121" s="3">
        <v>31789029</v>
      </c>
      <c r="I1121" s="1" t="s">
        <v>5713</v>
      </c>
      <c r="J1121" s="1" t="s">
        <v>3662</v>
      </c>
      <c r="K1121" s="6">
        <v>36698</v>
      </c>
      <c r="L1121" s="1">
        <v>224834564</v>
      </c>
      <c r="M1121" s="1">
        <v>84</v>
      </c>
      <c r="N1121" s="1" t="s">
        <v>35</v>
      </c>
      <c r="O1121" s="1" t="s">
        <v>27</v>
      </c>
      <c r="P1121" s="1" t="s">
        <v>5714</v>
      </c>
      <c r="Q1121" s="1" t="s">
        <v>5711</v>
      </c>
      <c r="R1121" s="5">
        <v>45052</v>
      </c>
      <c r="S1121" s="1">
        <v>1150</v>
      </c>
      <c r="T1121" s="10" t="s">
        <v>16195</v>
      </c>
      <c r="U1121" s="10" t="s">
        <v>15076</v>
      </c>
      <c r="W1121" s="13">
        <v>39.999732999999999</v>
      </c>
      <c r="X1121" s="13">
        <v>-98.678503399999997</v>
      </c>
      <c r="Y1121" s="11">
        <f t="shared" ca="1" si="51"/>
        <v>0</v>
      </c>
      <c r="Z1121" s="14">
        <f t="shared" ca="1" si="52"/>
        <v>39.999732999999999</v>
      </c>
      <c r="AA1121" s="14">
        <f t="shared" ca="1" si="53"/>
        <v>-98.678503399999997</v>
      </c>
    </row>
    <row r="1122" spans="1:27" ht="13" thickBot="1" x14ac:dyDescent="0.3">
      <c r="A1122" s="1">
        <v>42000000</v>
      </c>
      <c r="B1122" s="1" t="s">
        <v>1536</v>
      </c>
      <c r="C1122" s="2" t="s">
        <v>5715</v>
      </c>
      <c r="D1122" s="1">
        <v>5966</v>
      </c>
      <c r="E1122" s="1" t="s">
        <v>21</v>
      </c>
      <c r="F1122" s="1" t="s">
        <v>5716</v>
      </c>
      <c r="G1122" s="1" t="s">
        <v>5717</v>
      </c>
      <c r="H1122" s="3">
        <v>33238296</v>
      </c>
      <c r="I1122" s="1" t="s">
        <v>5718</v>
      </c>
      <c r="J1122" s="1" t="s">
        <v>34</v>
      </c>
      <c r="K1122" s="6">
        <v>38002</v>
      </c>
      <c r="L1122" s="1">
        <v>171963386</v>
      </c>
      <c r="M1122" s="1">
        <v>90</v>
      </c>
      <c r="N1122" s="1" t="s">
        <v>35</v>
      </c>
      <c r="O1122" s="1" t="s">
        <v>27</v>
      </c>
      <c r="P1122" s="1" t="s">
        <v>5719</v>
      </c>
      <c r="Q1122" s="1" t="s">
        <v>5716</v>
      </c>
      <c r="R1122" s="5">
        <v>45143</v>
      </c>
      <c r="S1122" s="1">
        <v>773</v>
      </c>
      <c r="T1122" s="10" t="s">
        <v>16196</v>
      </c>
      <c r="U1122" s="10" t="s">
        <v>15076</v>
      </c>
      <c r="W1122" s="15">
        <v>54.702354499999998</v>
      </c>
      <c r="X1122" s="15">
        <v>-3.2765753000000002</v>
      </c>
      <c r="Y1122" s="11">
        <f t="shared" ca="1" si="51"/>
        <v>1</v>
      </c>
      <c r="Z1122" s="14">
        <f t="shared" ca="1" si="52"/>
        <v>55.702354499999998</v>
      </c>
      <c r="AA1122" s="14">
        <f t="shared" ca="1" si="53"/>
        <v>-2.2765753000000002</v>
      </c>
    </row>
    <row r="1123" spans="1:27" ht="13" thickBot="1" x14ac:dyDescent="0.3">
      <c r="A1123" s="1">
        <v>40000000</v>
      </c>
      <c r="B1123" s="1" t="s">
        <v>1536</v>
      </c>
      <c r="D1123" s="1">
        <v>11066</v>
      </c>
      <c r="E1123" s="1" t="s">
        <v>21</v>
      </c>
      <c r="F1123" s="1" t="s">
        <v>5720</v>
      </c>
      <c r="G1123" s="1" t="s">
        <v>5721</v>
      </c>
      <c r="H1123" s="3">
        <v>6420434</v>
      </c>
      <c r="I1123" s="1" t="s">
        <v>3133</v>
      </c>
      <c r="J1123" s="1" t="s">
        <v>34</v>
      </c>
      <c r="K1123" s="6">
        <v>33785</v>
      </c>
      <c r="L1123" s="1">
        <v>70100000</v>
      </c>
      <c r="M1123" s="1">
        <v>117</v>
      </c>
      <c r="N1123" s="1" t="s">
        <v>904</v>
      </c>
      <c r="O1123" s="1" t="s">
        <v>27</v>
      </c>
      <c r="P1123" s="1" t="s">
        <v>5722</v>
      </c>
      <c r="Q1123" s="1" t="s">
        <v>5720</v>
      </c>
      <c r="R1123" s="5">
        <v>45021</v>
      </c>
      <c r="S1123" s="1">
        <v>134</v>
      </c>
      <c r="T1123" s="10" t="s">
        <v>16197</v>
      </c>
      <c r="U1123" s="10" t="s">
        <v>15076</v>
      </c>
      <c r="W1123" s="15">
        <v>54.702354499999998</v>
      </c>
      <c r="X1123" s="15">
        <v>-3.2765753000000002</v>
      </c>
      <c r="Y1123" s="11">
        <f t="shared" ca="1" si="51"/>
        <v>0</v>
      </c>
      <c r="Z1123" s="14">
        <f t="shared" ca="1" si="52"/>
        <v>54.702354499999998</v>
      </c>
      <c r="AA1123" s="14">
        <f t="shared" ca="1" si="53"/>
        <v>-3.2765753000000002</v>
      </c>
    </row>
    <row r="1124" spans="1:27" ht="12.5" x14ac:dyDescent="0.25">
      <c r="A1124" s="1">
        <v>43000000</v>
      </c>
      <c r="B1124" s="1" t="s">
        <v>1598</v>
      </c>
      <c r="D1124" s="1">
        <v>136795</v>
      </c>
      <c r="E1124" s="1" t="s">
        <v>21</v>
      </c>
      <c r="F1124" s="1" t="s">
        <v>5723</v>
      </c>
      <c r="G1124" s="1" t="s">
        <v>5724</v>
      </c>
      <c r="H1124" s="3">
        <v>37654688</v>
      </c>
      <c r="I1124" s="1" t="s">
        <v>5725</v>
      </c>
      <c r="J1124" s="1" t="s">
        <v>34</v>
      </c>
      <c r="K1124" s="6">
        <v>41452</v>
      </c>
      <c r="L1124" s="1">
        <v>158674180</v>
      </c>
      <c r="M1124" s="1">
        <v>117</v>
      </c>
      <c r="N1124" s="1" t="s">
        <v>5726</v>
      </c>
      <c r="O1124" s="1" t="s">
        <v>27</v>
      </c>
      <c r="P1124" s="1" t="s">
        <v>5727</v>
      </c>
      <c r="Q1124" s="1" t="s">
        <v>5723</v>
      </c>
      <c r="R1124" s="5">
        <v>45052</v>
      </c>
      <c r="S1124" s="1">
        <v>1575</v>
      </c>
      <c r="T1124" s="10" t="s">
        <v>16198</v>
      </c>
      <c r="U1124" s="10" t="s">
        <v>15076</v>
      </c>
      <c r="W1124" s="13">
        <v>39.999732999999999</v>
      </c>
      <c r="X1124" s="13">
        <v>-98.678503399999997</v>
      </c>
      <c r="Y1124" s="11">
        <f t="shared" ca="1" si="51"/>
        <v>1</v>
      </c>
      <c r="Z1124" s="14">
        <f t="shared" ca="1" si="52"/>
        <v>40.999732999999999</v>
      </c>
      <c r="AA1124" s="14">
        <f t="shared" ca="1" si="53"/>
        <v>-97.678503399999997</v>
      </c>
    </row>
    <row r="1125" spans="1:27" ht="12.5" x14ac:dyDescent="0.25">
      <c r="A1125" s="1">
        <v>31115000</v>
      </c>
      <c r="B1125" s="1" t="s">
        <v>2223</v>
      </c>
      <c r="D1125" s="1">
        <v>8095</v>
      </c>
      <c r="E1125" s="1" t="s">
        <v>21</v>
      </c>
      <c r="F1125" s="1" t="s">
        <v>5728</v>
      </c>
      <c r="G1125" s="1" t="s">
        <v>5729</v>
      </c>
      <c r="H1125" s="3">
        <v>13244365</v>
      </c>
      <c r="I1125" s="1" t="s">
        <v>5730</v>
      </c>
      <c r="J1125" s="1" t="s">
        <v>5731</v>
      </c>
      <c r="K1125" s="6">
        <v>23174</v>
      </c>
      <c r="L1125" s="1">
        <v>71000000</v>
      </c>
      <c r="M1125" s="1">
        <v>248</v>
      </c>
      <c r="N1125" s="1" t="s">
        <v>1156</v>
      </c>
      <c r="O1125" s="1" t="s">
        <v>27</v>
      </c>
      <c r="P1125" s="1" t="s">
        <v>5732</v>
      </c>
      <c r="Q1125" s="1" t="s">
        <v>5728</v>
      </c>
      <c r="R1125" s="5">
        <v>45113</v>
      </c>
      <c r="S1125" s="1">
        <v>146</v>
      </c>
      <c r="T1125" s="10" t="s">
        <v>16199</v>
      </c>
      <c r="U1125" s="10" t="s">
        <v>15076</v>
      </c>
      <c r="W1125" s="13">
        <v>39.999732999999999</v>
      </c>
      <c r="X1125" s="13">
        <v>-98.678503399999997</v>
      </c>
      <c r="Y1125" s="11">
        <f t="shared" ca="1" si="51"/>
        <v>3</v>
      </c>
      <c r="Z1125" s="14">
        <f t="shared" ca="1" si="52"/>
        <v>42.999732999999999</v>
      </c>
      <c r="AA1125" s="14">
        <f t="shared" ca="1" si="53"/>
        <v>-95.678503399999997</v>
      </c>
    </row>
    <row r="1126" spans="1:27" ht="13" thickBot="1" x14ac:dyDescent="0.3">
      <c r="A1126" s="1">
        <v>0</v>
      </c>
      <c r="B1126" s="1" t="s">
        <v>906</v>
      </c>
      <c r="D1126" s="1">
        <v>87826</v>
      </c>
      <c r="E1126" s="1" t="s">
        <v>21</v>
      </c>
      <c r="F1126" s="1" t="s">
        <v>5733</v>
      </c>
      <c r="G1126" s="1" t="s">
        <v>5734</v>
      </c>
      <c r="H1126" s="3">
        <v>26799913</v>
      </c>
      <c r="I1126" s="1" t="s">
        <v>2716</v>
      </c>
      <c r="J1126" s="1" t="s">
        <v>34</v>
      </c>
      <c r="K1126" s="4">
        <v>41193</v>
      </c>
      <c r="L1126" s="1">
        <v>73100172</v>
      </c>
      <c r="M1126" s="1">
        <v>105</v>
      </c>
      <c r="N1126" s="1" t="s">
        <v>35</v>
      </c>
      <c r="O1126" s="1" t="s">
        <v>27</v>
      </c>
      <c r="P1126" s="1" t="s">
        <v>5735</v>
      </c>
      <c r="Q1126" s="1" t="s">
        <v>5733</v>
      </c>
      <c r="R1126" s="1">
        <v>6</v>
      </c>
      <c r="S1126" s="1">
        <v>593</v>
      </c>
      <c r="T1126" s="10" t="s">
        <v>16200</v>
      </c>
      <c r="U1126" s="10" t="s">
        <v>15076</v>
      </c>
      <c r="W1126" s="13">
        <v>39.999732999999999</v>
      </c>
      <c r="X1126" s="13">
        <v>-98.678503399999997</v>
      </c>
      <c r="Y1126" s="11">
        <f t="shared" ca="1" si="51"/>
        <v>0</v>
      </c>
      <c r="Z1126" s="14">
        <f t="shared" ca="1" si="52"/>
        <v>39.999732999999999</v>
      </c>
      <c r="AA1126" s="14">
        <f t="shared" ca="1" si="53"/>
        <v>-98.678503399999997</v>
      </c>
    </row>
    <row r="1127" spans="1:27" ht="13" thickBot="1" x14ac:dyDescent="0.3">
      <c r="A1127" s="1">
        <v>42000000</v>
      </c>
      <c r="B1127" s="1" t="s">
        <v>5199</v>
      </c>
      <c r="D1127" s="1">
        <v>11560</v>
      </c>
      <c r="E1127" s="1" t="s">
        <v>21</v>
      </c>
      <c r="F1127" s="1" t="s">
        <v>5736</v>
      </c>
      <c r="G1127" s="1" t="s">
        <v>5737</v>
      </c>
      <c r="H1127" s="3">
        <v>14046705</v>
      </c>
      <c r="I1127" s="1" t="s">
        <v>5738</v>
      </c>
      <c r="J1127" s="1" t="s">
        <v>34</v>
      </c>
      <c r="K1127" s="6">
        <v>37349</v>
      </c>
      <c r="L1127" s="1">
        <v>63781810</v>
      </c>
      <c r="M1127" s="1">
        <v>115</v>
      </c>
      <c r="N1127" s="1" t="s">
        <v>26</v>
      </c>
      <c r="O1127" s="1" t="s">
        <v>27</v>
      </c>
      <c r="P1127" s="1" t="s">
        <v>5739</v>
      </c>
      <c r="Q1127" s="1" t="s">
        <v>5736</v>
      </c>
      <c r="R1127" s="5">
        <v>44932</v>
      </c>
      <c r="S1127" s="1">
        <v>184</v>
      </c>
      <c r="T1127" s="10" t="s">
        <v>16201</v>
      </c>
      <c r="U1127" s="10" t="s">
        <v>15076</v>
      </c>
      <c r="W1127" s="15">
        <v>54.702354499999998</v>
      </c>
      <c r="X1127" s="15">
        <v>-3.2765753000000002</v>
      </c>
      <c r="Y1127" s="11">
        <f t="shared" ca="1" si="51"/>
        <v>-1</v>
      </c>
      <c r="Z1127" s="14">
        <f t="shared" ca="1" si="52"/>
        <v>53.702354499999998</v>
      </c>
      <c r="AA1127" s="14">
        <f t="shared" ca="1" si="53"/>
        <v>-4.2765753000000002</v>
      </c>
    </row>
    <row r="1128" spans="1:27" ht="12.5" x14ac:dyDescent="0.25">
      <c r="A1128" s="1">
        <v>42000000</v>
      </c>
      <c r="B1128" s="1" t="s">
        <v>1284</v>
      </c>
      <c r="D1128" s="1">
        <v>25189</v>
      </c>
      <c r="E1128" s="1" t="s">
        <v>21</v>
      </c>
      <c r="F1128" s="1" t="s">
        <v>5740</v>
      </c>
      <c r="G1128" s="1" t="s">
        <v>5741</v>
      </c>
      <c r="H1128" s="3">
        <v>3844926</v>
      </c>
      <c r="I1128" s="1" t="s">
        <v>5742</v>
      </c>
      <c r="J1128" s="1" t="s">
        <v>34</v>
      </c>
      <c r="K1128" s="4">
        <v>35384</v>
      </c>
      <c r="L1128" s="1">
        <v>0</v>
      </c>
      <c r="M1128" s="1">
        <v>126</v>
      </c>
      <c r="N1128" s="1" t="s">
        <v>35</v>
      </c>
      <c r="O1128" s="1" t="s">
        <v>27</v>
      </c>
      <c r="P1128" s="1" t="s">
        <v>5743</v>
      </c>
      <c r="Q1128" s="1" t="s">
        <v>5740</v>
      </c>
      <c r="R1128" s="5">
        <v>45052</v>
      </c>
      <c r="S1128" s="1">
        <v>47</v>
      </c>
      <c r="T1128" s="10" t="s">
        <v>16202</v>
      </c>
      <c r="U1128" s="10" t="s">
        <v>15076</v>
      </c>
      <c r="W1128" s="13">
        <v>39.999732999999999</v>
      </c>
      <c r="X1128" s="13">
        <v>-98.678503399999997</v>
      </c>
      <c r="Y1128" s="11">
        <f t="shared" ca="1" si="51"/>
        <v>0</v>
      </c>
      <c r="Z1128" s="14">
        <f t="shared" ca="1" si="52"/>
        <v>39.999732999999999</v>
      </c>
      <c r="AA1128" s="14">
        <f t="shared" ca="1" si="53"/>
        <v>-98.678503399999997</v>
      </c>
    </row>
    <row r="1129" spans="1:27" ht="12.5" x14ac:dyDescent="0.25">
      <c r="A1129" s="1">
        <v>32000000</v>
      </c>
      <c r="B1129" s="1" t="s">
        <v>5744</v>
      </c>
      <c r="D1129" s="1">
        <v>2637</v>
      </c>
      <c r="E1129" s="1" t="s">
        <v>21</v>
      </c>
      <c r="F1129" s="1" t="s">
        <v>5745</v>
      </c>
      <c r="G1129" s="1" t="s">
        <v>5746</v>
      </c>
      <c r="H1129" s="3">
        <v>14733513</v>
      </c>
      <c r="I1129" s="1" t="s">
        <v>5747</v>
      </c>
      <c r="J1129" s="1" t="s">
        <v>34</v>
      </c>
      <c r="K1129" s="6">
        <v>37281</v>
      </c>
      <c r="L1129" s="1">
        <v>55157539</v>
      </c>
      <c r="M1129" s="1">
        <v>119</v>
      </c>
      <c r="N1129" s="1" t="s">
        <v>35</v>
      </c>
      <c r="O1129" s="1" t="s">
        <v>27</v>
      </c>
      <c r="P1129" s="1" t="s">
        <v>5748</v>
      </c>
      <c r="Q1129" s="1" t="s">
        <v>5745</v>
      </c>
      <c r="R1129" s="5">
        <v>44932</v>
      </c>
      <c r="S1129" s="1">
        <v>305</v>
      </c>
      <c r="T1129" s="10" t="s">
        <v>16203</v>
      </c>
      <c r="U1129" s="10" t="s">
        <v>15076</v>
      </c>
      <c r="W1129" s="13">
        <v>39.999732999999999</v>
      </c>
      <c r="X1129" s="13">
        <v>-98.678503399999997</v>
      </c>
      <c r="Y1129" s="11">
        <f t="shared" ca="1" si="51"/>
        <v>2</v>
      </c>
      <c r="Z1129" s="14">
        <f t="shared" ca="1" si="52"/>
        <v>41.999732999999999</v>
      </c>
      <c r="AA1129" s="14">
        <f t="shared" ca="1" si="53"/>
        <v>-96.678503399999997</v>
      </c>
    </row>
    <row r="1130" spans="1:27" ht="12.5" x14ac:dyDescent="0.25">
      <c r="A1130" s="1">
        <v>42000000</v>
      </c>
      <c r="B1130" s="1" t="s">
        <v>906</v>
      </c>
      <c r="D1130" s="1">
        <v>18480</v>
      </c>
      <c r="E1130" s="1" t="s">
        <v>21</v>
      </c>
      <c r="F1130" s="1" t="s">
        <v>5749</v>
      </c>
      <c r="G1130" s="1" t="s">
        <v>5750</v>
      </c>
      <c r="H1130" s="3">
        <v>16122168</v>
      </c>
      <c r="I1130" s="1" t="s">
        <v>2232</v>
      </c>
      <c r="J1130" s="1" t="s">
        <v>34</v>
      </c>
      <c r="K1130" s="6">
        <v>40002</v>
      </c>
      <c r="L1130" s="1">
        <v>0</v>
      </c>
      <c r="M1130" s="1">
        <v>83</v>
      </c>
      <c r="N1130" s="1" t="s">
        <v>5751</v>
      </c>
      <c r="O1130" s="1" t="s">
        <v>27</v>
      </c>
      <c r="P1130" s="1" t="s">
        <v>5752</v>
      </c>
      <c r="Q1130" s="1" t="s">
        <v>5749</v>
      </c>
      <c r="R1130" s="5">
        <v>45021</v>
      </c>
      <c r="S1130" s="1">
        <v>518</v>
      </c>
      <c r="T1130" s="10" t="s">
        <v>16204</v>
      </c>
      <c r="U1130" s="10" t="s">
        <v>15076</v>
      </c>
      <c r="W1130" s="13">
        <v>39.999732999999999</v>
      </c>
      <c r="X1130" s="13">
        <v>-98.678503399999997</v>
      </c>
      <c r="Y1130" s="11">
        <f t="shared" ca="1" si="51"/>
        <v>3</v>
      </c>
      <c r="Z1130" s="14">
        <f t="shared" ca="1" si="52"/>
        <v>42.999732999999999</v>
      </c>
      <c r="AA1130" s="14">
        <f t="shared" ca="1" si="53"/>
        <v>-95.678503399999997</v>
      </c>
    </row>
    <row r="1131" spans="1:27" ht="12.5" x14ac:dyDescent="0.25">
      <c r="A1131" s="1">
        <v>32000000</v>
      </c>
      <c r="B1131" s="1" t="s">
        <v>818</v>
      </c>
      <c r="C1131" s="2" t="s">
        <v>5753</v>
      </c>
      <c r="D1131" s="1">
        <v>709</v>
      </c>
      <c r="E1131" s="1" t="s">
        <v>21</v>
      </c>
      <c r="F1131" s="1" t="s">
        <v>5754</v>
      </c>
      <c r="G1131" s="1" t="s">
        <v>5755</v>
      </c>
      <c r="H1131" s="3">
        <v>2822119</v>
      </c>
      <c r="I1131" s="1" t="s">
        <v>97</v>
      </c>
      <c r="J1131" s="1" t="s">
        <v>42</v>
      </c>
      <c r="K1131" s="6">
        <v>32696</v>
      </c>
      <c r="L1131" s="1">
        <v>156167015</v>
      </c>
      <c r="M1131" s="1">
        <v>133</v>
      </c>
      <c r="N1131" s="1" t="s">
        <v>26</v>
      </c>
      <c r="O1131" s="1" t="s">
        <v>27</v>
      </c>
      <c r="P1131" s="1" t="s">
        <v>5756</v>
      </c>
      <c r="Q1131" s="1" t="s">
        <v>5754</v>
      </c>
      <c r="R1131" s="5">
        <v>45174</v>
      </c>
      <c r="S1131" s="1">
        <v>541</v>
      </c>
      <c r="T1131" s="10" t="s">
        <v>16205</v>
      </c>
      <c r="U1131" s="10" t="s">
        <v>15076</v>
      </c>
      <c r="W1131" s="13">
        <v>39.999732999999999</v>
      </c>
      <c r="X1131" s="13">
        <v>-98.678503399999997</v>
      </c>
      <c r="Y1131" s="11">
        <f t="shared" ca="1" si="51"/>
        <v>1</v>
      </c>
      <c r="Z1131" s="14">
        <f t="shared" ca="1" si="52"/>
        <v>40.999732999999999</v>
      </c>
      <c r="AA1131" s="14">
        <f t="shared" ca="1" si="53"/>
        <v>-97.678503399999997</v>
      </c>
    </row>
    <row r="1132" spans="1:27" ht="13" thickBot="1" x14ac:dyDescent="0.3">
      <c r="A1132" s="1">
        <v>42000000</v>
      </c>
      <c r="B1132" s="1" t="s">
        <v>5757</v>
      </c>
      <c r="C1132" s="2" t="s">
        <v>5758</v>
      </c>
      <c r="D1132" s="1">
        <v>49730</v>
      </c>
      <c r="E1132" s="1" t="s">
        <v>21</v>
      </c>
      <c r="F1132" s="1" t="s">
        <v>5759</v>
      </c>
      <c r="G1132" s="1" t="s">
        <v>5760</v>
      </c>
      <c r="H1132" s="3">
        <v>45151657</v>
      </c>
      <c r="I1132" s="1" t="s">
        <v>5761</v>
      </c>
      <c r="J1132" s="1" t="s">
        <v>370</v>
      </c>
      <c r="K1132" s="6">
        <v>40613</v>
      </c>
      <c r="L1132" s="1">
        <v>89162162</v>
      </c>
      <c r="M1132" s="1">
        <v>100</v>
      </c>
      <c r="N1132" s="1" t="s">
        <v>35</v>
      </c>
      <c r="O1132" s="1" t="s">
        <v>27</v>
      </c>
      <c r="P1132" s="1" t="s">
        <v>5762</v>
      </c>
      <c r="Q1132" s="1" t="s">
        <v>5759</v>
      </c>
      <c r="R1132" s="5">
        <v>45082</v>
      </c>
      <c r="S1132" s="1">
        <v>922</v>
      </c>
      <c r="T1132" s="10" t="s">
        <v>16206</v>
      </c>
      <c r="U1132" s="10" t="s">
        <v>15076</v>
      </c>
      <c r="W1132" s="13">
        <v>39.999732999999999</v>
      </c>
      <c r="X1132" s="13">
        <v>-98.678503399999997</v>
      </c>
      <c r="Y1132" s="11">
        <f t="shared" ca="1" si="51"/>
        <v>3</v>
      </c>
      <c r="Z1132" s="14">
        <f t="shared" ca="1" si="52"/>
        <v>42.999732999999999</v>
      </c>
      <c r="AA1132" s="14">
        <f t="shared" ca="1" si="53"/>
        <v>-95.678503399999997</v>
      </c>
    </row>
    <row r="1133" spans="1:27" ht="13" thickBot="1" x14ac:dyDescent="0.3">
      <c r="A1133" s="1">
        <v>60000000</v>
      </c>
      <c r="B1133" s="1" t="s">
        <v>595</v>
      </c>
      <c r="D1133" s="1">
        <v>2749</v>
      </c>
      <c r="E1133" s="1" t="s">
        <v>21</v>
      </c>
      <c r="F1133" s="1" t="s">
        <v>5763</v>
      </c>
      <c r="G1133" s="1" t="s">
        <v>5764</v>
      </c>
      <c r="H1133" s="3">
        <v>15205371</v>
      </c>
      <c r="I1133" s="1" t="s">
        <v>5765</v>
      </c>
      <c r="J1133" s="1" t="s">
        <v>440</v>
      </c>
      <c r="K1133" s="6">
        <v>36951</v>
      </c>
      <c r="L1133" s="1">
        <v>56359980</v>
      </c>
      <c r="M1133" s="1">
        <v>120</v>
      </c>
      <c r="N1133" s="1" t="s">
        <v>5766</v>
      </c>
      <c r="O1133" s="1" t="s">
        <v>27</v>
      </c>
      <c r="P1133" s="1" t="s">
        <v>5767</v>
      </c>
      <c r="Q1133" s="1" t="s">
        <v>5763</v>
      </c>
      <c r="R1133" s="5">
        <v>45112</v>
      </c>
      <c r="S1133" s="1">
        <v>191</v>
      </c>
      <c r="T1133" s="10" t="s">
        <v>16207</v>
      </c>
      <c r="U1133" s="10" t="s">
        <v>15076</v>
      </c>
      <c r="W1133" s="15">
        <v>54.702354499999998</v>
      </c>
      <c r="X1133" s="15">
        <v>-3.2765753000000002</v>
      </c>
      <c r="Y1133" s="11">
        <f t="shared" ca="1" si="51"/>
        <v>-1</v>
      </c>
      <c r="Z1133" s="14">
        <f t="shared" ca="1" si="52"/>
        <v>53.702354499999998</v>
      </c>
      <c r="AA1133" s="14">
        <f t="shared" ca="1" si="53"/>
        <v>-4.2765753000000002</v>
      </c>
    </row>
    <row r="1134" spans="1:27" ht="12.5" x14ac:dyDescent="0.25">
      <c r="A1134" s="1">
        <v>48000000</v>
      </c>
      <c r="B1134" s="1" t="s">
        <v>698</v>
      </c>
      <c r="D1134" s="1">
        <v>9607</v>
      </c>
      <c r="E1134" s="1" t="s">
        <v>21</v>
      </c>
      <c r="F1134" s="1" t="s">
        <v>5768</v>
      </c>
      <c r="G1134" s="1" t="s">
        <v>5769</v>
      </c>
      <c r="H1134" s="3">
        <v>14587367</v>
      </c>
      <c r="I1134" s="1" t="s">
        <v>5770</v>
      </c>
      <c r="J1134" s="1" t="s">
        <v>42</v>
      </c>
      <c r="K1134" s="6">
        <v>34117</v>
      </c>
      <c r="L1134" s="1">
        <v>20915465</v>
      </c>
      <c r="M1134" s="1">
        <v>104</v>
      </c>
      <c r="N1134" s="1" t="s">
        <v>35</v>
      </c>
      <c r="O1134" s="1" t="s">
        <v>27</v>
      </c>
      <c r="P1134" s="1" t="s">
        <v>5771</v>
      </c>
      <c r="Q1134" s="1" t="s">
        <v>5768</v>
      </c>
      <c r="R1134" s="1">
        <v>4</v>
      </c>
      <c r="S1134" s="1">
        <v>232</v>
      </c>
      <c r="T1134" s="10" t="s">
        <v>16208</v>
      </c>
      <c r="U1134" s="10" t="s">
        <v>15076</v>
      </c>
      <c r="W1134" s="13">
        <v>61.066692199999999</v>
      </c>
      <c r="X1134" s="13">
        <v>-107.99170700000001</v>
      </c>
      <c r="Y1134" s="11">
        <f t="shared" ca="1" si="51"/>
        <v>1</v>
      </c>
      <c r="Z1134" s="14">
        <f t="shared" ca="1" si="52"/>
        <v>62.066692199999999</v>
      </c>
      <c r="AA1134" s="14">
        <f t="shared" ca="1" si="53"/>
        <v>-106.99170700000001</v>
      </c>
    </row>
    <row r="1135" spans="1:27" ht="13" thickBot="1" x14ac:dyDescent="0.3">
      <c r="A1135" s="1">
        <v>42000000</v>
      </c>
      <c r="B1135" s="1" t="s">
        <v>3809</v>
      </c>
      <c r="D1135" s="1">
        <v>1830</v>
      </c>
      <c r="E1135" s="1" t="s">
        <v>21</v>
      </c>
      <c r="F1135" s="1" t="s">
        <v>5772</v>
      </c>
      <c r="G1135" s="1" t="s">
        <v>5773</v>
      </c>
      <c r="H1135" s="3">
        <v>34828241</v>
      </c>
      <c r="I1135" s="1" t="s">
        <v>5774</v>
      </c>
      <c r="J1135" s="1" t="s">
        <v>5775</v>
      </c>
      <c r="K1135" s="6">
        <v>38611</v>
      </c>
      <c r="L1135" s="1">
        <v>24127895</v>
      </c>
      <c r="M1135" s="1">
        <v>122</v>
      </c>
      <c r="N1135" s="1" t="s">
        <v>5776</v>
      </c>
      <c r="O1135" s="1" t="s">
        <v>27</v>
      </c>
      <c r="P1135" s="1" t="s">
        <v>5777</v>
      </c>
      <c r="Q1135" s="1" t="s">
        <v>5772</v>
      </c>
      <c r="R1135" s="1">
        <v>7</v>
      </c>
      <c r="S1135" s="1">
        <v>1335</v>
      </c>
      <c r="T1135" s="10" t="s">
        <v>16209</v>
      </c>
      <c r="U1135" s="10" t="s">
        <v>15076</v>
      </c>
      <c r="W1135" s="13">
        <v>51.1638175</v>
      </c>
      <c r="X1135" s="13">
        <v>10.447831300000001</v>
      </c>
      <c r="Y1135" s="11">
        <f t="shared" ca="1" si="51"/>
        <v>3</v>
      </c>
      <c r="Z1135" s="14">
        <f t="shared" ca="1" si="52"/>
        <v>54.1638175</v>
      </c>
      <c r="AA1135" s="14">
        <f t="shared" ca="1" si="53"/>
        <v>13.447831300000001</v>
      </c>
    </row>
    <row r="1136" spans="1:27" ht="13" thickBot="1" x14ac:dyDescent="0.3">
      <c r="A1136" s="1">
        <v>31000000</v>
      </c>
      <c r="B1136" s="1" t="s">
        <v>5778</v>
      </c>
      <c r="D1136" s="1">
        <v>79</v>
      </c>
      <c r="E1136" s="1" t="s">
        <v>1773</v>
      </c>
      <c r="F1136" s="1" t="s">
        <v>5779</v>
      </c>
      <c r="G1136" s="1" t="s">
        <v>5780</v>
      </c>
      <c r="H1136" s="3">
        <v>23607392</v>
      </c>
      <c r="I1136" s="1" t="s">
        <v>5781</v>
      </c>
      <c r="J1136" s="1" t="s">
        <v>5782</v>
      </c>
      <c r="K1136" s="4">
        <v>37609</v>
      </c>
      <c r="L1136" s="1">
        <v>177394432</v>
      </c>
      <c r="M1136" s="1">
        <v>99</v>
      </c>
      <c r="N1136" s="1" t="s">
        <v>4159</v>
      </c>
      <c r="O1136" s="1" t="s">
        <v>27</v>
      </c>
      <c r="P1136" s="1" t="s">
        <v>5783</v>
      </c>
      <c r="Q1136" s="1" t="s">
        <v>5784</v>
      </c>
      <c r="R1136" s="5">
        <v>44964</v>
      </c>
      <c r="S1136" s="1">
        <v>635</v>
      </c>
      <c r="T1136" s="10" t="s">
        <v>16210</v>
      </c>
      <c r="U1136" s="10" t="s">
        <v>15076</v>
      </c>
      <c r="W1136" s="15">
        <v>54.702354499999998</v>
      </c>
      <c r="X1136" s="15">
        <v>-3.2765753000000002</v>
      </c>
      <c r="Y1136" s="11">
        <f t="shared" ca="1" si="51"/>
        <v>2</v>
      </c>
      <c r="Z1136" s="14">
        <f t="shared" ca="1" si="52"/>
        <v>56.702354499999998</v>
      </c>
      <c r="AA1136" s="14">
        <f t="shared" ca="1" si="53"/>
        <v>-1.2765753000000002</v>
      </c>
    </row>
    <row r="1137" spans="1:27" ht="13" thickBot="1" x14ac:dyDescent="0.3">
      <c r="A1137" s="1">
        <v>40000000</v>
      </c>
      <c r="B1137" s="1" t="s">
        <v>1598</v>
      </c>
      <c r="C1137" s="2" t="s">
        <v>5785</v>
      </c>
      <c r="D1137" s="1">
        <v>54054</v>
      </c>
      <c r="E1137" s="1" t="s">
        <v>21</v>
      </c>
      <c r="F1137" s="1" t="s">
        <v>5786</v>
      </c>
      <c r="G1137" s="1" t="s">
        <v>5787</v>
      </c>
      <c r="H1137" s="3">
        <v>19438503</v>
      </c>
      <c r="I1137" s="1" t="s">
        <v>5788</v>
      </c>
      <c r="J1137" s="1" t="s">
        <v>34</v>
      </c>
      <c r="K1137" s="6">
        <v>40934</v>
      </c>
      <c r="L1137" s="1">
        <v>36893721</v>
      </c>
      <c r="M1137" s="1">
        <v>91</v>
      </c>
      <c r="N1137" s="1" t="s">
        <v>35</v>
      </c>
      <c r="O1137" s="1" t="s">
        <v>27</v>
      </c>
      <c r="P1137" s="1" t="s">
        <v>5789</v>
      </c>
      <c r="Q1137" s="1" t="s">
        <v>5786</v>
      </c>
      <c r="R1137" s="5">
        <v>44990</v>
      </c>
      <c r="S1137" s="1">
        <v>388</v>
      </c>
      <c r="T1137" s="10" t="s">
        <v>16211</v>
      </c>
      <c r="U1137" s="10" t="s">
        <v>15076</v>
      </c>
      <c r="W1137" s="15">
        <v>46.603354000000003</v>
      </c>
      <c r="X1137" s="15">
        <v>1.8883335000000001</v>
      </c>
      <c r="Y1137" s="11">
        <f t="shared" ca="1" si="51"/>
        <v>-2</v>
      </c>
      <c r="Z1137" s="14">
        <f t="shared" ca="1" si="52"/>
        <v>44.603354000000003</v>
      </c>
      <c r="AA1137" s="14">
        <f t="shared" ca="1" si="53"/>
        <v>-0.11166649999999989</v>
      </c>
    </row>
    <row r="1138" spans="1:27" ht="13" thickBot="1" x14ac:dyDescent="0.3">
      <c r="A1138" s="1">
        <v>44000000</v>
      </c>
      <c r="B1138" s="1" t="s">
        <v>1290</v>
      </c>
      <c r="D1138" s="1">
        <v>228967</v>
      </c>
      <c r="E1138" s="1" t="s">
        <v>21</v>
      </c>
      <c r="F1138" s="1" t="s">
        <v>5790</v>
      </c>
      <c r="G1138" s="1" t="s">
        <v>5791</v>
      </c>
      <c r="H1138" s="3">
        <v>74168016</v>
      </c>
      <c r="I1138" s="1" t="s">
        <v>5792</v>
      </c>
      <c r="J1138" s="1" t="s">
        <v>34</v>
      </c>
      <c r="K1138" s="4">
        <v>41998</v>
      </c>
      <c r="L1138" s="1">
        <v>12342632</v>
      </c>
      <c r="M1138" s="1">
        <v>112</v>
      </c>
      <c r="N1138" s="1" t="s">
        <v>5580</v>
      </c>
      <c r="O1138" s="1" t="s">
        <v>27</v>
      </c>
      <c r="P1138" s="1" t="s">
        <v>5793</v>
      </c>
      <c r="Q1138" s="1" t="s">
        <v>5790</v>
      </c>
      <c r="R1138" s="5">
        <v>44932</v>
      </c>
      <c r="S1138" s="1">
        <v>2304</v>
      </c>
      <c r="T1138" s="10" t="s">
        <v>16212</v>
      </c>
      <c r="U1138" s="10" t="s">
        <v>15076</v>
      </c>
      <c r="W1138" s="15">
        <v>35.000073999999998</v>
      </c>
      <c r="X1138" s="15">
        <v>104.999927</v>
      </c>
      <c r="Y1138" s="11">
        <f t="shared" ca="1" si="51"/>
        <v>-3</v>
      </c>
      <c r="Z1138" s="14">
        <f t="shared" ca="1" si="52"/>
        <v>32.000073999999998</v>
      </c>
      <c r="AA1138" s="14">
        <f t="shared" ca="1" si="53"/>
        <v>101.999927</v>
      </c>
    </row>
    <row r="1139" spans="1:27" ht="12.5" x14ac:dyDescent="0.25">
      <c r="A1139" s="1">
        <v>42000000</v>
      </c>
      <c r="B1139" s="1" t="s">
        <v>5794</v>
      </c>
      <c r="C1139" s="2" t="s">
        <v>5795</v>
      </c>
      <c r="D1139" s="1">
        <v>46528</v>
      </c>
      <c r="E1139" s="1" t="s">
        <v>21</v>
      </c>
      <c r="F1139" s="1" t="s">
        <v>5796</v>
      </c>
      <c r="G1139" s="1" t="s">
        <v>5797</v>
      </c>
      <c r="H1139" s="3">
        <v>7349497</v>
      </c>
      <c r="I1139" s="1" t="s">
        <v>5798</v>
      </c>
      <c r="J1139" s="1" t="s">
        <v>5799</v>
      </c>
      <c r="K1139" s="6">
        <v>40514</v>
      </c>
      <c r="L1139" s="1">
        <v>11087569</v>
      </c>
      <c r="M1139" s="1">
        <v>100</v>
      </c>
      <c r="N1139" s="1" t="s">
        <v>156</v>
      </c>
      <c r="O1139" s="1" t="s">
        <v>27</v>
      </c>
      <c r="P1139" s="1" t="s">
        <v>5800</v>
      </c>
      <c r="Q1139" s="1" t="s">
        <v>5796</v>
      </c>
      <c r="R1139" s="5">
        <v>44991</v>
      </c>
      <c r="S1139" s="1">
        <v>136</v>
      </c>
      <c r="T1139" s="10" t="s">
        <v>16213</v>
      </c>
      <c r="U1139" s="10" t="s">
        <v>15076</v>
      </c>
      <c r="W1139" s="13">
        <v>39.999732999999999</v>
      </c>
      <c r="X1139" s="13">
        <v>-98.678503399999997</v>
      </c>
      <c r="Y1139" s="11">
        <f t="shared" ca="1" si="51"/>
        <v>-1</v>
      </c>
      <c r="Z1139" s="14">
        <f t="shared" ca="1" si="52"/>
        <v>38.999732999999999</v>
      </c>
      <c r="AA1139" s="14">
        <f t="shared" ca="1" si="53"/>
        <v>-99.678503399999997</v>
      </c>
    </row>
    <row r="1140" spans="1:27" ht="13" thickBot="1" x14ac:dyDescent="0.3">
      <c r="A1140" s="1">
        <v>33000000</v>
      </c>
      <c r="B1140" s="1" t="s">
        <v>1598</v>
      </c>
      <c r="D1140" s="1">
        <v>27936</v>
      </c>
      <c r="E1140" s="1" t="s">
        <v>1333</v>
      </c>
      <c r="F1140" s="1" t="s">
        <v>5801</v>
      </c>
      <c r="G1140" s="1" t="s">
        <v>5802</v>
      </c>
      <c r="H1140" s="3">
        <v>7663515</v>
      </c>
      <c r="I1140" s="1" t="s">
        <v>5803</v>
      </c>
      <c r="J1140" s="1" t="s">
        <v>1803</v>
      </c>
      <c r="K1140" s="4">
        <v>40114</v>
      </c>
      <c r="L1140" s="1">
        <v>14000000</v>
      </c>
      <c r="M1140" s="1">
        <v>100</v>
      </c>
      <c r="N1140" s="1" t="s">
        <v>640</v>
      </c>
      <c r="O1140" s="1" t="s">
        <v>27</v>
      </c>
      <c r="P1140" s="1" t="s">
        <v>5804</v>
      </c>
      <c r="Q1140" s="1" t="s">
        <v>5805</v>
      </c>
      <c r="R1140" s="5">
        <v>45144</v>
      </c>
      <c r="S1140" s="1">
        <v>148</v>
      </c>
      <c r="T1140" s="10" t="s">
        <v>16214</v>
      </c>
      <c r="U1140" s="10" t="s">
        <v>15076</v>
      </c>
      <c r="W1140" s="13">
        <v>39.999732999999999</v>
      </c>
      <c r="X1140" s="13">
        <v>-98.678503399999997</v>
      </c>
      <c r="Y1140" s="11">
        <f t="shared" ca="1" si="51"/>
        <v>2</v>
      </c>
      <c r="Z1140" s="14">
        <f t="shared" ca="1" si="52"/>
        <v>41.999732999999999</v>
      </c>
      <c r="AA1140" s="14">
        <f t="shared" ca="1" si="53"/>
        <v>-96.678503399999997</v>
      </c>
    </row>
    <row r="1141" spans="1:27" ht="13" thickBot="1" x14ac:dyDescent="0.3">
      <c r="A1141" s="1">
        <v>41000000</v>
      </c>
      <c r="B1141" s="1" t="s">
        <v>1102</v>
      </c>
      <c r="C1141" s="2" t="s">
        <v>5806</v>
      </c>
      <c r="D1141" s="1">
        <v>65</v>
      </c>
      <c r="E1141" s="1" t="s">
        <v>21</v>
      </c>
      <c r="F1141" s="1" t="s">
        <v>5807</v>
      </c>
      <c r="G1141" s="1" t="s">
        <v>5808</v>
      </c>
      <c r="H1141" s="3">
        <v>32798571</v>
      </c>
      <c r="I1141" s="1" t="s">
        <v>5809</v>
      </c>
      <c r="J1141" s="1" t="s">
        <v>34</v>
      </c>
      <c r="K1141" s="6">
        <v>37568</v>
      </c>
      <c r="L1141" s="1">
        <v>215000000</v>
      </c>
      <c r="M1141" s="1">
        <v>110</v>
      </c>
      <c r="N1141" s="1" t="s">
        <v>35</v>
      </c>
      <c r="O1141" s="1" t="s">
        <v>27</v>
      </c>
      <c r="P1141" s="1" t="s">
        <v>5810</v>
      </c>
      <c r="Q1141" s="1" t="s">
        <v>5807</v>
      </c>
      <c r="R1141" s="5">
        <v>45144</v>
      </c>
      <c r="S1141" s="1">
        <v>1626</v>
      </c>
      <c r="T1141" s="10" t="s">
        <v>16215</v>
      </c>
      <c r="U1141" s="10" t="s">
        <v>15076</v>
      </c>
      <c r="W1141" s="15">
        <v>-41.500083099999998</v>
      </c>
      <c r="X1141" s="15">
        <v>172.83440770000001</v>
      </c>
      <c r="Y1141" s="11">
        <f t="shared" ref="Y1141:Y1204" ca="1" si="54">RANDBETWEEN(-3,3)</f>
        <v>-2</v>
      </c>
      <c r="Z1141" s="14">
        <f t="shared" ca="1" si="52"/>
        <v>-43.500083099999998</v>
      </c>
      <c r="AA1141" s="14">
        <f t="shared" ca="1" si="53"/>
        <v>170.83440770000001</v>
      </c>
    </row>
    <row r="1142" spans="1:27" ht="13" thickBot="1" x14ac:dyDescent="0.3">
      <c r="A1142" s="1">
        <v>0</v>
      </c>
      <c r="B1142" s="1" t="s">
        <v>5811</v>
      </c>
      <c r="C1142" s="2" t="s">
        <v>5812</v>
      </c>
      <c r="D1142" s="1">
        <v>280391</v>
      </c>
      <c r="E1142" s="1" t="s">
        <v>1333</v>
      </c>
      <c r="F1142" s="1" t="s">
        <v>5813</v>
      </c>
      <c r="G1142" s="1" t="s">
        <v>5814</v>
      </c>
      <c r="H1142" s="3">
        <v>5794466</v>
      </c>
      <c r="I1142" s="1" t="s">
        <v>5815</v>
      </c>
      <c r="J1142" s="1" t="s">
        <v>1803</v>
      </c>
      <c r="K1142" s="6">
        <v>42102</v>
      </c>
      <c r="L1142" s="1">
        <v>0</v>
      </c>
      <c r="M1142" s="1">
        <v>100</v>
      </c>
      <c r="N1142" s="1" t="s">
        <v>62</v>
      </c>
      <c r="O1142" s="1" t="s">
        <v>27</v>
      </c>
      <c r="P1142" s="1" t="s">
        <v>5816</v>
      </c>
      <c r="Q1142" s="1" t="s">
        <v>5817</v>
      </c>
      <c r="R1142" s="5">
        <v>44990</v>
      </c>
      <c r="S1142" s="1">
        <v>125</v>
      </c>
      <c r="T1142" s="10" t="s">
        <v>16216</v>
      </c>
      <c r="U1142" s="10" t="s">
        <v>15076</v>
      </c>
      <c r="W1142" s="15">
        <v>46.603354000000003</v>
      </c>
      <c r="X1142" s="15">
        <v>1.8883335000000001</v>
      </c>
      <c r="Y1142" s="11">
        <f t="shared" ca="1" si="54"/>
        <v>-2</v>
      </c>
      <c r="Z1142" s="14">
        <f t="shared" ca="1" si="52"/>
        <v>44.603354000000003</v>
      </c>
      <c r="AA1142" s="14">
        <f t="shared" ca="1" si="53"/>
        <v>-0.11166649999999989</v>
      </c>
    </row>
    <row r="1143" spans="1:27" ht="13" thickBot="1" x14ac:dyDescent="0.3">
      <c r="A1143" s="1">
        <v>65000000</v>
      </c>
      <c r="B1143" s="1" t="s">
        <v>5818</v>
      </c>
      <c r="D1143" s="1">
        <v>9476</v>
      </c>
      <c r="E1143" s="1" t="s">
        <v>21</v>
      </c>
      <c r="F1143" s="1" t="s">
        <v>5819</v>
      </c>
      <c r="G1143" s="1" t="s">
        <v>5820</v>
      </c>
      <c r="H1143" s="3">
        <v>36670399</v>
      </c>
      <c r="I1143" s="1" t="s">
        <v>5821</v>
      </c>
      <c r="J1143" s="1" t="s">
        <v>34</v>
      </c>
      <c r="K1143" s="6">
        <v>37022</v>
      </c>
      <c r="L1143" s="1">
        <v>117487473</v>
      </c>
      <c r="M1143" s="1">
        <v>132</v>
      </c>
      <c r="N1143" s="1" t="s">
        <v>35</v>
      </c>
      <c r="O1143" s="1" t="s">
        <v>27</v>
      </c>
      <c r="P1143" s="1" t="s">
        <v>5822</v>
      </c>
      <c r="Q1143" s="1" t="s">
        <v>5819</v>
      </c>
      <c r="R1143" s="5">
        <v>45083</v>
      </c>
      <c r="S1143" s="1">
        <v>907</v>
      </c>
      <c r="T1143" s="10" t="s">
        <v>16217</v>
      </c>
      <c r="U1143" s="10" t="s">
        <v>15076</v>
      </c>
      <c r="W1143" s="13">
        <v>39.999732999999999</v>
      </c>
      <c r="X1143" s="13">
        <v>-98.678503399999997</v>
      </c>
      <c r="Y1143" s="11">
        <f t="shared" ca="1" si="54"/>
        <v>-2</v>
      </c>
      <c r="Z1143" s="14">
        <f t="shared" ca="1" si="52"/>
        <v>37.999732999999999</v>
      </c>
      <c r="AA1143" s="14">
        <f t="shared" ca="1" si="53"/>
        <v>-100.6785034</v>
      </c>
    </row>
    <row r="1144" spans="1:27" ht="13" thickBot="1" x14ac:dyDescent="0.3">
      <c r="A1144" s="1">
        <v>41000000</v>
      </c>
      <c r="B1144" s="1" t="s">
        <v>5823</v>
      </c>
      <c r="D1144" s="1">
        <v>10610</v>
      </c>
      <c r="E1144" s="1" t="s">
        <v>21</v>
      </c>
      <c r="F1144" s="1" t="s">
        <v>5824</v>
      </c>
      <c r="G1144" s="1" t="s">
        <v>5825</v>
      </c>
      <c r="H1144" s="3">
        <v>14653718</v>
      </c>
      <c r="I1144" s="1" t="s">
        <v>5826</v>
      </c>
      <c r="J1144" s="1" t="s">
        <v>1942</v>
      </c>
      <c r="K1144" s="6">
        <v>37848</v>
      </c>
      <c r="L1144" s="1">
        <v>0</v>
      </c>
      <c r="M1144" s="1">
        <v>88</v>
      </c>
      <c r="N1144" s="1" t="s">
        <v>35</v>
      </c>
      <c r="O1144" s="1" t="s">
        <v>27</v>
      </c>
      <c r="Q1144" s="1" t="s">
        <v>5824</v>
      </c>
      <c r="R1144" s="5">
        <v>44990</v>
      </c>
      <c r="S1144" s="1">
        <v>281</v>
      </c>
      <c r="T1144" s="10" t="s">
        <v>16218</v>
      </c>
      <c r="U1144" s="10" t="s">
        <v>15076</v>
      </c>
      <c r="W1144" s="15">
        <v>46.603354000000003</v>
      </c>
      <c r="X1144" s="15">
        <v>1.8883335000000001</v>
      </c>
      <c r="Y1144" s="11">
        <f t="shared" ca="1" si="54"/>
        <v>2</v>
      </c>
      <c r="Z1144" s="14">
        <f t="shared" ca="1" si="52"/>
        <v>48.603354000000003</v>
      </c>
      <c r="AA1144" s="14">
        <f t="shared" ca="1" si="53"/>
        <v>3.8883334999999999</v>
      </c>
    </row>
    <row r="1145" spans="1:27" ht="13" thickBot="1" x14ac:dyDescent="0.3">
      <c r="A1145" s="1">
        <v>40000000</v>
      </c>
      <c r="B1145" s="1" t="s">
        <v>3695</v>
      </c>
      <c r="D1145" s="1">
        <v>745</v>
      </c>
      <c r="E1145" s="1" t="s">
        <v>21</v>
      </c>
      <c r="F1145" s="1" t="s">
        <v>5827</v>
      </c>
      <c r="G1145" s="1" t="s">
        <v>5828</v>
      </c>
      <c r="H1145" s="3">
        <v>73085576</v>
      </c>
      <c r="I1145" s="1" t="s">
        <v>5829</v>
      </c>
      <c r="J1145" s="1" t="s">
        <v>34</v>
      </c>
      <c r="K1145" s="6">
        <v>36378</v>
      </c>
      <c r="L1145" s="1">
        <v>672806292</v>
      </c>
      <c r="M1145" s="1">
        <v>107</v>
      </c>
      <c r="N1145" s="1" t="s">
        <v>5830</v>
      </c>
      <c r="O1145" s="1" t="s">
        <v>27</v>
      </c>
      <c r="P1145" s="1" t="s">
        <v>5831</v>
      </c>
      <c r="Q1145" s="1" t="s">
        <v>5827</v>
      </c>
      <c r="R1145" s="5">
        <v>45114</v>
      </c>
      <c r="S1145" s="1">
        <v>3147</v>
      </c>
      <c r="T1145" s="10" t="s">
        <v>16219</v>
      </c>
      <c r="U1145" s="10" t="s">
        <v>15076</v>
      </c>
      <c r="W1145" s="13">
        <v>39.999732999999999</v>
      </c>
      <c r="X1145" s="13">
        <v>-98.678503399999997</v>
      </c>
      <c r="Y1145" s="11">
        <f t="shared" ca="1" si="54"/>
        <v>2</v>
      </c>
      <c r="Z1145" s="14">
        <f t="shared" ca="1" si="52"/>
        <v>41.999732999999999</v>
      </c>
      <c r="AA1145" s="14">
        <f t="shared" ca="1" si="53"/>
        <v>-96.678503399999997</v>
      </c>
    </row>
    <row r="1146" spans="1:27" ht="13" thickBot="1" x14ac:dyDescent="0.3">
      <c r="A1146" s="1">
        <v>42000000</v>
      </c>
      <c r="B1146" s="1" t="s">
        <v>1163</v>
      </c>
      <c r="C1146" s="2" t="s">
        <v>5832</v>
      </c>
      <c r="D1146" s="1">
        <v>49527</v>
      </c>
      <c r="E1146" s="1" t="s">
        <v>21</v>
      </c>
      <c r="F1146" s="1" t="s">
        <v>5833</v>
      </c>
      <c r="G1146" s="1" t="s">
        <v>5834</v>
      </c>
      <c r="H1146" s="3">
        <v>34041407</v>
      </c>
      <c r="I1146" s="1" t="s">
        <v>5835</v>
      </c>
      <c r="J1146" s="1" t="s">
        <v>34</v>
      </c>
      <c r="K1146" s="6">
        <v>40921</v>
      </c>
      <c r="L1146" s="1">
        <v>46221189</v>
      </c>
      <c r="M1146" s="1">
        <v>102</v>
      </c>
      <c r="N1146" s="1" t="s">
        <v>35</v>
      </c>
      <c r="O1146" s="1" t="s">
        <v>27</v>
      </c>
      <c r="P1146" s="1" t="s">
        <v>5836</v>
      </c>
      <c r="Q1146" s="1" t="s">
        <v>5833</v>
      </c>
      <c r="R1146" s="5">
        <v>44963</v>
      </c>
      <c r="S1146" s="1">
        <v>925</v>
      </c>
      <c r="T1146" s="10" t="s">
        <v>16220</v>
      </c>
      <c r="U1146" s="10" t="s">
        <v>15076</v>
      </c>
      <c r="W1146" s="15">
        <v>22.279327800000001</v>
      </c>
      <c r="X1146" s="15">
        <v>114.16281309999999</v>
      </c>
      <c r="Y1146" s="11">
        <f t="shared" ca="1" si="54"/>
        <v>1</v>
      </c>
      <c r="Z1146" s="14">
        <f t="shared" ca="1" si="52"/>
        <v>23.279327800000001</v>
      </c>
      <c r="AA1146" s="14">
        <f t="shared" ca="1" si="53"/>
        <v>115.16281309999999</v>
      </c>
    </row>
    <row r="1147" spans="1:27" ht="12.5" x14ac:dyDescent="0.25">
      <c r="A1147" s="1">
        <v>41000000</v>
      </c>
      <c r="B1147" s="1" t="s">
        <v>906</v>
      </c>
      <c r="D1147" s="1">
        <v>73937</v>
      </c>
      <c r="E1147" s="1" t="s">
        <v>21</v>
      </c>
      <c r="F1147" s="1" t="s">
        <v>5837</v>
      </c>
      <c r="G1147" s="1" t="s">
        <v>5838</v>
      </c>
      <c r="H1147" s="3">
        <v>9419726</v>
      </c>
      <c r="I1147" s="1" t="s">
        <v>5839</v>
      </c>
      <c r="J1147" s="1" t="s">
        <v>34</v>
      </c>
      <c r="K1147" s="4">
        <v>40829</v>
      </c>
      <c r="L1147" s="1">
        <v>7448385</v>
      </c>
      <c r="M1147" s="1">
        <v>100</v>
      </c>
      <c r="N1147" s="1" t="s">
        <v>35</v>
      </c>
      <c r="O1147" s="1" t="s">
        <v>27</v>
      </c>
      <c r="P1147" s="1" t="s">
        <v>5840</v>
      </c>
      <c r="Q1147" s="1" t="s">
        <v>5837</v>
      </c>
      <c r="R1147" s="5">
        <v>45082</v>
      </c>
      <c r="S1147" s="1">
        <v>248</v>
      </c>
      <c r="T1147" s="10" t="s">
        <v>16221</v>
      </c>
      <c r="U1147" s="10" t="s">
        <v>15076</v>
      </c>
      <c r="W1147" s="13">
        <v>39.999732999999999</v>
      </c>
      <c r="X1147" s="13">
        <v>-98.678503399999997</v>
      </c>
      <c r="Y1147" s="11">
        <f t="shared" ca="1" si="54"/>
        <v>-3</v>
      </c>
      <c r="Z1147" s="14">
        <f t="shared" ca="1" si="52"/>
        <v>36.999732999999999</v>
      </c>
      <c r="AA1147" s="14">
        <f t="shared" ca="1" si="53"/>
        <v>-101.6785034</v>
      </c>
    </row>
    <row r="1148" spans="1:27" ht="12.5" x14ac:dyDescent="0.25">
      <c r="A1148" s="1">
        <v>8000000</v>
      </c>
      <c r="B1148" s="1" t="s">
        <v>1102</v>
      </c>
      <c r="D1148" s="1">
        <v>1885</v>
      </c>
      <c r="E1148" s="1" t="s">
        <v>21</v>
      </c>
      <c r="F1148" s="1" t="s">
        <v>5841</v>
      </c>
      <c r="G1148" s="1" t="s">
        <v>5842</v>
      </c>
      <c r="H1148" s="3">
        <v>28456572</v>
      </c>
      <c r="I1148" s="1" t="s">
        <v>5843</v>
      </c>
      <c r="J1148" s="1" t="s">
        <v>34</v>
      </c>
      <c r="K1148" s="6">
        <v>30855</v>
      </c>
      <c r="L1148" s="1">
        <v>90815558</v>
      </c>
      <c r="M1148" s="1">
        <v>126</v>
      </c>
      <c r="N1148" s="1" t="s">
        <v>35</v>
      </c>
      <c r="O1148" s="1" t="s">
        <v>27</v>
      </c>
      <c r="P1148" s="1" t="s">
        <v>5844</v>
      </c>
      <c r="Q1148" s="1" t="s">
        <v>5841</v>
      </c>
      <c r="R1148" s="5">
        <v>45175</v>
      </c>
      <c r="S1148" s="1">
        <v>891</v>
      </c>
      <c r="T1148" s="10" t="s">
        <v>16222</v>
      </c>
      <c r="U1148" s="10" t="s">
        <v>15076</v>
      </c>
      <c r="W1148" s="13">
        <v>39.999732999999999</v>
      </c>
      <c r="X1148" s="13">
        <v>-98.678503399999997</v>
      </c>
      <c r="Y1148" s="11">
        <f t="shared" ca="1" si="54"/>
        <v>3</v>
      </c>
      <c r="Z1148" s="14">
        <f t="shared" ca="1" si="52"/>
        <v>42.999732999999999</v>
      </c>
      <c r="AA1148" s="14">
        <f t="shared" ca="1" si="53"/>
        <v>-95.678503399999997</v>
      </c>
    </row>
    <row r="1149" spans="1:27" ht="12.5" x14ac:dyDescent="0.25">
      <c r="A1149" s="1">
        <v>40000000</v>
      </c>
      <c r="B1149" s="1" t="s">
        <v>1576</v>
      </c>
      <c r="C1149" s="2" t="s">
        <v>5845</v>
      </c>
      <c r="D1149" s="1">
        <v>168672</v>
      </c>
      <c r="E1149" s="1" t="s">
        <v>21</v>
      </c>
      <c r="F1149" s="1" t="s">
        <v>5846</v>
      </c>
      <c r="G1149" s="1" t="s">
        <v>5847</v>
      </c>
      <c r="H1149" s="3">
        <v>49664128</v>
      </c>
      <c r="I1149" s="1" t="s">
        <v>5848</v>
      </c>
      <c r="J1149" s="1" t="s">
        <v>34</v>
      </c>
      <c r="K1149" s="4">
        <v>41620</v>
      </c>
      <c r="L1149" s="1">
        <v>251171807</v>
      </c>
      <c r="M1149" s="1">
        <v>138</v>
      </c>
      <c r="N1149" s="1" t="s">
        <v>35</v>
      </c>
      <c r="O1149" s="1" t="s">
        <v>27</v>
      </c>
      <c r="P1149" s="1" t="s">
        <v>5849</v>
      </c>
      <c r="Q1149" s="1" t="s">
        <v>5846</v>
      </c>
      <c r="R1149" s="5">
        <v>45144</v>
      </c>
      <c r="S1149" s="1">
        <v>2807</v>
      </c>
      <c r="T1149" s="10" t="s">
        <v>16223</v>
      </c>
      <c r="U1149" s="10" t="s">
        <v>15076</v>
      </c>
      <c r="W1149" s="13">
        <v>39.999732999999999</v>
      </c>
      <c r="X1149" s="13">
        <v>-98.678503399999997</v>
      </c>
      <c r="Y1149" s="11">
        <f t="shared" ca="1" si="54"/>
        <v>-3</v>
      </c>
      <c r="Z1149" s="14">
        <f t="shared" ca="1" si="52"/>
        <v>36.999732999999999</v>
      </c>
      <c r="AA1149" s="14">
        <f t="shared" ca="1" si="53"/>
        <v>-101.6785034</v>
      </c>
    </row>
    <row r="1150" spans="1:27" ht="12.5" x14ac:dyDescent="0.25">
      <c r="A1150" s="1">
        <v>40000000</v>
      </c>
      <c r="B1150" s="1" t="s">
        <v>2411</v>
      </c>
      <c r="C1150" s="2" t="s">
        <v>5850</v>
      </c>
      <c r="D1150" s="1">
        <v>18240</v>
      </c>
      <c r="E1150" s="1" t="s">
        <v>21</v>
      </c>
      <c r="F1150" s="1" t="s">
        <v>5851</v>
      </c>
      <c r="G1150" s="1" t="s">
        <v>5852</v>
      </c>
      <c r="H1150" s="3">
        <v>36238968</v>
      </c>
      <c r="I1150" s="1" t="s">
        <v>5853</v>
      </c>
      <c r="J1150" s="1" t="s">
        <v>34</v>
      </c>
      <c r="K1150" s="6">
        <v>39965</v>
      </c>
      <c r="L1150" s="1">
        <v>317375031</v>
      </c>
      <c r="M1150" s="1">
        <v>108</v>
      </c>
      <c r="N1150" s="1" t="s">
        <v>35</v>
      </c>
      <c r="O1150" s="1" t="s">
        <v>27</v>
      </c>
      <c r="P1150" s="1" t="s">
        <v>5854</v>
      </c>
      <c r="Q1150" s="1" t="s">
        <v>5851</v>
      </c>
      <c r="R1150" s="5">
        <v>45113</v>
      </c>
      <c r="S1150" s="1">
        <v>1804</v>
      </c>
      <c r="T1150" s="10" t="s">
        <v>16224</v>
      </c>
      <c r="U1150" s="10" t="s">
        <v>15076</v>
      </c>
      <c r="W1150" s="13">
        <v>39.999732999999999</v>
      </c>
      <c r="X1150" s="13">
        <v>-98.678503399999997</v>
      </c>
      <c r="Y1150" s="11">
        <f t="shared" ca="1" si="54"/>
        <v>-3</v>
      </c>
      <c r="Z1150" s="14">
        <f t="shared" ca="1" si="52"/>
        <v>36.999732999999999</v>
      </c>
      <c r="AA1150" s="14">
        <f t="shared" ca="1" si="53"/>
        <v>-101.6785034</v>
      </c>
    </row>
    <row r="1151" spans="1:27" ht="12.5" x14ac:dyDescent="0.25">
      <c r="A1151" s="1">
        <v>70000000</v>
      </c>
      <c r="B1151" s="1" t="s">
        <v>1754</v>
      </c>
      <c r="D1151" s="1">
        <v>10398</v>
      </c>
      <c r="E1151" s="1" t="s">
        <v>21</v>
      </c>
      <c r="F1151" s="1" t="s">
        <v>5855</v>
      </c>
      <c r="G1151" s="1" t="s">
        <v>5856</v>
      </c>
      <c r="H1151" s="3">
        <v>19439386</v>
      </c>
      <c r="I1151" s="1" t="s">
        <v>3133</v>
      </c>
      <c r="J1151" s="1" t="s">
        <v>370</v>
      </c>
      <c r="K1151" s="6">
        <v>36427</v>
      </c>
      <c r="L1151" s="1">
        <v>177841558</v>
      </c>
      <c r="M1151" s="1">
        <v>105</v>
      </c>
      <c r="N1151" s="1" t="s">
        <v>35</v>
      </c>
      <c r="O1151" s="1" t="s">
        <v>27</v>
      </c>
      <c r="P1151" s="1" t="s">
        <v>5857</v>
      </c>
      <c r="Q1151" s="1" t="s">
        <v>5855</v>
      </c>
      <c r="R1151" s="5">
        <v>44963</v>
      </c>
      <c r="S1151" s="1">
        <v>278</v>
      </c>
      <c r="T1151" s="10" t="s">
        <v>16225</v>
      </c>
      <c r="U1151" s="10" t="s">
        <v>15076</v>
      </c>
      <c r="W1151" s="13">
        <v>39.999732999999999</v>
      </c>
      <c r="X1151" s="13">
        <v>-98.678503399999997</v>
      </c>
      <c r="Y1151" s="11">
        <f t="shared" ca="1" si="54"/>
        <v>2</v>
      </c>
      <c r="Z1151" s="14">
        <f t="shared" ca="1" si="52"/>
        <v>41.999732999999999</v>
      </c>
      <c r="AA1151" s="14">
        <f t="shared" ca="1" si="53"/>
        <v>-96.678503399999997</v>
      </c>
    </row>
    <row r="1152" spans="1:27" ht="13" thickBot="1" x14ac:dyDescent="0.3">
      <c r="A1152" s="1">
        <v>40000000</v>
      </c>
      <c r="B1152" s="1" t="s">
        <v>5466</v>
      </c>
      <c r="C1152" s="2" t="s">
        <v>5858</v>
      </c>
      <c r="D1152" s="1">
        <v>165</v>
      </c>
      <c r="E1152" s="1" t="s">
        <v>21</v>
      </c>
      <c r="F1152" s="1" t="s">
        <v>5859</v>
      </c>
      <c r="G1152" s="1" t="s">
        <v>5860</v>
      </c>
      <c r="H1152" s="3">
        <v>43345252</v>
      </c>
      <c r="I1152" s="1" t="s">
        <v>5861</v>
      </c>
      <c r="J1152" s="1" t="s">
        <v>34</v>
      </c>
      <c r="K1152" s="4">
        <v>32832</v>
      </c>
      <c r="L1152" s="1">
        <v>332000000</v>
      </c>
      <c r="M1152" s="1">
        <v>108</v>
      </c>
      <c r="N1152" s="1" t="s">
        <v>35</v>
      </c>
      <c r="O1152" s="1" t="s">
        <v>27</v>
      </c>
      <c r="P1152" s="1" t="s">
        <v>5862</v>
      </c>
      <c r="Q1152" s="1" t="s">
        <v>5859</v>
      </c>
      <c r="R1152" s="5">
        <v>45023</v>
      </c>
      <c r="S1152" s="1">
        <v>3829</v>
      </c>
      <c r="T1152" s="10" t="s">
        <v>16226</v>
      </c>
      <c r="U1152" s="10" t="s">
        <v>15076</v>
      </c>
      <c r="W1152" s="13">
        <v>39.999732999999999</v>
      </c>
      <c r="X1152" s="13">
        <v>-98.678503399999997</v>
      </c>
      <c r="Y1152" s="11">
        <f t="shared" ca="1" si="54"/>
        <v>-3</v>
      </c>
      <c r="Z1152" s="14">
        <f t="shared" ca="1" si="52"/>
        <v>36.999732999999999</v>
      </c>
      <c r="AA1152" s="14">
        <f t="shared" ca="1" si="53"/>
        <v>-101.6785034</v>
      </c>
    </row>
    <row r="1153" spans="1:27" ht="13" thickBot="1" x14ac:dyDescent="0.3">
      <c r="A1153" s="1">
        <v>40000000</v>
      </c>
      <c r="B1153" s="1" t="s">
        <v>454</v>
      </c>
      <c r="C1153" s="2" t="s">
        <v>5863</v>
      </c>
      <c r="D1153" s="1">
        <v>240832</v>
      </c>
      <c r="E1153" s="1" t="s">
        <v>21</v>
      </c>
      <c r="F1153" s="1" t="s">
        <v>5864</v>
      </c>
      <c r="G1153" s="1" t="s">
        <v>5865</v>
      </c>
      <c r="H1153" s="3">
        <v>115241998</v>
      </c>
      <c r="I1153" s="1" t="s">
        <v>5866</v>
      </c>
      <c r="J1153" s="1" t="s">
        <v>1568</v>
      </c>
      <c r="K1153" s="6">
        <v>41834</v>
      </c>
      <c r="L1153" s="1">
        <v>126546825</v>
      </c>
      <c r="M1153" s="1">
        <v>89</v>
      </c>
      <c r="N1153" s="1" t="s">
        <v>5867</v>
      </c>
      <c r="O1153" s="1" t="s">
        <v>27</v>
      </c>
      <c r="P1153" s="1" t="s">
        <v>5868</v>
      </c>
      <c r="Q1153" s="1" t="s">
        <v>5864</v>
      </c>
      <c r="R1153" s="5">
        <v>44991</v>
      </c>
      <c r="S1153" s="1">
        <v>5878</v>
      </c>
      <c r="T1153" s="10" t="s">
        <v>16227</v>
      </c>
      <c r="U1153" s="10" t="s">
        <v>15076</v>
      </c>
      <c r="W1153" s="15">
        <v>61.066692199999999</v>
      </c>
      <c r="X1153" s="15">
        <v>-107.99170700000001</v>
      </c>
      <c r="Y1153" s="11">
        <f t="shared" ca="1" si="54"/>
        <v>-3</v>
      </c>
      <c r="Z1153" s="14">
        <f t="shared" ca="1" si="52"/>
        <v>58.066692199999999</v>
      </c>
      <c r="AA1153" s="14">
        <f t="shared" ca="1" si="53"/>
        <v>-110.99170700000001</v>
      </c>
    </row>
    <row r="1154" spans="1:27" ht="13" thickBot="1" x14ac:dyDescent="0.3">
      <c r="A1154" s="1">
        <v>40000000</v>
      </c>
      <c r="B1154" s="1" t="s">
        <v>175</v>
      </c>
      <c r="C1154" s="2" t="s">
        <v>5869</v>
      </c>
      <c r="D1154" s="1">
        <v>216015</v>
      </c>
      <c r="E1154" s="1" t="s">
        <v>21</v>
      </c>
      <c r="F1154" s="1" t="s">
        <v>5870</v>
      </c>
      <c r="G1154" s="1" t="s">
        <v>5871</v>
      </c>
      <c r="H1154" s="3">
        <v>98755657</v>
      </c>
      <c r="I1154" s="1" t="s">
        <v>5872</v>
      </c>
      <c r="J1154" s="1" t="s">
        <v>34</v>
      </c>
      <c r="K1154" s="6">
        <v>42046</v>
      </c>
      <c r="L1154" s="1">
        <v>571006128</v>
      </c>
      <c r="M1154" s="1">
        <v>125</v>
      </c>
      <c r="N1154" s="1" t="s">
        <v>35</v>
      </c>
      <c r="O1154" s="1" t="s">
        <v>27</v>
      </c>
      <c r="P1154" s="1" t="s">
        <v>5873</v>
      </c>
      <c r="Q1154" s="1" t="s">
        <v>5870</v>
      </c>
      <c r="R1154" s="5">
        <v>44962</v>
      </c>
      <c r="S1154" s="1">
        <v>3254</v>
      </c>
      <c r="T1154" s="10" t="s">
        <v>16228</v>
      </c>
      <c r="U1154" s="10" t="s">
        <v>15076</v>
      </c>
      <c r="W1154" s="13">
        <v>39.999732999999999</v>
      </c>
      <c r="X1154" s="13">
        <v>-98.678503399999997</v>
      </c>
      <c r="Y1154" s="11">
        <f t="shared" ca="1" si="54"/>
        <v>-1</v>
      </c>
      <c r="Z1154" s="14">
        <f t="shared" ca="1" si="52"/>
        <v>38.999732999999999</v>
      </c>
      <c r="AA1154" s="14">
        <f t="shared" ca="1" si="53"/>
        <v>-99.678503399999997</v>
      </c>
    </row>
    <row r="1155" spans="1:27" ht="13" thickBot="1" x14ac:dyDescent="0.3">
      <c r="A1155" s="1">
        <v>38000000</v>
      </c>
      <c r="B1155" s="1" t="s">
        <v>5874</v>
      </c>
      <c r="D1155" s="1">
        <v>12279</v>
      </c>
      <c r="E1155" s="1" t="s">
        <v>21</v>
      </c>
      <c r="F1155" s="1" t="s">
        <v>5875</v>
      </c>
      <c r="G1155" s="1" t="s">
        <v>5876</v>
      </c>
      <c r="H1155" s="3">
        <v>21998734</v>
      </c>
      <c r="I1155" s="1" t="s">
        <v>5877</v>
      </c>
      <c r="J1155" s="1" t="s">
        <v>34</v>
      </c>
      <c r="K1155" s="6">
        <v>37827</v>
      </c>
      <c r="L1155" s="1">
        <v>197011982</v>
      </c>
      <c r="M1155" s="1">
        <v>84</v>
      </c>
      <c r="N1155" s="1" t="s">
        <v>35</v>
      </c>
      <c r="O1155" s="1" t="s">
        <v>27</v>
      </c>
      <c r="P1155" s="1" t="s">
        <v>5878</v>
      </c>
      <c r="Q1155" s="1" t="s">
        <v>5875</v>
      </c>
      <c r="R1155" s="5">
        <v>45111</v>
      </c>
      <c r="S1155" s="1">
        <v>511</v>
      </c>
      <c r="T1155" s="10" t="s">
        <v>16229</v>
      </c>
      <c r="U1155" s="10" t="s">
        <v>15076</v>
      </c>
      <c r="W1155" s="15">
        <v>46.603354000000003</v>
      </c>
      <c r="X1155" s="15">
        <v>1.8883335000000001</v>
      </c>
      <c r="Y1155" s="11">
        <f t="shared" ca="1" si="54"/>
        <v>0</v>
      </c>
      <c r="Z1155" s="14">
        <f t="shared" ref="Z1155:Z1218" ca="1" si="55">SUM(W1155,Y1155)</f>
        <v>46.603354000000003</v>
      </c>
      <c r="AA1155" s="14">
        <f t="shared" ref="AA1155:AA1218" ca="1" si="56">SUM(X1155,Y1155)</f>
        <v>1.8883335000000001</v>
      </c>
    </row>
    <row r="1156" spans="1:27" ht="12.5" x14ac:dyDescent="0.25">
      <c r="A1156" s="1">
        <v>40000000</v>
      </c>
      <c r="B1156" s="1" t="s">
        <v>3809</v>
      </c>
      <c r="D1156" s="1">
        <v>1645</v>
      </c>
      <c r="E1156" s="1" t="s">
        <v>21</v>
      </c>
      <c r="F1156" s="1" t="s">
        <v>5879</v>
      </c>
      <c r="G1156" s="1" t="s">
        <v>5880</v>
      </c>
      <c r="H1156" s="3">
        <v>25219805</v>
      </c>
      <c r="I1156" s="1" t="s">
        <v>4927</v>
      </c>
      <c r="J1156" s="1" t="s">
        <v>34</v>
      </c>
      <c r="K1156" s="6">
        <v>35270</v>
      </c>
      <c r="L1156" s="1">
        <v>152266007</v>
      </c>
      <c r="M1156" s="1">
        <v>149</v>
      </c>
      <c r="N1156" s="1" t="s">
        <v>35</v>
      </c>
      <c r="O1156" s="1" t="s">
        <v>27</v>
      </c>
      <c r="P1156" s="1" t="s">
        <v>5881</v>
      </c>
      <c r="Q1156" s="1" t="s">
        <v>5879</v>
      </c>
      <c r="R1156" s="1">
        <v>7</v>
      </c>
      <c r="S1156" s="1">
        <v>509</v>
      </c>
      <c r="T1156" s="10" t="s">
        <v>16230</v>
      </c>
      <c r="U1156" s="10" t="s">
        <v>15076</v>
      </c>
      <c r="W1156" s="13">
        <v>39.999732999999999</v>
      </c>
      <c r="X1156" s="13">
        <v>-98.678503399999997</v>
      </c>
      <c r="Y1156" s="11">
        <f t="shared" ca="1" si="54"/>
        <v>-2</v>
      </c>
      <c r="Z1156" s="14">
        <f t="shared" ca="1" si="55"/>
        <v>37.999732999999999</v>
      </c>
      <c r="AA1156" s="14">
        <f t="shared" ca="1" si="56"/>
        <v>-100.6785034</v>
      </c>
    </row>
    <row r="1157" spans="1:27" ht="12.5" x14ac:dyDescent="0.25">
      <c r="A1157" s="1">
        <v>40000000</v>
      </c>
      <c r="B1157" s="1" t="s">
        <v>906</v>
      </c>
      <c r="D1157" s="1">
        <v>11007</v>
      </c>
      <c r="E1157" s="1" t="s">
        <v>21</v>
      </c>
      <c r="F1157" s="1" t="s">
        <v>5882</v>
      </c>
      <c r="G1157" s="1" t="s">
        <v>5883</v>
      </c>
      <c r="H1157" s="3">
        <v>26516624</v>
      </c>
      <c r="I1157" s="1" t="s">
        <v>5884</v>
      </c>
      <c r="J1157" s="1" t="s">
        <v>34</v>
      </c>
      <c r="K1157" s="4">
        <v>37979</v>
      </c>
      <c r="L1157" s="1">
        <v>190212113</v>
      </c>
      <c r="M1157" s="1">
        <v>98</v>
      </c>
      <c r="N1157" s="1" t="s">
        <v>35</v>
      </c>
      <c r="O1157" s="1" t="s">
        <v>27</v>
      </c>
      <c r="P1157" s="1" t="s">
        <v>5885</v>
      </c>
      <c r="Q1157" s="1" t="s">
        <v>5882</v>
      </c>
      <c r="R1157" s="1">
        <v>6</v>
      </c>
      <c r="S1157" s="1">
        <v>699</v>
      </c>
      <c r="T1157" s="10" t="s">
        <v>16231</v>
      </c>
      <c r="U1157" s="10" t="s">
        <v>15076</v>
      </c>
      <c r="W1157" s="13">
        <v>39.999732999999999</v>
      </c>
      <c r="X1157" s="13">
        <v>-98.678503399999997</v>
      </c>
      <c r="Y1157" s="11">
        <f t="shared" ca="1" si="54"/>
        <v>-1</v>
      </c>
      <c r="Z1157" s="14">
        <f t="shared" ca="1" si="55"/>
        <v>38.999732999999999</v>
      </c>
      <c r="AA1157" s="14">
        <f t="shared" ca="1" si="56"/>
        <v>-99.678503399999997</v>
      </c>
    </row>
    <row r="1158" spans="1:27" ht="12.5" x14ac:dyDescent="0.25">
      <c r="A1158" s="1">
        <v>40000000</v>
      </c>
      <c r="B1158" s="1" t="s">
        <v>3628</v>
      </c>
      <c r="C1158" s="2" t="s">
        <v>5886</v>
      </c>
      <c r="D1158" s="1">
        <v>193756</v>
      </c>
      <c r="E1158" s="1" t="s">
        <v>21</v>
      </c>
      <c r="F1158" s="1" t="s">
        <v>5887</v>
      </c>
      <c r="G1158" s="1" t="s">
        <v>5888</v>
      </c>
      <c r="H1158" s="3">
        <v>37084384</v>
      </c>
      <c r="I1158" s="1" t="s">
        <v>5889</v>
      </c>
      <c r="J1158" s="1" t="s">
        <v>34</v>
      </c>
      <c r="K1158" s="4">
        <v>41632</v>
      </c>
      <c r="L1158" s="1">
        <v>149295601</v>
      </c>
      <c r="M1158" s="1">
        <v>121</v>
      </c>
      <c r="N1158" s="1" t="s">
        <v>35</v>
      </c>
      <c r="O1158" s="1" t="s">
        <v>27</v>
      </c>
      <c r="P1158" s="1" t="s">
        <v>5890</v>
      </c>
      <c r="Q1158" s="1" t="s">
        <v>5887</v>
      </c>
      <c r="R1158" s="5">
        <v>45023</v>
      </c>
      <c r="S1158" s="1">
        <v>1526</v>
      </c>
      <c r="T1158" s="10" t="s">
        <v>16232</v>
      </c>
      <c r="U1158" s="10" t="s">
        <v>15076</v>
      </c>
      <c r="W1158" s="13">
        <v>39.999732999999999</v>
      </c>
      <c r="X1158" s="13">
        <v>-98.678503399999997</v>
      </c>
      <c r="Y1158" s="11">
        <f t="shared" ca="1" si="54"/>
        <v>-3</v>
      </c>
      <c r="Z1158" s="14">
        <f t="shared" ca="1" si="55"/>
        <v>36.999732999999999</v>
      </c>
      <c r="AA1158" s="14">
        <f t="shared" ca="1" si="56"/>
        <v>-101.6785034</v>
      </c>
    </row>
    <row r="1159" spans="1:27" ht="12.5" x14ac:dyDescent="0.25">
      <c r="A1159" s="1">
        <v>40000000</v>
      </c>
      <c r="B1159" s="1" t="s">
        <v>906</v>
      </c>
      <c r="D1159" s="1">
        <v>11287</v>
      </c>
      <c r="E1159" s="1" t="s">
        <v>21</v>
      </c>
      <c r="F1159" s="1" t="s">
        <v>5891</v>
      </c>
      <c r="G1159" s="1" t="s">
        <v>5892</v>
      </c>
      <c r="H1159" s="3">
        <v>21661028</v>
      </c>
      <c r="I1159" s="1" t="s">
        <v>5893</v>
      </c>
      <c r="J1159" s="1" t="s">
        <v>34</v>
      </c>
      <c r="K1159" s="6">
        <v>33786</v>
      </c>
      <c r="L1159" s="1">
        <v>107458785</v>
      </c>
      <c r="M1159" s="1">
        <v>128</v>
      </c>
      <c r="N1159" s="1" t="s">
        <v>35</v>
      </c>
      <c r="O1159" s="1" t="s">
        <v>27</v>
      </c>
      <c r="P1159" s="1" t="s">
        <v>5894</v>
      </c>
      <c r="Q1159" s="1" t="s">
        <v>5891</v>
      </c>
      <c r="R1159" s="5">
        <v>45113</v>
      </c>
      <c r="S1159" s="1">
        <v>354</v>
      </c>
      <c r="T1159" s="10" t="s">
        <v>16233</v>
      </c>
      <c r="U1159" s="10" t="s">
        <v>15076</v>
      </c>
      <c r="W1159" s="13">
        <v>39.999732999999999</v>
      </c>
      <c r="X1159" s="13">
        <v>-98.678503399999997</v>
      </c>
      <c r="Y1159" s="11">
        <f t="shared" ca="1" si="54"/>
        <v>0</v>
      </c>
      <c r="Z1159" s="14">
        <f t="shared" ca="1" si="55"/>
        <v>39.999732999999999</v>
      </c>
      <c r="AA1159" s="14">
        <f t="shared" ca="1" si="56"/>
        <v>-98.678503399999997</v>
      </c>
    </row>
    <row r="1160" spans="1:27" ht="12.5" x14ac:dyDescent="0.25">
      <c r="A1160" s="1">
        <v>40000000</v>
      </c>
      <c r="B1160" s="1" t="s">
        <v>5208</v>
      </c>
      <c r="C1160" s="2" t="s">
        <v>5895</v>
      </c>
      <c r="D1160" s="1">
        <v>259693</v>
      </c>
      <c r="E1160" s="1" t="s">
        <v>21</v>
      </c>
      <c r="F1160" s="1" t="s">
        <v>5896</v>
      </c>
      <c r="G1160" s="1" t="s">
        <v>5897</v>
      </c>
      <c r="H1160" s="3">
        <v>68794673</v>
      </c>
      <c r="I1160" s="1" t="s">
        <v>5898</v>
      </c>
      <c r="J1160" s="1" t="s">
        <v>370</v>
      </c>
      <c r="K1160" s="6">
        <v>42503</v>
      </c>
      <c r="L1160" s="1">
        <v>320170008</v>
      </c>
      <c r="M1160" s="1">
        <v>134</v>
      </c>
      <c r="N1160" s="1" t="s">
        <v>35</v>
      </c>
      <c r="O1160" s="1" t="s">
        <v>27</v>
      </c>
      <c r="P1160" s="1" t="s">
        <v>5899</v>
      </c>
      <c r="Q1160" s="1" t="s">
        <v>5896</v>
      </c>
      <c r="R1160" s="1">
        <v>7</v>
      </c>
      <c r="S1160" s="1">
        <v>1949</v>
      </c>
      <c r="T1160" s="10" t="s">
        <v>16234</v>
      </c>
      <c r="U1160" s="10" t="s">
        <v>15076</v>
      </c>
      <c r="W1160" s="13">
        <v>39.999732999999999</v>
      </c>
      <c r="X1160" s="13">
        <v>-98.678503399999997</v>
      </c>
      <c r="Y1160" s="11">
        <f t="shared" ca="1" si="54"/>
        <v>0</v>
      </c>
      <c r="Z1160" s="14">
        <f t="shared" ca="1" si="55"/>
        <v>39.999732999999999</v>
      </c>
      <c r="AA1160" s="14">
        <f t="shared" ca="1" si="56"/>
        <v>-98.678503399999997</v>
      </c>
    </row>
    <row r="1161" spans="1:27" ht="13" thickBot="1" x14ac:dyDescent="0.3">
      <c r="A1161" s="1">
        <v>40000000</v>
      </c>
      <c r="B1161" s="1" t="s">
        <v>1102</v>
      </c>
      <c r="C1161" s="2" t="s">
        <v>5900</v>
      </c>
      <c r="D1161" s="1">
        <v>37799</v>
      </c>
      <c r="E1161" s="1" t="s">
        <v>21</v>
      </c>
      <c r="F1161" s="1" t="s">
        <v>5901</v>
      </c>
      <c r="G1161" s="1" t="s">
        <v>5902</v>
      </c>
      <c r="H1161" s="3">
        <v>6927822</v>
      </c>
      <c r="I1161" s="1" t="s">
        <v>5903</v>
      </c>
      <c r="J1161" s="1" t="s">
        <v>34</v>
      </c>
      <c r="K1161" s="6">
        <v>40451</v>
      </c>
      <c r="L1161" s="1">
        <v>224920315</v>
      </c>
      <c r="M1161" s="1">
        <v>120</v>
      </c>
      <c r="N1161" s="1" t="s">
        <v>35</v>
      </c>
      <c r="O1161" s="1" t="s">
        <v>27</v>
      </c>
      <c r="P1161" s="1" t="s">
        <v>5904</v>
      </c>
      <c r="Q1161" s="1" t="s">
        <v>5901</v>
      </c>
      <c r="R1161" s="5">
        <v>44933</v>
      </c>
      <c r="S1161" s="1">
        <v>3391</v>
      </c>
      <c r="T1161" s="10" t="s">
        <v>16235</v>
      </c>
      <c r="U1161" s="10" t="s">
        <v>15076</v>
      </c>
      <c r="W1161" s="13">
        <v>39.999732999999999</v>
      </c>
      <c r="X1161" s="13">
        <v>-98.678503399999997</v>
      </c>
      <c r="Y1161" s="11">
        <f t="shared" ca="1" si="54"/>
        <v>-3</v>
      </c>
      <c r="Z1161" s="14">
        <f t="shared" ca="1" si="55"/>
        <v>36.999732999999999</v>
      </c>
      <c r="AA1161" s="14">
        <f t="shared" ca="1" si="56"/>
        <v>-101.6785034</v>
      </c>
    </row>
    <row r="1162" spans="1:27" ht="13" thickBot="1" x14ac:dyDescent="0.3">
      <c r="A1162" s="1">
        <v>40000000</v>
      </c>
      <c r="B1162" s="1" t="s">
        <v>2411</v>
      </c>
      <c r="C1162" s="2" t="s">
        <v>5905</v>
      </c>
      <c r="D1162" s="1">
        <v>10184</v>
      </c>
      <c r="E1162" s="1" t="s">
        <v>21</v>
      </c>
      <c r="F1162" s="1" t="s">
        <v>5906</v>
      </c>
      <c r="G1162" s="1" t="s">
        <v>5907</v>
      </c>
      <c r="H1162" s="3">
        <v>26253357</v>
      </c>
      <c r="I1162" s="1" t="s">
        <v>5908</v>
      </c>
      <c r="J1162" s="1" t="s">
        <v>5909</v>
      </c>
      <c r="K1162" s="6">
        <v>39850</v>
      </c>
      <c r="L1162" s="1">
        <v>177259441</v>
      </c>
      <c r="M1162" s="1">
        <v>129</v>
      </c>
      <c r="N1162" s="1" t="s">
        <v>35</v>
      </c>
      <c r="O1162" s="1" t="s">
        <v>27</v>
      </c>
      <c r="P1162" s="1" t="s">
        <v>5910</v>
      </c>
      <c r="Q1162" s="1" t="s">
        <v>5906</v>
      </c>
      <c r="R1162" s="5">
        <v>44963</v>
      </c>
      <c r="S1162" s="1">
        <v>959</v>
      </c>
      <c r="T1162" s="10" t="s">
        <v>16236</v>
      </c>
      <c r="U1162" s="10" t="s">
        <v>15076</v>
      </c>
      <c r="W1162" s="15">
        <v>61.066692199999999</v>
      </c>
      <c r="X1162" s="15">
        <v>-107.99170700000001</v>
      </c>
      <c r="Y1162" s="11">
        <f t="shared" ca="1" si="54"/>
        <v>2</v>
      </c>
      <c r="Z1162" s="14">
        <f t="shared" ca="1" si="55"/>
        <v>63.066692199999999</v>
      </c>
      <c r="AA1162" s="14">
        <f t="shared" ca="1" si="56"/>
        <v>-105.99170700000001</v>
      </c>
    </row>
    <row r="1163" spans="1:27" ht="13" thickBot="1" x14ac:dyDescent="0.3">
      <c r="A1163" s="1">
        <v>45000000</v>
      </c>
      <c r="B1163" s="1" t="s">
        <v>906</v>
      </c>
      <c r="D1163" s="1">
        <v>4257</v>
      </c>
      <c r="E1163" s="1" t="s">
        <v>21</v>
      </c>
      <c r="F1163" s="1" t="s">
        <v>5911</v>
      </c>
      <c r="G1163" s="1" t="s">
        <v>5912</v>
      </c>
      <c r="H1163" s="3">
        <v>32549282</v>
      </c>
      <c r="I1163" s="1" t="s">
        <v>5877</v>
      </c>
      <c r="J1163" s="1" t="s">
        <v>34</v>
      </c>
      <c r="K1163" s="6">
        <v>38820</v>
      </c>
      <c r="L1163" s="1">
        <v>178262620</v>
      </c>
      <c r="M1163" s="1">
        <v>83</v>
      </c>
      <c r="N1163" s="1" t="s">
        <v>35</v>
      </c>
      <c r="O1163" s="1" t="s">
        <v>27</v>
      </c>
      <c r="P1163" s="1" t="s">
        <v>5913</v>
      </c>
      <c r="Q1163" s="1" t="s">
        <v>5911</v>
      </c>
      <c r="R1163" s="5">
        <v>44990</v>
      </c>
      <c r="S1163" s="1">
        <v>750</v>
      </c>
      <c r="T1163" s="10" t="s">
        <v>16237</v>
      </c>
      <c r="U1163" s="10" t="s">
        <v>15076</v>
      </c>
      <c r="W1163" s="13">
        <v>39.999732999999999</v>
      </c>
      <c r="X1163" s="13">
        <v>-98.678503399999997</v>
      </c>
      <c r="Y1163" s="11">
        <f t="shared" ca="1" si="54"/>
        <v>1</v>
      </c>
      <c r="Z1163" s="14">
        <f t="shared" ca="1" si="55"/>
        <v>40.999732999999999</v>
      </c>
      <c r="AA1163" s="14">
        <f t="shared" ca="1" si="56"/>
        <v>-97.678503399999997</v>
      </c>
    </row>
    <row r="1164" spans="1:27" ht="13" thickBot="1" x14ac:dyDescent="0.3">
      <c r="A1164" s="1">
        <v>40000000</v>
      </c>
      <c r="B1164" s="1" t="s">
        <v>4911</v>
      </c>
      <c r="D1164" s="1">
        <v>4234</v>
      </c>
      <c r="E1164" s="1" t="s">
        <v>21</v>
      </c>
      <c r="F1164" s="1" t="s">
        <v>5914</v>
      </c>
      <c r="G1164" s="1" t="s">
        <v>5915</v>
      </c>
      <c r="H1164" s="3">
        <v>24992057</v>
      </c>
      <c r="I1164" s="1" t="s">
        <v>5916</v>
      </c>
      <c r="J1164" s="1" t="s">
        <v>34</v>
      </c>
      <c r="K1164" s="6">
        <v>36559</v>
      </c>
      <c r="L1164" s="1">
        <v>161834276</v>
      </c>
      <c r="M1164" s="1">
        <v>116</v>
      </c>
      <c r="N1164" s="1" t="s">
        <v>35</v>
      </c>
      <c r="O1164" s="1" t="s">
        <v>27</v>
      </c>
      <c r="P1164" s="1" t="s">
        <v>5917</v>
      </c>
      <c r="Q1164" s="1" t="s">
        <v>5914</v>
      </c>
      <c r="R1164" s="5">
        <v>45112</v>
      </c>
      <c r="S1164" s="1">
        <v>736</v>
      </c>
      <c r="T1164" s="10" t="s">
        <v>16238</v>
      </c>
      <c r="U1164" s="10" t="s">
        <v>15076</v>
      </c>
      <c r="W1164" s="15">
        <v>52.243497900000001</v>
      </c>
      <c r="X1164" s="15">
        <v>5.6343227000000002</v>
      </c>
      <c r="Y1164" s="11">
        <f t="shared" ca="1" si="54"/>
        <v>1</v>
      </c>
      <c r="Z1164" s="14">
        <f t="shared" ca="1" si="55"/>
        <v>53.243497900000001</v>
      </c>
      <c r="AA1164" s="14">
        <f t="shared" ca="1" si="56"/>
        <v>6.6343227000000002</v>
      </c>
    </row>
    <row r="1165" spans="1:27" ht="12.5" x14ac:dyDescent="0.25">
      <c r="A1165" s="1">
        <v>40000000</v>
      </c>
      <c r="B1165" s="1" t="s">
        <v>5466</v>
      </c>
      <c r="C1165" s="2" t="s">
        <v>5918</v>
      </c>
      <c r="D1165" s="1">
        <v>196</v>
      </c>
      <c r="E1165" s="1" t="s">
        <v>21</v>
      </c>
      <c r="F1165" s="1" t="s">
        <v>5919</v>
      </c>
      <c r="G1165" s="1" t="s">
        <v>5920</v>
      </c>
      <c r="H1165" s="3">
        <v>45769562</v>
      </c>
      <c r="I1165" s="1" t="s">
        <v>5861</v>
      </c>
      <c r="J1165" s="1" t="s">
        <v>34</v>
      </c>
      <c r="K1165" s="6">
        <v>33018</v>
      </c>
      <c r="L1165" s="1">
        <v>244527583</v>
      </c>
      <c r="M1165" s="1">
        <v>118</v>
      </c>
      <c r="N1165" s="1" t="s">
        <v>35</v>
      </c>
      <c r="O1165" s="1" t="s">
        <v>27</v>
      </c>
      <c r="P1165" s="1" t="s">
        <v>5921</v>
      </c>
      <c r="Q1165" s="1" t="s">
        <v>5919</v>
      </c>
      <c r="R1165" s="5">
        <v>44933</v>
      </c>
      <c r="S1165" s="1">
        <v>2900</v>
      </c>
      <c r="T1165" s="10" t="s">
        <v>16239</v>
      </c>
      <c r="U1165" s="10" t="s">
        <v>15076</v>
      </c>
      <c r="W1165" s="13">
        <v>39.999732999999999</v>
      </c>
      <c r="X1165" s="13">
        <v>-98.678503399999997</v>
      </c>
      <c r="Y1165" s="11">
        <f t="shared" ca="1" si="54"/>
        <v>-1</v>
      </c>
      <c r="Z1165" s="14">
        <f t="shared" ca="1" si="55"/>
        <v>38.999732999999999</v>
      </c>
      <c r="AA1165" s="14">
        <f t="shared" ca="1" si="56"/>
        <v>-99.678503399999997</v>
      </c>
    </row>
    <row r="1166" spans="1:27" ht="12.5" x14ac:dyDescent="0.25">
      <c r="A1166" s="1">
        <v>40000000</v>
      </c>
      <c r="B1166" s="1" t="s">
        <v>906</v>
      </c>
      <c r="D1166" s="1">
        <v>257091</v>
      </c>
      <c r="E1166" s="1" t="s">
        <v>21</v>
      </c>
      <c r="F1166" s="1" t="s">
        <v>5922</v>
      </c>
      <c r="G1166" s="1" t="s">
        <v>5923</v>
      </c>
      <c r="H1166" s="3">
        <v>36301202</v>
      </c>
      <c r="I1166" s="1" t="s">
        <v>5924</v>
      </c>
      <c r="J1166" s="1" t="s">
        <v>34</v>
      </c>
      <c r="K1166" s="6">
        <v>42089</v>
      </c>
      <c r="L1166" s="1">
        <v>111811453</v>
      </c>
      <c r="M1166" s="1">
        <v>100</v>
      </c>
      <c r="N1166" s="1" t="s">
        <v>35</v>
      </c>
      <c r="O1166" s="1" t="s">
        <v>27</v>
      </c>
      <c r="P1166" s="1" t="s">
        <v>5925</v>
      </c>
      <c r="Q1166" s="1" t="s">
        <v>5922</v>
      </c>
      <c r="R1166" s="5">
        <v>45174</v>
      </c>
      <c r="S1166" s="1">
        <v>944</v>
      </c>
      <c r="T1166" s="10" t="s">
        <v>16240</v>
      </c>
      <c r="U1166" s="10" t="s">
        <v>15076</v>
      </c>
      <c r="W1166" s="13">
        <v>39.999732999999999</v>
      </c>
      <c r="X1166" s="13">
        <v>-98.678503399999997</v>
      </c>
      <c r="Y1166" s="11">
        <f t="shared" ca="1" si="54"/>
        <v>3</v>
      </c>
      <c r="Z1166" s="14">
        <f t="shared" ca="1" si="55"/>
        <v>42.999732999999999</v>
      </c>
      <c r="AA1166" s="14">
        <f t="shared" ca="1" si="56"/>
        <v>-95.678503399999997</v>
      </c>
    </row>
    <row r="1167" spans="1:27" ht="12.5" x14ac:dyDescent="0.25">
      <c r="A1167" s="1">
        <v>40000000</v>
      </c>
      <c r="B1167" s="1" t="s">
        <v>5926</v>
      </c>
      <c r="D1167" s="1">
        <v>6114</v>
      </c>
      <c r="E1167" s="1" t="s">
        <v>21</v>
      </c>
      <c r="F1167" s="1" t="s">
        <v>5927</v>
      </c>
      <c r="G1167" s="1" t="s">
        <v>5928</v>
      </c>
      <c r="H1167" s="3">
        <v>45022964</v>
      </c>
      <c r="I1167" s="1" t="s">
        <v>5929</v>
      </c>
      <c r="J1167" s="1" t="s">
        <v>34</v>
      </c>
      <c r="K1167" s="4">
        <v>33921</v>
      </c>
      <c r="L1167" s="1">
        <v>215862692</v>
      </c>
      <c r="M1167" s="1">
        <v>128</v>
      </c>
      <c r="N1167" s="1" t="s">
        <v>5930</v>
      </c>
      <c r="O1167" s="1" t="s">
        <v>27</v>
      </c>
      <c r="P1167" s="1" t="s">
        <v>5931</v>
      </c>
      <c r="Q1167" s="1" t="s">
        <v>5927</v>
      </c>
      <c r="R1167" s="5">
        <v>44933</v>
      </c>
      <c r="S1167" s="1">
        <v>1056</v>
      </c>
      <c r="T1167" s="10" t="s">
        <v>16241</v>
      </c>
      <c r="U1167" s="10" t="s">
        <v>15076</v>
      </c>
      <c r="W1167" s="13">
        <v>39.999732999999999</v>
      </c>
      <c r="X1167" s="13">
        <v>-98.678503399999997</v>
      </c>
      <c r="Y1167" s="11">
        <f t="shared" ca="1" si="54"/>
        <v>1</v>
      </c>
      <c r="Z1167" s="14">
        <f t="shared" ca="1" si="55"/>
        <v>40.999732999999999</v>
      </c>
      <c r="AA1167" s="14">
        <f t="shared" ca="1" si="56"/>
        <v>-97.678503399999997</v>
      </c>
    </row>
    <row r="1168" spans="1:27" ht="12.5" x14ac:dyDescent="0.25">
      <c r="A1168" s="1">
        <v>40000000</v>
      </c>
      <c r="B1168" s="1" t="s">
        <v>2525</v>
      </c>
      <c r="C1168" s="2" t="s">
        <v>5932</v>
      </c>
      <c r="D1168" s="1">
        <v>24803</v>
      </c>
      <c r="E1168" s="1" t="s">
        <v>21</v>
      </c>
      <c r="F1168" s="1" t="s">
        <v>5933</v>
      </c>
      <c r="G1168" s="1" t="s">
        <v>5934</v>
      </c>
      <c r="H1168" s="3">
        <v>22853006</v>
      </c>
      <c r="I1168" s="1" t="s">
        <v>5935</v>
      </c>
      <c r="J1168" s="1" t="s">
        <v>34</v>
      </c>
      <c r="K1168" s="6">
        <v>40031</v>
      </c>
      <c r="L1168" s="1">
        <v>129540499</v>
      </c>
      <c r="M1168" s="1">
        <v>123</v>
      </c>
      <c r="N1168" s="1" t="s">
        <v>62</v>
      </c>
      <c r="O1168" s="1" t="s">
        <v>27</v>
      </c>
      <c r="P1168" s="1" t="s">
        <v>5936</v>
      </c>
      <c r="Q1168" s="1" t="s">
        <v>5933</v>
      </c>
      <c r="R1168" s="5">
        <v>45083</v>
      </c>
      <c r="S1168" s="1">
        <v>560</v>
      </c>
      <c r="T1168" s="10" t="s">
        <v>16242</v>
      </c>
      <c r="U1168" s="10" t="s">
        <v>15076</v>
      </c>
      <c r="W1168" s="13">
        <v>39.999732999999999</v>
      </c>
      <c r="X1168" s="13">
        <v>-98.678503399999997</v>
      </c>
      <c r="Y1168" s="11">
        <f t="shared" ca="1" si="54"/>
        <v>0</v>
      </c>
      <c r="Z1168" s="14">
        <f t="shared" ca="1" si="55"/>
        <v>39.999732999999999</v>
      </c>
      <c r="AA1168" s="14">
        <f t="shared" ca="1" si="56"/>
        <v>-98.678503399999997</v>
      </c>
    </row>
    <row r="1169" spans="1:27" ht="12.5" x14ac:dyDescent="0.25">
      <c r="A1169" s="1">
        <v>40000000</v>
      </c>
      <c r="B1169" s="1" t="s">
        <v>1102</v>
      </c>
      <c r="D1169" s="1">
        <v>109410</v>
      </c>
      <c r="E1169" s="1" t="s">
        <v>21</v>
      </c>
      <c r="F1169" s="1">
        <v>42</v>
      </c>
      <c r="G1169" s="1" t="s">
        <v>5937</v>
      </c>
      <c r="H1169" s="3">
        <v>31884559</v>
      </c>
      <c r="I1169" s="1" t="s">
        <v>3419</v>
      </c>
      <c r="J1169" s="1" t="s">
        <v>34</v>
      </c>
      <c r="K1169" s="6">
        <v>41376</v>
      </c>
      <c r="L1169" s="1">
        <v>95020213</v>
      </c>
      <c r="M1169" s="1">
        <v>128</v>
      </c>
      <c r="O1169" s="1" t="s">
        <v>27</v>
      </c>
      <c r="P1169" s="1" t="s">
        <v>5938</v>
      </c>
      <c r="Q1169" s="1">
        <v>42</v>
      </c>
      <c r="R1169" s="5">
        <v>45144</v>
      </c>
      <c r="S1169" s="1">
        <v>787</v>
      </c>
      <c r="T1169" s="10" t="s">
        <v>16243</v>
      </c>
      <c r="U1169" s="10" t="s">
        <v>15076</v>
      </c>
      <c r="W1169" s="13">
        <v>39.999732999999999</v>
      </c>
      <c r="X1169" s="13">
        <v>-98.678503399999997</v>
      </c>
      <c r="Y1169" s="11">
        <f t="shared" ca="1" si="54"/>
        <v>0</v>
      </c>
      <c r="Z1169" s="14">
        <f t="shared" ca="1" si="55"/>
        <v>39.999732999999999</v>
      </c>
      <c r="AA1169" s="14">
        <f t="shared" ca="1" si="56"/>
        <v>-98.678503399999997</v>
      </c>
    </row>
    <row r="1170" spans="1:27" ht="12.5" x14ac:dyDescent="0.25">
      <c r="A1170" s="1">
        <v>40000000</v>
      </c>
      <c r="B1170" s="1" t="s">
        <v>2430</v>
      </c>
      <c r="C1170" s="2" t="s">
        <v>5939</v>
      </c>
      <c r="D1170" s="1">
        <v>1213</v>
      </c>
      <c r="E1170" s="1" t="s">
        <v>21</v>
      </c>
      <c r="F1170" s="1" t="s">
        <v>5940</v>
      </c>
      <c r="G1170" s="1" t="s">
        <v>5941</v>
      </c>
      <c r="H1170" s="3">
        <v>31385257</v>
      </c>
      <c r="I1170" s="1" t="s">
        <v>5942</v>
      </c>
      <c r="J1170" s="1" t="s">
        <v>34</v>
      </c>
      <c r="K1170" s="4">
        <v>36519</v>
      </c>
      <c r="L1170" s="1">
        <v>128798265</v>
      </c>
      <c r="M1170" s="1">
        <v>139</v>
      </c>
      <c r="N1170" s="1" t="s">
        <v>281</v>
      </c>
      <c r="O1170" s="1" t="s">
        <v>27</v>
      </c>
      <c r="P1170" s="1" t="s">
        <v>5943</v>
      </c>
      <c r="Q1170" s="1" t="s">
        <v>5940</v>
      </c>
      <c r="R1170" s="1">
        <v>7</v>
      </c>
      <c r="S1170" s="1">
        <v>767</v>
      </c>
      <c r="T1170" s="10" t="s">
        <v>16244</v>
      </c>
      <c r="U1170" s="10" t="s">
        <v>15076</v>
      </c>
      <c r="W1170" s="13">
        <v>39.999732999999999</v>
      </c>
      <c r="X1170" s="13">
        <v>-98.678503399999997</v>
      </c>
      <c r="Y1170" s="11">
        <f t="shared" ca="1" si="54"/>
        <v>3</v>
      </c>
      <c r="Z1170" s="14">
        <f t="shared" ca="1" si="55"/>
        <v>42.999732999999999</v>
      </c>
      <c r="AA1170" s="14">
        <f t="shared" ca="1" si="56"/>
        <v>-95.678503399999997</v>
      </c>
    </row>
    <row r="1171" spans="1:27" ht="12.5" x14ac:dyDescent="0.25">
      <c r="A1171" s="1">
        <v>40000000</v>
      </c>
      <c r="B1171" s="1" t="s">
        <v>906</v>
      </c>
      <c r="D1171" s="1">
        <v>100042</v>
      </c>
      <c r="E1171" s="1" t="s">
        <v>21</v>
      </c>
      <c r="F1171" s="1" t="s">
        <v>5944</v>
      </c>
      <c r="G1171" s="1" t="s">
        <v>5945</v>
      </c>
      <c r="H1171" s="3">
        <v>67767785</v>
      </c>
      <c r="I1171" s="1" t="s">
        <v>5946</v>
      </c>
      <c r="J1171" s="1" t="s">
        <v>34</v>
      </c>
      <c r="K1171" s="4">
        <v>41955</v>
      </c>
      <c r="L1171" s="1">
        <v>169837010</v>
      </c>
      <c r="M1171" s="1">
        <v>110</v>
      </c>
      <c r="N1171" s="1" t="s">
        <v>35</v>
      </c>
      <c r="O1171" s="1" t="s">
        <v>27</v>
      </c>
      <c r="P1171" s="1" t="s">
        <v>5947</v>
      </c>
      <c r="Q1171" s="1" t="s">
        <v>5944</v>
      </c>
      <c r="R1171" s="5">
        <v>45021</v>
      </c>
      <c r="S1171" s="1">
        <v>1127</v>
      </c>
      <c r="T1171" s="10" t="s">
        <v>16245</v>
      </c>
      <c r="U1171" s="10" t="s">
        <v>15076</v>
      </c>
      <c r="W1171" s="13">
        <v>39.999732999999999</v>
      </c>
      <c r="X1171" s="13">
        <v>-98.678503399999997</v>
      </c>
      <c r="Y1171" s="11">
        <f t="shared" ca="1" si="54"/>
        <v>2</v>
      </c>
      <c r="Z1171" s="14">
        <f t="shared" ca="1" si="55"/>
        <v>41.999732999999999</v>
      </c>
      <c r="AA1171" s="14">
        <f t="shared" ca="1" si="56"/>
        <v>-96.678503399999997</v>
      </c>
    </row>
    <row r="1172" spans="1:27" ht="12.5" x14ac:dyDescent="0.25">
      <c r="A1172" s="1">
        <v>40000000</v>
      </c>
      <c r="B1172" s="1" t="s">
        <v>424</v>
      </c>
      <c r="D1172" s="1">
        <v>9036</v>
      </c>
      <c r="E1172" s="1" t="s">
        <v>21</v>
      </c>
      <c r="F1172" s="1" t="s">
        <v>5948</v>
      </c>
      <c r="G1172" s="1" t="s">
        <v>5949</v>
      </c>
      <c r="H1172" s="3">
        <v>24287306</v>
      </c>
      <c r="I1172" s="1" t="s">
        <v>5950</v>
      </c>
      <c r="J1172" s="1" t="s">
        <v>34</v>
      </c>
      <c r="K1172" s="6">
        <v>38765</v>
      </c>
      <c r="L1172" s="1">
        <v>120455994</v>
      </c>
      <c r="M1172" s="1">
        <v>120</v>
      </c>
      <c r="N1172" s="1" t="s">
        <v>35</v>
      </c>
      <c r="O1172" s="1" t="s">
        <v>27</v>
      </c>
      <c r="P1172" s="1" t="s">
        <v>5951</v>
      </c>
      <c r="Q1172" s="1" t="s">
        <v>5948</v>
      </c>
      <c r="R1172" s="5">
        <v>45113</v>
      </c>
      <c r="S1172" s="1">
        <v>542</v>
      </c>
      <c r="T1172" s="10" t="s">
        <v>16246</v>
      </c>
      <c r="U1172" s="10" t="s">
        <v>15076</v>
      </c>
      <c r="W1172" s="13">
        <v>39.999732999999999</v>
      </c>
      <c r="X1172" s="13">
        <v>-98.678503399999997</v>
      </c>
      <c r="Y1172" s="11">
        <f t="shared" ca="1" si="54"/>
        <v>1</v>
      </c>
      <c r="Z1172" s="14">
        <f t="shared" ca="1" si="55"/>
        <v>40.999732999999999</v>
      </c>
      <c r="AA1172" s="14">
        <f t="shared" ca="1" si="56"/>
        <v>-97.678503399999997</v>
      </c>
    </row>
    <row r="1173" spans="1:27" ht="12.5" x14ac:dyDescent="0.25">
      <c r="A1173" s="1">
        <v>35000000</v>
      </c>
      <c r="B1173" s="1" t="s">
        <v>906</v>
      </c>
      <c r="C1173" s="2" t="s">
        <v>5952</v>
      </c>
      <c r="D1173" s="1">
        <v>257211</v>
      </c>
      <c r="E1173" s="1" t="s">
        <v>21</v>
      </c>
      <c r="F1173" s="1" t="s">
        <v>5953</v>
      </c>
      <c r="G1173" s="1" t="s">
        <v>5954</v>
      </c>
      <c r="H1173" s="3">
        <v>53114573</v>
      </c>
      <c r="I1173" s="1" t="s">
        <v>5955</v>
      </c>
      <c r="J1173" s="1" t="s">
        <v>34</v>
      </c>
      <c r="K1173" s="6">
        <v>42271</v>
      </c>
      <c r="L1173" s="1">
        <v>194564672</v>
      </c>
      <c r="M1173" s="1">
        <v>121</v>
      </c>
      <c r="N1173" s="1" t="s">
        <v>35</v>
      </c>
      <c r="O1173" s="1" t="s">
        <v>27</v>
      </c>
      <c r="P1173" s="1" t="s">
        <v>5956</v>
      </c>
      <c r="Q1173" s="1" t="s">
        <v>5953</v>
      </c>
      <c r="R1173" s="5">
        <v>44933</v>
      </c>
      <c r="S1173" s="1">
        <v>1881</v>
      </c>
      <c r="T1173" s="10" t="s">
        <v>16247</v>
      </c>
      <c r="U1173" s="10" t="s">
        <v>15076</v>
      </c>
      <c r="W1173" s="13">
        <v>39.999732999999999</v>
      </c>
      <c r="X1173" s="13">
        <v>-98.678503399999997</v>
      </c>
      <c r="Y1173" s="11">
        <f t="shared" ca="1" si="54"/>
        <v>-2</v>
      </c>
      <c r="Z1173" s="14">
        <f t="shared" ca="1" si="55"/>
        <v>37.999732999999999</v>
      </c>
      <c r="AA1173" s="14">
        <f t="shared" ca="1" si="56"/>
        <v>-100.6785034</v>
      </c>
    </row>
    <row r="1174" spans="1:27" ht="12.5" x14ac:dyDescent="0.25">
      <c r="A1174" s="1">
        <v>40000000</v>
      </c>
      <c r="B1174" s="1" t="s">
        <v>1290</v>
      </c>
      <c r="C1174" s="2" t="s">
        <v>5957</v>
      </c>
      <c r="D1174" s="1">
        <v>323675</v>
      </c>
      <c r="E1174" s="1" t="s">
        <v>21</v>
      </c>
      <c r="F1174" s="1" t="s">
        <v>5958</v>
      </c>
      <c r="G1174" s="1" t="s">
        <v>5959</v>
      </c>
      <c r="H1174" s="3">
        <v>25136082</v>
      </c>
      <c r="I1174" s="1" t="s">
        <v>5960</v>
      </c>
      <c r="J1174" s="1" t="s">
        <v>34</v>
      </c>
      <c r="K1174" s="6">
        <v>42383</v>
      </c>
      <c r="L1174" s="1">
        <v>124827316</v>
      </c>
      <c r="M1174" s="1">
        <v>102</v>
      </c>
      <c r="N1174" s="1" t="s">
        <v>35</v>
      </c>
      <c r="O1174" s="1" t="s">
        <v>27</v>
      </c>
      <c r="P1174" s="1" t="s">
        <v>5961</v>
      </c>
      <c r="Q1174" s="1" t="s">
        <v>5958</v>
      </c>
      <c r="R1174" s="5">
        <v>44932</v>
      </c>
      <c r="S1174" s="1">
        <v>555</v>
      </c>
      <c r="T1174" s="10" t="s">
        <v>16248</v>
      </c>
      <c r="U1174" s="10" t="s">
        <v>15076</v>
      </c>
      <c r="W1174" s="13">
        <v>39.999732999999999</v>
      </c>
      <c r="X1174" s="13">
        <v>-98.678503399999997</v>
      </c>
      <c r="Y1174" s="11">
        <f t="shared" ca="1" si="54"/>
        <v>1</v>
      </c>
      <c r="Z1174" s="14">
        <f t="shared" ca="1" si="55"/>
        <v>40.999732999999999</v>
      </c>
      <c r="AA1174" s="14">
        <f t="shared" ca="1" si="56"/>
        <v>-97.678503399999997</v>
      </c>
    </row>
    <row r="1175" spans="1:27" ht="12.5" x14ac:dyDescent="0.25">
      <c r="A1175" s="1">
        <v>40000000</v>
      </c>
      <c r="B1175" s="1" t="s">
        <v>4088</v>
      </c>
      <c r="D1175" s="1">
        <v>9361</v>
      </c>
      <c r="E1175" s="1" t="s">
        <v>21</v>
      </c>
      <c r="F1175" s="1" t="s">
        <v>5962</v>
      </c>
      <c r="G1175" s="1" t="s">
        <v>5963</v>
      </c>
      <c r="H1175" s="3">
        <v>37776566</v>
      </c>
      <c r="I1175" s="1" t="s">
        <v>5964</v>
      </c>
      <c r="J1175" s="1" t="s">
        <v>34</v>
      </c>
      <c r="K1175" s="6">
        <v>33872</v>
      </c>
      <c r="L1175" s="1">
        <v>75505856</v>
      </c>
      <c r="M1175" s="1">
        <v>112</v>
      </c>
      <c r="N1175" s="1" t="s">
        <v>62</v>
      </c>
      <c r="O1175" s="1" t="s">
        <v>27</v>
      </c>
      <c r="P1175" s="1" t="s">
        <v>5965</v>
      </c>
      <c r="Q1175" s="1" t="s">
        <v>5962</v>
      </c>
      <c r="R1175" s="5">
        <v>44933</v>
      </c>
      <c r="S1175" s="1">
        <v>732</v>
      </c>
      <c r="T1175" s="10" t="s">
        <v>16249</v>
      </c>
      <c r="U1175" s="10" t="s">
        <v>15076</v>
      </c>
      <c r="W1175" s="13">
        <v>39.999732999999999</v>
      </c>
      <c r="X1175" s="13">
        <v>-98.678503399999997</v>
      </c>
      <c r="Y1175" s="11">
        <f t="shared" ca="1" si="54"/>
        <v>0</v>
      </c>
      <c r="Z1175" s="14">
        <f t="shared" ca="1" si="55"/>
        <v>39.999732999999999</v>
      </c>
      <c r="AA1175" s="14">
        <f t="shared" ca="1" si="56"/>
        <v>-98.678503399999997</v>
      </c>
    </row>
    <row r="1176" spans="1:27" ht="12.5" x14ac:dyDescent="0.25">
      <c r="A1176" s="1">
        <v>40000000</v>
      </c>
      <c r="B1176" s="1" t="s">
        <v>2252</v>
      </c>
      <c r="D1176" s="1">
        <v>1677</v>
      </c>
      <c r="E1176" s="1" t="s">
        <v>21</v>
      </c>
      <c r="F1176" s="1" t="s">
        <v>5966</v>
      </c>
      <c r="G1176" s="1" t="s">
        <v>5967</v>
      </c>
      <c r="H1176" s="3">
        <v>21743321</v>
      </c>
      <c r="I1176" s="1" t="s">
        <v>5968</v>
      </c>
      <c r="J1176" s="1" t="s">
        <v>34</v>
      </c>
      <c r="K1176" s="4">
        <v>38289</v>
      </c>
      <c r="L1176" s="1">
        <v>124731534</v>
      </c>
      <c r="M1176" s="1">
        <v>152</v>
      </c>
      <c r="N1176" s="1" t="s">
        <v>35</v>
      </c>
      <c r="O1176" s="1" t="s">
        <v>27</v>
      </c>
      <c r="P1176" s="1" t="s">
        <v>5969</v>
      </c>
      <c r="Q1176" s="1" t="s">
        <v>5966</v>
      </c>
      <c r="R1176" s="5">
        <v>44964</v>
      </c>
      <c r="S1176" s="1">
        <v>467</v>
      </c>
      <c r="T1176" s="10" t="s">
        <v>16250</v>
      </c>
      <c r="U1176" s="10" t="s">
        <v>15076</v>
      </c>
      <c r="W1176" s="13">
        <v>39.999732999999999</v>
      </c>
      <c r="X1176" s="13">
        <v>-98.678503399999997</v>
      </c>
      <c r="Y1176" s="11">
        <f t="shared" ca="1" si="54"/>
        <v>1</v>
      </c>
      <c r="Z1176" s="14">
        <f t="shared" ca="1" si="55"/>
        <v>40.999732999999999</v>
      </c>
      <c r="AA1176" s="14">
        <f t="shared" ca="1" si="56"/>
        <v>-97.678503399999997</v>
      </c>
    </row>
    <row r="1177" spans="1:27" ht="12.5" x14ac:dyDescent="0.25">
      <c r="A1177" s="1">
        <v>40000000</v>
      </c>
      <c r="B1177" s="1" t="s">
        <v>1163</v>
      </c>
      <c r="C1177" s="2" t="s">
        <v>5970</v>
      </c>
      <c r="D1177" s="1">
        <v>187</v>
      </c>
      <c r="E1177" s="1" t="s">
        <v>21</v>
      </c>
      <c r="F1177" s="1" t="s">
        <v>5971</v>
      </c>
      <c r="G1177" s="1" t="s">
        <v>5972</v>
      </c>
      <c r="H1177" s="3">
        <v>66003433</v>
      </c>
      <c r="I1177" s="1" t="s">
        <v>5973</v>
      </c>
      <c r="J1177" s="1" t="s">
        <v>34</v>
      </c>
      <c r="K1177" s="6">
        <v>38443</v>
      </c>
      <c r="L1177" s="1">
        <v>158733820</v>
      </c>
      <c r="M1177" s="1">
        <v>124</v>
      </c>
      <c r="N1177" s="1" t="s">
        <v>35</v>
      </c>
      <c r="O1177" s="1" t="s">
        <v>27</v>
      </c>
      <c r="P1177" s="1" t="s">
        <v>5974</v>
      </c>
      <c r="Q1177" s="1" t="s">
        <v>5971</v>
      </c>
      <c r="R1177" s="5">
        <v>44964</v>
      </c>
      <c r="S1177" s="1">
        <v>2691</v>
      </c>
      <c r="T1177" s="10" t="s">
        <v>16251</v>
      </c>
      <c r="U1177" s="10" t="s">
        <v>15076</v>
      </c>
      <c r="W1177" s="13">
        <v>39.999732999999999</v>
      </c>
      <c r="X1177" s="13">
        <v>-98.678503399999997</v>
      </c>
      <c r="Y1177" s="11">
        <f t="shared" ca="1" si="54"/>
        <v>3</v>
      </c>
      <c r="Z1177" s="14">
        <f t="shared" ca="1" si="55"/>
        <v>42.999732999999999</v>
      </c>
      <c r="AA1177" s="14">
        <f t="shared" ca="1" si="56"/>
        <v>-95.678503399999997</v>
      </c>
    </row>
    <row r="1178" spans="1:27" ht="12.5" x14ac:dyDescent="0.25">
      <c r="A1178" s="1">
        <v>40000000</v>
      </c>
      <c r="B1178" s="1" t="s">
        <v>3173</v>
      </c>
      <c r="C1178" s="2" t="s">
        <v>5975</v>
      </c>
      <c r="D1178" s="1">
        <v>7461</v>
      </c>
      <c r="E1178" s="1" t="s">
        <v>21</v>
      </c>
      <c r="F1178" s="1" t="s">
        <v>5976</v>
      </c>
      <c r="G1178" s="1" t="s">
        <v>5977</v>
      </c>
      <c r="H1178" s="3">
        <v>24862767</v>
      </c>
      <c r="I1178" s="1" t="s">
        <v>5978</v>
      </c>
      <c r="J1178" s="1" t="s">
        <v>34</v>
      </c>
      <c r="K1178" s="6">
        <v>39479</v>
      </c>
      <c r="L1178" s="1">
        <v>151161491</v>
      </c>
      <c r="M1178" s="1">
        <v>90</v>
      </c>
      <c r="N1178" s="1" t="s">
        <v>668</v>
      </c>
      <c r="O1178" s="1" t="s">
        <v>27</v>
      </c>
      <c r="P1178" s="1" t="s">
        <v>5979</v>
      </c>
      <c r="Q1178" s="1" t="s">
        <v>5976</v>
      </c>
      <c r="R1178" s="5">
        <v>44963</v>
      </c>
      <c r="S1178" s="1">
        <v>716</v>
      </c>
      <c r="T1178" s="10" t="s">
        <v>16252</v>
      </c>
      <c r="U1178" s="10" t="s">
        <v>15076</v>
      </c>
      <c r="W1178" s="13">
        <v>39.999732999999999</v>
      </c>
      <c r="X1178" s="13">
        <v>-98.678503399999997</v>
      </c>
      <c r="Y1178" s="11">
        <f t="shared" ca="1" si="54"/>
        <v>3</v>
      </c>
      <c r="Z1178" s="14">
        <f t="shared" ca="1" si="55"/>
        <v>42.999732999999999</v>
      </c>
      <c r="AA1178" s="14">
        <f t="shared" ca="1" si="56"/>
        <v>-95.678503399999997</v>
      </c>
    </row>
    <row r="1179" spans="1:27" ht="12.5" x14ac:dyDescent="0.25">
      <c r="A1179" s="1">
        <v>41000000</v>
      </c>
      <c r="B1179" s="1" t="s">
        <v>906</v>
      </c>
      <c r="C1179" s="2" t="s">
        <v>5980</v>
      </c>
      <c r="D1179" s="1">
        <v>16538</v>
      </c>
      <c r="E1179" s="1" t="s">
        <v>21</v>
      </c>
      <c r="F1179" s="1" t="s">
        <v>5981</v>
      </c>
      <c r="G1179" s="1" t="s">
        <v>5982</v>
      </c>
      <c r="H1179" s="3">
        <v>25391899</v>
      </c>
      <c r="I1179" s="1" t="s">
        <v>5983</v>
      </c>
      <c r="J1179" s="1" t="s">
        <v>34</v>
      </c>
      <c r="K1179" s="6">
        <v>39892</v>
      </c>
      <c r="L1179" s="1">
        <v>91636986</v>
      </c>
      <c r="M1179" s="1">
        <v>105</v>
      </c>
      <c r="N1179" s="1" t="s">
        <v>35</v>
      </c>
      <c r="O1179" s="1" t="s">
        <v>27</v>
      </c>
      <c r="P1179" s="1" t="s">
        <v>5984</v>
      </c>
      <c r="Q1179" s="1" t="s">
        <v>5981</v>
      </c>
      <c r="R1179" s="5">
        <v>45052</v>
      </c>
      <c r="S1179" s="1">
        <v>515</v>
      </c>
      <c r="T1179" s="10" t="s">
        <v>16253</v>
      </c>
      <c r="U1179" s="10" t="s">
        <v>15076</v>
      </c>
      <c r="W1179" s="13">
        <v>39.999732999999999</v>
      </c>
      <c r="X1179" s="13">
        <v>-98.678503399999997</v>
      </c>
      <c r="Y1179" s="11">
        <f t="shared" ca="1" si="54"/>
        <v>1</v>
      </c>
      <c r="Z1179" s="14">
        <f t="shared" ca="1" si="55"/>
        <v>40.999732999999999</v>
      </c>
      <c r="AA1179" s="14">
        <f t="shared" ca="1" si="56"/>
        <v>-97.678503399999997</v>
      </c>
    </row>
    <row r="1180" spans="1:27" ht="12.5" x14ac:dyDescent="0.25">
      <c r="A1180" s="1">
        <v>40000000</v>
      </c>
      <c r="B1180" s="1" t="s">
        <v>1536</v>
      </c>
      <c r="D1180" s="1">
        <v>9889</v>
      </c>
      <c r="E1180" s="1" t="s">
        <v>21</v>
      </c>
      <c r="F1180" s="1" t="s">
        <v>5985</v>
      </c>
      <c r="G1180" s="1" t="s">
        <v>5986</v>
      </c>
      <c r="H1180" s="3">
        <v>29854773</v>
      </c>
      <c r="I1180" s="1" t="s">
        <v>2075</v>
      </c>
      <c r="J1180" s="1" t="s">
        <v>34</v>
      </c>
      <c r="K1180" s="6">
        <v>37196</v>
      </c>
      <c r="L1180" s="1">
        <v>141069860</v>
      </c>
      <c r="M1180" s="1">
        <v>114</v>
      </c>
      <c r="N1180" s="1" t="s">
        <v>35</v>
      </c>
      <c r="O1180" s="1" t="s">
        <v>27</v>
      </c>
      <c r="P1180" s="1" t="s">
        <v>5987</v>
      </c>
      <c r="Q1180" s="1" t="s">
        <v>5985</v>
      </c>
      <c r="R1180" s="5">
        <v>45112</v>
      </c>
      <c r="S1180" s="1">
        <v>731</v>
      </c>
      <c r="T1180" s="10" t="s">
        <v>16254</v>
      </c>
      <c r="U1180" s="10" t="s">
        <v>15076</v>
      </c>
      <c r="W1180" s="13">
        <v>39.999732999999999</v>
      </c>
      <c r="X1180" s="13">
        <v>-98.678503399999997</v>
      </c>
      <c r="Y1180" s="11">
        <f t="shared" ca="1" si="54"/>
        <v>-3</v>
      </c>
      <c r="Z1180" s="14">
        <f t="shared" ca="1" si="55"/>
        <v>36.999732999999999</v>
      </c>
      <c r="AA1180" s="14">
        <f t="shared" ca="1" si="56"/>
        <v>-101.6785034</v>
      </c>
    </row>
    <row r="1181" spans="1:27" ht="12.5" x14ac:dyDescent="0.25">
      <c r="A1181" s="1">
        <v>40000000</v>
      </c>
      <c r="B1181" s="1" t="s">
        <v>5988</v>
      </c>
      <c r="D1181" s="1">
        <v>820</v>
      </c>
      <c r="E1181" s="1" t="s">
        <v>21</v>
      </c>
      <c r="F1181" s="1" t="s">
        <v>5989</v>
      </c>
      <c r="G1181" s="1" t="s">
        <v>5990</v>
      </c>
      <c r="H1181" s="3">
        <v>2682041</v>
      </c>
      <c r="I1181" s="1" t="s">
        <v>5991</v>
      </c>
      <c r="J1181" s="1" t="s">
        <v>34</v>
      </c>
      <c r="K1181" s="4">
        <v>33592</v>
      </c>
      <c r="L1181" s="1">
        <v>205405498</v>
      </c>
      <c r="M1181" s="1">
        <v>189</v>
      </c>
      <c r="N1181" s="1" t="s">
        <v>26</v>
      </c>
      <c r="O1181" s="1" t="s">
        <v>27</v>
      </c>
      <c r="P1181" s="1" t="s">
        <v>5992</v>
      </c>
      <c r="Q1181" s="1" t="s">
        <v>5989</v>
      </c>
      <c r="R1181" s="5">
        <v>45053</v>
      </c>
      <c r="S1181" s="1">
        <v>502</v>
      </c>
      <c r="T1181" s="10" t="s">
        <v>16255</v>
      </c>
      <c r="U1181" s="10" t="s">
        <v>15076</v>
      </c>
      <c r="W1181" s="13">
        <v>39.999732999999999</v>
      </c>
      <c r="X1181" s="13">
        <v>-98.678503399999997</v>
      </c>
      <c r="Y1181" s="11">
        <f t="shared" ca="1" si="54"/>
        <v>0</v>
      </c>
      <c r="Z1181" s="14">
        <f t="shared" ca="1" si="55"/>
        <v>39.999732999999999</v>
      </c>
      <c r="AA1181" s="14">
        <f t="shared" ca="1" si="56"/>
        <v>-98.678503399999997</v>
      </c>
    </row>
    <row r="1182" spans="1:27" ht="12.5" x14ac:dyDescent="0.25">
      <c r="A1182" s="1">
        <v>40000000</v>
      </c>
      <c r="B1182" s="1" t="s">
        <v>2853</v>
      </c>
      <c r="D1182" s="1">
        <v>11565</v>
      </c>
      <c r="E1182" s="1" t="s">
        <v>21</v>
      </c>
      <c r="F1182" s="1" t="s">
        <v>5993</v>
      </c>
      <c r="G1182" s="1" t="s">
        <v>5994</v>
      </c>
      <c r="H1182" s="3">
        <v>1761292</v>
      </c>
      <c r="I1182" s="1" t="s">
        <v>5995</v>
      </c>
      <c r="J1182" s="1" t="s">
        <v>34</v>
      </c>
      <c r="K1182" s="6">
        <v>38743</v>
      </c>
      <c r="L1182" s="1">
        <v>138259062</v>
      </c>
      <c r="M1182" s="1">
        <v>99</v>
      </c>
      <c r="N1182" s="1" t="s">
        <v>35</v>
      </c>
      <c r="O1182" s="1" t="s">
        <v>27</v>
      </c>
      <c r="P1182" s="1" t="s">
        <v>5996</v>
      </c>
      <c r="Q1182" s="1" t="s">
        <v>5993</v>
      </c>
      <c r="R1182" s="5">
        <v>45021</v>
      </c>
      <c r="S1182" s="1">
        <v>371</v>
      </c>
      <c r="T1182" s="10" t="s">
        <v>16256</v>
      </c>
      <c r="U1182" s="10" t="s">
        <v>15076</v>
      </c>
      <c r="W1182" s="13">
        <v>39.999732999999999</v>
      </c>
      <c r="X1182" s="13">
        <v>-98.678503399999997</v>
      </c>
      <c r="Y1182" s="11">
        <f t="shared" ca="1" si="54"/>
        <v>-1</v>
      </c>
      <c r="Z1182" s="14">
        <f t="shared" ca="1" si="55"/>
        <v>38.999732999999999</v>
      </c>
      <c r="AA1182" s="14">
        <f t="shared" ca="1" si="56"/>
        <v>-99.678503399999997</v>
      </c>
    </row>
    <row r="1183" spans="1:27" ht="12.5" x14ac:dyDescent="0.25">
      <c r="A1183" s="1">
        <v>57000000</v>
      </c>
      <c r="B1183" s="1" t="s">
        <v>2891</v>
      </c>
      <c r="D1183" s="1">
        <v>6073</v>
      </c>
      <c r="E1183" s="1" t="s">
        <v>21</v>
      </c>
      <c r="F1183" s="1" t="s">
        <v>5997</v>
      </c>
      <c r="G1183" s="1" t="s">
        <v>5998</v>
      </c>
      <c r="H1183" s="3">
        <v>21021809</v>
      </c>
      <c r="I1183" s="1" t="s">
        <v>5999</v>
      </c>
      <c r="J1183" s="1" t="s">
        <v>2556</v>
      </c>
      <c r="K1183" s="6">
        <v>36951</v>
      </c>
      <c r="L1183" s="1">
        <v>147845033</v>
      </c>
      <c r="M1183" s="1">
        <v>123</v>
      </c>
      <c r="N1183" s="1" t="s">
        <v>26</v>
      </c>
      <c r="O1183" s="1" t="s">
        <v>27</v>
      </c>
      <c r="P1183" s="1" t="s">
        <v>6000</v>
      </c>
      <c r="Q1183" s="1" t="s">
        <v>5997</v>
      </c>
      <c r="R1183" s="5">
        <v>45143</v>
      </c>
      <c r="S1183" s="1">
        <v>441</v>
      </c>
      <c r="T1183" s="10" t="s">
        <v>16257</v>
      </c>
      <c r="U1183" s="10" t="s">
        <v>15076</v>
      </c>
      <c r="W1183" s="13">
        <v>39.999732999999999</v>
      </c>
      <c r="X1183" s="13">
        <v>-98.678503399999997</v>
      </c>
      <c r="Y1183" s="11">
        <f t="shared" ca="1" si="54"/>
        <v>3</v>
      </c>
      <c r="Z1183" s="14">
        <f t="shared" ca="1" si="55"/>
        <v>42.999732999999999</v>
      </c>
      <c r="AA1183" s="14">
        <f t="shared" ca="1" si="56"/>
        <v>-95.678503399999997</v>
      </c>
    </row>
    <row r="1184" spans="1:27" ht="13" thickBot="1" x14ac:dyDescent="0.3">
      <c r="A1184" s="1">
        <v>20000000</v>
      </c>
      <c r="B1184" s="1" t="s">
        <v>906</v>
      </c>
      <c r="C1184" s="2" t="s">
        <v>6001</v>
      </c>
      <c r="D1184" s="1">
        <v>16996</v>
      </c>
      <c r="E1184" s="1" t="s">
        <v>21</v>
      </c>
      <c r="F1184" s="1" t="s">
        <v>6002</v>
      </c>
      <c r="G1184" s="1" t="s">
        <v>6003</v>
      </c>
      <c r="H1184" s="3">
        <v>52571674</v>
      </c>
      <c r="I1184" s="1" t="s">
        <v>6004</v>
      </c>
      <c r="J1184" s="1" t="s">
        <v>34</v>
      </c>
      <c r="K1184" s="6">
        <v>39883</v>
      </c>
      <c r="L1184" s="1">
        <v>136267476</v>
      </c>
      <c r="M1184" s="1">
        <v>102</v>
      </c>
      <c r="N1184" s="1" t="s">
        <v>35</v>
      </c>
      <c r="O1184" s="1" t="s">
        <v>27</v>
      </c>
      <c r="P1184" s="1" t="s">
        <v>6005</v>
      </c>
      <c r="Q1184" s="1" t="s">
        <v>6002</v>
      </c>
      <c r="R1184" s="5">
        <v>44932</v>
      </c>
      <c r="S1184" s="1">
        <v>1350</v>
      </c>
      <c r="T1184" s="10" t="s">
        <v>16258</v>
      </c>
      <c r="U1184" s="10" t="s">
        <v>15076</v>
      </c>
      <c r="W1184" s="13">
        <v>39.999732999999999</v>
      </c>
      <c r="X1184" s="13">
        <v>-98.678503399999997</v>
      </c>
      <c r="Y1184" s="11">
        <f t="shared" ca="1" si="54"/>
        <v>3</v>
      </c>
      <c r="Z1184" s="14">
        <f t="shared" ca="1" si="55"/>
        <v>42.999732999999999</v>
      </c>
      <c r="AA1184" s="14">
        <f t="shared" ca="1" si="56"/>
        <v>-95.678503399999997</v>
      </c>
    </row>
    <row r="1185" spans="1:27" ht="13" thickBot="1" x14ac:dyDescent="0.3">
      <c r="A1185" s="1">
        <v>40000000</v>
      </c>
      <c r="B1185" s="1" t="s">
        <v>1536</v>
      </c>
      <c r="D1185" s="1">
        <v>193610</v>
      </c>
      <c r="E1185" s="1" t="s">
        <v>21</v>
      </c>
      <c r="F1185" s="1" t="s">
        <v>6006</v>
      </c>
      <c r="G1185" s="1" t="s">
        <v>6007</v>
      </c>
      <c r="H1185" s="3">
        <v>34519636</v>
      </c>
      <c r="I1185" s="1" t="s">
        <v>6008</v>
      </c>
      <c r="J1185" s="1" t="s">
        <v>34</v>
      </c>
      <c r="K1185" s="6">
        <v>41745</v>
      </c>
      <c r="L1185" s="1">
        <v>196781193</v>
      </c>
      <c r="M1185" s="1">
        <v>109</v>
      </c>
      <c r="N1185" s="1" t="s">
        <v>35</v>
      </c>
      <c r="O1185" s="1" t="s">
        <v>27</v>
      </c>
      <c r="P1185" s="1" t="s">
        <v>6009</v>
      </c>
      <c r="Q1185" s="1" t="s">
        <v>6006</v>
      </c>
      <c r="R1185" s="5">
        <v>44963</v>
      </c>
      <c r="S1185" s="1">
        <v>1437</v>
      </c>
      <c r="T1185" s="10" t="s">
        <v>16259</v>
      </c>
      <c r="U1185" s="10" t="s">
        <v>15076</v>
      </c>
      <c r="W1185" s="15">
        <v>23.658511600000001</v>
      </c>
      <c r="X1185" s="15">
        <v>-102.00770970000001</v>
      </c>
      <c r="Y1185" s="11">
        <f t="shared" ca="1" si="54"/>
        <v>-3</v>
      </c>
      <c r="Z1185" s="14">
        <f t="shared" ca="1" si="55"/>
        <v>20.658511600000001</v>
      </c>
      <c r="AA1185" s="14">
        <f t="shared" ca="1" si="56"/>
        <v>-105.00770970000001</v>
      </c>
    </row>
    <row r="1186" spans="1:27" ht="12.5" x14ac:dyDescent="0.25">
      <c r="A1186" s="1">
        <v>40000000</v>
      </c>
      <c r="B1186" s="1" t="s">
        <v>4911</v>
      </c>
      <c r="C1186" s="2" t="s">
        <v>6010</v>
      </c>
      <c r="D1186" s="1">
        <v>19912</v>
      </c>
      <c r="E1186" s="1" t="s">
        <v>21</v>
      </c>
      <c r="F1186" s="1" t="s">
        <v>6011</v>
      </c>
      <c r="G1186" s="1" t="s">
        <v>6012</v>
      </c>
      <c r="H1186" s="3">
        <v>32478077</v>
      </c>
      <c r="I1186" s="1" t="s">
        <v>6013</v>
      </c>
      <c r="J1186" s="1" t="s">
        <v>34</v>
      </c>
      <c r="K1186" s="6">
        <v>40051</v>
      </c>
      <c r="L1186" s="1">
        <v>186167139</v>
      </c>
      <c r="M1186" s="1">
        <v>82</v>
      </c>
      <c r="N1186" s="1" t="s">
        <v>35</v>
      </c>
      <c r="O1186" s="1" t="s">
        <v>27</v>
      </c>
      <c r="P1186" s="1" t="s">
        <v>6014</v>
      </c>
      <c r="Q1186" s="1" t="s">
        <v>6011</v>
      </c>
      <c r="R1186" s="5">
        <v>45021</v>
      </c>
      <c r="S1186" s="1">
        <v>831</v>
      </c>
      <c r="T1186" s="10" t="s">
        <v>16260</v>
      </c>
      <c r="U1186" s="10" t="s">
        <v>15076</v>
      </c>
      <c r="W1186" s="13">
        <v>39.999732999999999</v>
      </c>
      <c r="X1186" s="13">
        <v>-98.678503399999997</v>
      </c>
      <c r="Y1186" s="11">
        <f t="shared" ca="1" si="54"/>
        <v>1</v>
      </c>
      <c r="Z1186" s="14">
        <f t="shared" ca="1" si="55"/>
        <v>40.999732999999999</v>
      </c>
      <c r="AA1186" s="14">
        <f t="shared" ca="1" si="56"/>
        <v>-97.678503399999997</v>
      </c>
    </row>
    <row r="1187" spans="1:27" ht="12.5" x14ac:dyDescent="0.25">
      <c r="A1187" s="1">
        <v>40000000</v>
      </c>
      <c r="B1187" s="1" t="s">
        <v>4865</v>
      </c>
      <c r="D1187" s="1">
        <v>296098</v>
      </c>
      <c r="E1187" s="1" t="s">
        <v>21</v>
      </c>
      <c r="F1187" s="1" t="s">
        <v>6015</v>
      </c>
      <c r="G1187" s="1" t="s">
        <v>6016</v>
      </c>
      <c r="H1187" s="3">
        <v>48445978</v>
      </c>
      <c r="I1187" s="1" t="s">
        <v>6017</v>
      </c>
      <c r="J1187" s="1" t="s">
        <v>6018</v>
      </c>
      <c r="K1187" s="4">
        <v>42292</v>
      </c>
      <c r="L1187" s="1">
        <v>165478348</v>
      </c>
      <c r="M1187" s="1">
        <v>141</v>
      </c>
      <c r="N1187" s="1" t="s">
        <v>6019</v>
      </c>
      <c r="O1187" s="1" t="s">
        <v>27</v>
      </c>
      <c r="P1187" s="1" t="s">
        <v>6020</v>
      </c>
      <c r="Q1187" s="1" t="s">
        <v>6015</v>
      </c>
      <c r="R1187" s="5">
        <v>44964</v>
      </c>
      <c r="S1187" s="1">
        <v>2583</v>
      </c>
      <c r="T1187" s="10" t="s">
        <v>16261</v>
      </c>
      <c r="U1187" s="10" t="s">
        <v>15076</v>
      </c>
      <c r="W1187" s="13">
        <v>39.999732999999999</v>
      </c>
      <c r="X1187" s="13">
        <v>-98.678503399999997</v>
      </c>
      <c r="Y1187" s="11">
        <f t="shared" ca="1" si="54"/>
        <v>3</v>
      </c>
      <c r="Z1187" s="14">
        <f t="shared" ca="1" si="55"/>
        <v>42.999732999999999</v>
      </c>
      <c r="AA1187" s="14">
        <f t="shared" ca="1" si="56"/>
        <v>-95.678503399999997</v>
      </c>
    </row>
    <row r="1188" spans="1:27" ht="13" thickBot="1" x14ac:dyDescent="0.3">
      <c r="A1188" s="1">
        <v>40000000</v>
      </c>
      <c r="B1188" s="1" t="s">
        <v>3628</v>
      </c>
      <c r="D1188" s="1">
        <v>8007</v>
      </c>
      <c r="E1188" s="1" t="s">
        <v>21</v>
      </c>
      <c r="F1188" s="1" t="s">
        <v>6021</v>
      </c>
      <c r="G1188" s="1" t="s">
        <v>6022</v>
      </c>
      <c r="H1188" s="3">
        <v>24012986</v>
      </c>
      <c r="I1188" s="1" t="s">
        <v>6023</v>
      </c>
      <c r="J1188" s="1" t="s">
        <v>34</v>
      </c>
      <c r="K1188" s="4">
        <v>37212</v>
      </c>
      <c r="L1188" s="1">
        <v>91753202</v>
      </c>
      <c r="M1188" s="1">
        <v>106</v>
      </c>
      <c r="N1188" s="1" t="s">
        <v>6024</v>
      </c>
      <c r="O1188" s="1" t="s">
        <v>27</v>
      </c>
      <c r="P1188" s="1" t="s">
        <v>6025</v>
      </c>
      <c r="Q1188" s="1" t="s">
        <v>6021</v>
      </c>
      <c r="R1188" s="1">
        <v>6</v>
      </c>
      <c r="S1188" s="1">
        <v>457</v>
      </c>
      <c r="T1188" s="10" t="s">
        <v>16262</v>
      </c>
      <c r="U1188" s="10" t="s">
        <v>15076</v>
      </c>
      <c r="W1188" s="13">
        <v>39.999732999999999</v>
      </c>
      <c r="X1188" s="13">
        <v>-98.678503399999997</v>
      </c>
      <c r="Y1188" s="11">
        <f t="shared" ca="1" si="54"/>
        <v>-3</v>
      </c>
      <c r="Z1188" s="14">
        <f t="shared" ca="1" si="55"/>
        <v>36.999732999999999</v>
      </c>
      <c r="AA1188" s="14">
        <f t="shared" ca="1" si="56"/>
        <v>-101.6785034</v>
      </c>
    </row>
    <row r="1189" spans="1:27" ht="13" thickBot="1" x14ac:dyDescent="0.3">
      <c r="A1189" s="1">
        <v>40000000</v>
      </c>
      <c r="B1189" s="1" t="s">
        <v>906</v>
      </c>
      <c r="C1189" s="2" t="s">
        <v>6026</v>
      </c>
      <c r="D1189" s="1">
        <v>32823</v>
      </c>
      <c r="E1189" s="1" t="s">
        <v>21</v>
      </c>
      <c r="F1189" s="1" t="s">
        <v>6027</v>
      </c>
      <c r="G1189" s="1" t="s">
        <v>6028</v>
      </c>
      <c r="H1189" s="3">
        <v>17869443</v>
      </c>
      <c r="I1189" s="1" t="s">
        <v>6029</v>
      </c>
      <c r="J1189" s="1" t="s">
        <v>34</v>
      </c>
      <c r="K1189" s="6">
        <v>40333</v>
      </c>
      <c r="L1189" s="1">
        <v>90029656</v>
      </c>
      <c r="M1189" s="1">
        <v>109</v>
      </c>
      <c r="N1189" s="1" t="s">
        <v>35</v>
      </c>
      <c r="O1189" s="1" t="s">
        <v>27</v>
      </c>
      <c r="P1189" s="1" t="s">
        <v>6030</v>
      </c>
      <c r="Q1189" s="1" t="s">
        <v>6027</v>
      </c>
      <c r="R1189" s="5">
        <v>45174</v>
      </c>
      <c r="S1189" s="1">
        <v>612</v>
      </c>
      <c r="T1189" s="10" t="s">
        <v>16263</v>
      </c>
      <c r="U1189" s="10" t="s">
        <v>15076</v>
      </c>
      <c r="W1189" s="15">
        <v>22.351114800000001</v>
      </c>
      <c r="X1189" s="15">
        <v>78.667742799999999</v>
      </c>
      <c r="Y1189" s="11">
        <f t="shared" ca="1" si="54"/>
        <v>0</v>
      </c>
      <c r="Z1189" s="14">
        <f t="shared" ca="1" si="55"/>
        <v>22.351114800000001</v>
      </c>
      <c r="AA1189" s="14">
        <f t="shared" ca="1" si="56"/>
        <v>78.667742799999999</v>
      </c>
    </row>
    <row r="1190" spans="1:27" ht="12.5" x14ac:dyDescent="0.25">
      <c r="A1190" s="1">
        <v>50000000</v>
      </c>
      <c r="B1190" s="1" t="s">
        <v>6031</v>
      </c>
      <c r="C1190" s="2" t="s">
        <v>6032</v>
      </c>
      <c r="D1190" s="1">
        <v>4380</v>
      </c>
      <c r="E1190" s="1" t="s">
        <v>21</v>
      </c>
      <c r="F1190" s="1" t="s">
        <v>6033</v>
      </c>
      <c r="G1190" s="1" t="s">
        <v>6034</v>
      </c>
      <c r="H1190" s="3">
        <v>14231899</v>
      </c>
      <c r="I1190" s="1" t="s">
        <v>6035</v>
      </c>
      <c r="J1190" s="1" t="s">
        <v>34</v>
      </c>
      <c r="K1190" s="4">
        <v>38275</v>
      </c>
      <c r="L1190" s="1">
        <v>170128460</v>
      </c>
      <c r="M1190" s="1">
        <v>107</v>
      </c>
      <c r="N1190" s="1" t="s">
        <v>35</v>
      </c>
      <c r="O1190" s="1" t="s">
        <v>27</v>
      </c>
      <c r="P1190" s="1" t="s">
        <v>6036</v>
      </c>
      <c r="Q1190" s="1" t="s">
        <v>6033</v>
      </c>
      <c r="R1190" s="5">
        <v>45174</v>
      </c>
      <c r="S1190" s="1">
        <v>297</v>
      </c>
      <c r="T1190" s="10" t="s">
        <v>16264</v>
      </c>
      <c r="U1190" s="10" t="s">
        <v>15076</v>
      </c>
      <c r="W1190" s="13">
        <v>39.999732999999999</v>
      </c>
      <c r="X1190" s="13">
        <v>-98.678503399999997</v>
      </c>
      <c r="Y1190" s="11">
        <f t="shared" ca="1" si="54"/>
        <v>-3</v>
      </c>
      <c r="Z1190" s="14">
        <f t="shared" ca="1" si="55"/>
        <v>36.999732999999999</v>
      </c>
      <c r="AA1190" s="14">
        <f t="shared" ca="1" si="56"/>
        <v>-101.6785034</v>
      </c>
    </row>
    <row r="1191" spans="1:27" ht="12.5" x14ac:dyDescent="0.25">
      <c r="A1191" s="1">
        <v>40000000</v>
      </c>
      <c r="B1191" s="1" t="s">
        <v>6037</v>
      </c>
      <c r="D1191" s="1">
        <v>11551</v>
      </c>
      <c r="E1191" s="1" t="s">
        <v>21</v>
      </c>
      <c r="F1191" s="1" t="s">
        <v>6038</v>
      </c>
      <c r="G1191" s="1" t="s">
        <v>6039</v>
      </c>
      <c r="H1191" s="3">
        <v>23088571</v>
      </c>
      <c r="I1191" s="1" t="s">
        <v>6040</v>
      </c>
      <c r="J1191" s="1" t="s">
        <v>34</v>
      </c>
      <c r="K1191" s="6">
        <v>35986</v>
      </c>
      <c r="L1191" s="1">
        <v>54682547</v>
      </c>
      <c r="M1191" s="1">
        <v>110</v>
      </c>
      <c r="N1191" s="1" t="s">
        <v>6041</v>
      </c>
      <c r="O1191" s="1" t="s">
        <v>27</v>
      </c>
      <c r="P1191" s="1" t="s">
        <v>6042</v>
      </c>
      <c r="Q1191" s="1" t="s">
        <v>6038</v>
      </c>
      <c r="R1191" s="5">
        <v>44963</v>
      </c>
      <c r="S1191" s="1">
        <v>511</v>
      </c>
      <c r="T1191" s="10" t="s">
        <v>16265</v>
      </c>
      <c r="U1191" s="10" t="s">
        <v>15076</v>
      </c>
      <c r="W1191" s="13">
        <v>39.999732999999999</v>
      </c>
      <c r="X1191" s="13">
        <v>-98.678503399999997</v>
      </c>
      <c r="Y1191" s="11">
        <f t="shared" ca="1" si="54"/>
        <v>-3</v>
      </c>
      <c r="Z1191" s="14">
        <f t="shared" ca="1" si="55"/>
        <v>36.999732999999999</v>
      </c>
      <c r="AA1191" s="14">
        <f t="shared" ca="1" si="56"/>
        <v>-101.6785034</v>
      </c>
    </row>
    <row r="1192" spans="1:27" ht="12.5" x14ac:dyDescent="0.25">
      <c r="A1192" s="1">
        <v>40000000</v>
      </c>
      <c r="B1192" s="1" t="s">
        <v>6043</v>
      </c>
      <c r="D1192" s="1">
        <v>10336</v>
      </c>
      <c r="E1192" s="1" t="s">
        <v>21</v>
      </c>
      <c r="F1192" s="1" t="s">
        <v>6044</v>
      </c>
      <c r="G1192" s="1" t="s">
        <v>6045</v>
      </c>
      <c r="H1192" s="3">
        <v>19833664</v>
      </c>
      <c r="I1192" s="1" t="s">
        <v>6046</v>
      </c>
      <c r="J1192" s="1" t="s">
        <v>34</v>
      </c>
      <c r="K1192" s="6">
        <v>35642</v>
      </c>
      <c r="L1192" s="1">
        <v>87840042</v>
      </c>
      <c r="M1192" s="1">
        <v>96</v>
      </c>
      <c r="N1192" s="1" t="s">
        <v>35</v>
      </c>
      <c r="O1192" s="1" t="s">
        <v>27</v>
      </c>
      <c r="P1192" s="1" t="s">
        <v>6047</v>
      </c>
      <c r="Q1192" s="1" t="s">
        <v>6044</v>
      </c>
      <c r="R1192" s="1">
        <v>5</v>
      </c>
      <c r="S1192" s="1">
        <v>336</v>
      </c>
      <c r="T1192" s="10" t="s">
        <v>16266</v>
      </c>
      <c r="U1192" s="10" t="s">
        <v>15076</v>
      </c>
      <c r="W1192" s="13">
        <v>39.999732999999999</v>
      </c>
      <c r="X1192" s="13">
        <v>-98.678503399999997</v>
      </c>
      <c r="Y1192" s="11">
        <f t="shared" ca="1" si="54"/>
        <v>2</v>
      </c>
      <c r="Z1192" s="14">
        <f t="shared" ca="1" si="55"/>
        <v>41.999732999999999</v>
      </c>
      <c r="AA1192" s="14">
        <f t="shared" ca="1" si="56"/>
        <v>-96.678503399999997</v>
      </c>
    </row>
    <row r="1193" spans="1:27" ht="12.5" x14ac:dyDescent="0.25">
      <c r="A1193" s="1">
        <v>35000000</v>
      </c>
      <c r="B1193" s="1" t="s">
        <v>2940</v>
      </c>
      <c r="D1193" s="1">
        <v>11362</v>
      </c>
      <c r="E1193" s="1" t="s">
        <v>21</v>
      </c>
      <c r="F1193" s="1" t="s">
        <v>6048</v>
      </c>
      <c r="G1193" s="1" t="s">
        <v>6049</v>
      </c>
      <c r="H1193" s="3">
        <v>26595983</v>
      </c>
      <c r="I1193" s="1" t="s">
        <v>6050</v>
      </c>
      <c r="J1193" s="1" t="s">
        <v>34</v>
      </c>
      <c r="K1193" s="6">
        <v>37279</v>
      </c>
      <c r="L1193" s="1">
        <v>75395048</v>
      </c>
      <c r="M1193" s="1">
        <v>131</v>
      </c>
      <c r="N1193" s="1" t="s">
        <v>35</v>
      </c>
      <c r="O1193" s="1" t="s">
        <v>27</v>
      </c>
      <c r="P1193" s="1" t="s">
        <v>6051</v>
      </c>
      <c r="Q1193" s="1" t="s">
        <v>6048</v>
      </c>
      <c r="R1193" s="5">
        <v>44992</v>
      </c>
      <c r="S1193" s="1">
        <v>453</v>
      </c>
      <c r="T1193" s="10" t="s">
        <v>16267</v>
      </c>
      <c r="U1193" s="10" t="s">
        <v>15076</v>
      </c>
      <c r="W1193" s="13">
        <v>39.999732999999999</v>
      </c>
      <c r="X1193" s="13">
        <v>-98.678503399999997</v>
      </c>
      <c r="Y1193" s="11">
        <f t="shared" ca="1" si="54"/>
        <v>-3</v>
      </c>
      <c r="Z1193" s="14">
        <f t="shared" ca="1" si="55"/>
        <v>36.999732999999999</v>
      </c>
      <c r="AA1193" s="14">
        <f t="shared" ca="1" si="56"/>
        <v>-101.6785034</v>
      </c>
    </row>
    <row r="1194" spans="1:27" ht="12.5" x14ac:dyDescent="0.25">
      <c r="A1194" s="1">
        <v>40000000</v>
      </c>
      <c r="B1194" s="1" t="s">
        <v>3809</v>
      </c>
      <c r="C1194" s="2" t="s">
        <v>6052</v>
      </c>
      <c r="D1194" s="1">
        <v>50348</v>
      </c>
      <c r="E1194" s="1" t="s">
        <v>21</v>
      </c>
      <c r="F1194" s="1" t="s">
        <v>6053</v>
      </c>
      <c r="G1194" s="1" t="s">
        <v>6054</v>
      </c>
      <c r="H1194" s="3">
        <v>26072228</v>
      </c>
      <c r="I1194" s="1" t="s">
        <v>6055</v>
      </c>
      <c r="J1194" s="1" t="s">
        <v>34</v>
      </c>
      <c r="K1194" s="6">
        <v>40619</v>
      </c>
      <c r="L1194" s="1">
        <v>85412898</v>
      </c>
      <c r="M1194" s="1">
        <v>119</v>
      </c>
      <c r="N1194" s="1" t="s">
        <v>35</v>
      </c>
      <c r="O1194" s="1" t="s">
        <v>27</v>
      </c>
      <c r="P1194" s="1" t="s">
        <v>6056</v>
      </c>
      <c r="Q1194" s="1" t="s">
        <v>6053</v>
      </c>
      <c r="R1194" s="1">
        <v>7</v>
      </c>
      <c r="S1194" s="1">
        <v>902</v>
      </c>
      <c r="T1194" s="10" t="s">
        <v>16268</v>
      </c>
      <c r="U1194" s="10" t="s">
        <v>15076</v>
      </c>
      <c r="W1194" s="13">
        <v>39.999732999999999</v>
      </c>
      <c r="X1194" s="13">
        <v>-98.678503399999997</v>
      </c>
      <c r="Y1194" s="11">
        <f t="shared" ca="1" si="54"/>
        <v>-3</v>
      </c>
      <c r="Z1194" s="14">
        <f t="shared" ca="1" si="55"/>
        <v>36.999732999999999</v>
      </c>
      <c r="AA1194" s="14">
        <f t="shared" ca="1" si="56"/>
        <v>-101.6785034</v>
      </c>
    </row>
    <row r="1195" spans="1:27" ht="12.5" x14ac:dyDescent="0.25">
      <c r="A1195" s="1">
        <v>30000000</v>
      </c>
      <c r="B1195" s="1" t="s">
        <v>1079</v>
      </c>
      <c r="C1195" s="2" t="s">
        <v>6057</v>
      </c>
      <c r="D1195" s="1">
        <v>48138</v>
      </c>
      <c r="E1195" s="1" t="s">
        <v>21</v>
      </c>
      <c r="F1195" s="1" t="s">
        <v>6058</v>
      </c>
      <c r="G1195" s="1" t="s">
        <v>6059</v>
      </c>
      <c r="H1195" s="3">
        <v>38643914</v>
      </c>
      <c r="I1195" s="1" t="s">
        <v>6060</v>
      </c>
      <c r="J1195" s="1" t="s">
        <v>6061</v>
      </c>
      <c r="K1195" s="6">
        <v>40590</v>
      </c>
      <c r="L1195" s="1">
        <v>130786397</v>
      </c>
      <c r="M1195" s="1">
        <v>113</v>
      </c>
      <c r="N1195" s="1" t="s">
        <v>6062</v>
      </c>
      <c r="O1195" s="1" t="s">
        <v>27</v>
      </c>
      <c r="P1195" s="1" t="s">
        <v>6063</v>
      </c>
      <c r="Q1195" s="1" t="s">
        <v>6058</v>
      </c>
      <c r="R1195" s="5">
        <v>45052</v>
      </c>
      <c r="S1195" s="1">
        <v>1265</v>
      </c>
      <c r="T1195" s="10" t="s">
        <v>16269</v>
      </c>
      <c r="U1195" s="10" t="s">
        <v>15076</v>
      </c>
      <c r="W1195" s="13">
        <v>39.999732999999999</v>
      </c>
      <c r="X1195" s="13">
        <v>-98.678503399999997</v>
      </c>
      <c r="Y1195" s="11">
        <f t="shared" ca="1" si="54"/>
        <v>3</v>
      </c>
      <c r="Z1195" s="14">
        <f t="shared" ca="1" si="55"/>
        <v>42.999732999999999</v>
      </c>
      <c r="AA1195" s="14">
        <f t="shared" ca="1" si="56"/>
        <v>-95.678503399999997</v>
      </c>
    </row>
    <row r="1196" spans="1:27" ht="13" thickBot="1" x14ac:dyDescent="0.3">
      <c r="A1196" s="1">
        <v>40000000</v>
      </c>
      <c r="B1196" s="1" t="s">
        <v>3037</v>
      </c>
      <c r="C1196" s="2" t="s">
        <v>6064</v>
      </c>
      <c r="D1196" s="1">
        <v>1124</v>
      </c>
      <c r="E1196" s="1" t="s">
        <v>21</v>
      </c>
      <c r="F1196" s="1" t="s">
        <v>6065</v>
      </c>
      <c r="G1196" s="1" t="s">
        <v>6066</v>
      </c>
      <c r="H1196" s="3">
        <v>74440708</v>
      </c>
      <c r="I1196" s="1" t="s">
        <v>6067</v>
      </c>
      <c r="J1196" s="1" t="s">
        <v>34</v>
      </c>
      <c r="K1196" s="4">
        <v>39009</v>
      </c>
      <c r="L1196" s="1">
        <v>109676311</v>
      </c>
      <c r="M1196" s="1">
        <v>130</v>
      </c>
      <c r="N1196" s="1" t="s">
        <v>35</v>
      </c>
      <c r="O1196" s="1" t="s">
        <v>27</v>
      </c>
      <c r="P1196" s="1" t="s">
        <v>6068</v>
      </c>
      <c r="Q1196" s="1" t="s">
        <v>6065</v>
      </c>
      <c r="R1196" s="1">
        <v>8</v>
      </c>
      <c r="S1196" s="1">
        <v>4391</v>
      </c>
      <c r="T1196" s="10" t="s">
        <v>16270</v>
      </c>
      <c r="U1196" s="10" t="s">
        <v>15076</v>
      </c>
      <c r="W1196" s="13">
        <v>39.999732999999999</v>
      </c>
      <c r="X1196" s="13">
        <v>-98.678503399999997</v>
      </c>
      <c r="Y1196" s="11">
        <f t="shared" ca="1" si="54"/>
        <v>3</v>
      </c>
      <c r="Z1196" s="14">
        <f t="shared" ca="1" si="55"/>
        <v>42.999732999999999</v>
      </c>
      <c r="AA1196" s="14">
        <f t="shared" ca="1" si="56"/>
        <v>-95.678503399999997</v>
      </c>
    </row>
    <row r="1197" spans="1:27" ht="13" thickBot="1" x14ac:dyDescent="0.3">
      <c r="A1197" s="1">
        <v>42000000</v>
      </c>
      <c r="B1197" s="1" t="s">
        <v>906</v>
      </c>
      <c r="D1197" s="1">
        <v>227159</v>
      </c>
      <c r="E1197" s="1" t="s">
        <v>21</v>
      </c>
      <c r="F1197" s="1" t="s">
        <v>6069</v>
      </c>
      <c r="G1197" s="1" t="s">
        <v>6070</v>
      </c>
      <c r="H1197" s="3">
        <v>82185281</v>
      </c>
      <c r="I1197" s="1" t="s">
        <v>6071</v>
      </c>
      <c r="J1197" s="1" t="s">
        <v>34</v>
      </c>
      <c r="K1197" s="4">
        <v>41969</v>
      </c>
      <c r="L1197" s="1">
        <v>107670357</v>
      </c>
      <c r="M1197" s="1">
        <v>108</v>
      </c>
      <c r="N1197" s="1" t="s">
        <v>35</v>
      </c>
      <c r="O1197" s="1" t="s">
        <v>27</v>
      </c>
      <c r="P1197" s="1" t="s">
        <v>6072</v>
      </c>
      <c r="Q1197" s="1" t="s">
        <v>6069</v>
      </c>
      <c r="R1197" s="5">
        <v>44932</v>
      </c>
      <c r="S1197" s="1">
        <v>1536</v>
      </c>
      <c r="T1197" s="10" t="s">
        <v>16271</v>
      </c>
      <c r="U1197" s="10" t="s">
        <v>15076</v>
      </c>
      <c r="W1197" s="15">
        <v>46.603354000000003</v>
      </c>
      <c r="X1197" s="15">
        <v>1.8883335000000001</v>
      </c>
      <c r="Y1197" s="11">
        <f t="shared" ca="1" si="54"/>
        <v>0</v>
      </c>
      <c r="Z1197" s="14">
        <f t="shared" ca="1" si="55"/>
        <v>46.603354000000003</v>
      </c>
      <c r="AA1197" s="14">
        <f t="shared" ca="1" si="56"/>
        <v>1.8883335000000001</v>
      </c>
    </row>
    <row r="1198" spans="1:27" ht="12.5" x14ac:dyDescent="0.25">
      <c r="A1198" s="1">
        <v>40000000</v>
      </c>
      <c r="B1198" s="1" t="s">
        <v>6073</v>
      </c>
      <c r="C1198" s="2" t="s">
        <v>6074</v>
      </c>
      <c r="D1198" s="1">
        <v>68179</v>
      </c>
      <c r="E1198" s="1" t="s">
        <v>21</v>
      </c>
      <c r="F1198" s="1" t="s">
        <v>6075</v>
      </c>
      <c r="G1198" s="1" t="s">
        <v>6076</v>
      </c>
      <c r="H1198" s="3">
        <v>1814218</v>
      </c>
      <c r="I1198" s="1" t="s">
        <v>6077</v>
      </c>
      <c r="J1198" s="1" t="s">
        <v>370</v>
      </c>
      <c r="K1198" s="6">
        <v>41319</v>
      </c>
      <c r="L1198" s="1">
        <v>74597643</v>
      </c>
      <c r="M1198" s="1">
        <v>89</v>
      </c>
      <c r="N1198" s="1" t="s">
        <v>35</v>
      </c>
      <c r="O1198" s="1" t="s">
        <v>27</v>
      </c>
      <c r="P1198" s="1" t="s">
        <v>6078</v>
      </c>
      <c r="Q1198" s="1" t="s">
        <v>6075</v>
      </c>
      <c r="R1198" s="5">
        <v>45112</v>
      </c>
      <c r="S1198" s="1">
        <v>332</v>
      </c>
      <c r="T1198" s="10" t="s">
        <v>16272</v>
      </c>
      <c r="U1198" s="10" t="s">
        <v>15076</v>
      </c>
      <c r="W1198" s="13">
        <v>39.999732999999999</v>
      </c>
      <c r="X1198" s="13">
        <v>-98.678503399999997</v>
      </c>
      <c r="Y1198" s="11">
        <f t="shared" ca="1" si="54"/>
        <v>3</v>
      </c>
      <c r="Z1198" s="14">
        <f t="shared" ca="1" si="55"/>
        <v>42.999732999999999</v>
      </c>
      <c r="AA1198" s="14">
        <f t="shared" ca="1" si="56"/>
        <v>-95.678503399999997</v>
      </c>
    </row>
    <row r="1199" spans="1:27" ht="13" thickBot="1" x14ac:dyDescent="0.3">
      <c r="A1199" s="1">
        <v>40000000</v>
      </c>
      <c r="B1199" s="1" t="s">
        <v>2940</v>
      </c>
      <c r="D1199" s="1">
        <v>1579</v>
      </c>
      <c r="E1199" s="1" t="s">
        <v>21</v>
      </c>
      <c r="F1199" s="1" t="s">
        <v>6079</v>
      </c>
      <c r="G1199" s="1" t="s">
        <v>6080</v>
      </c>
      <c r="H1199" s="3">
        <v>41570047</v>
      </c>
      <c r="I1199" s="1" t="s">
        <v>6081</v>
      </c>
      <c r="J1199" s="1" t="s">
        <v>34</v>
      </c>
      <c r="K1199" s="6">
        <v>39058</v>
      </c>
      <c r="L1199" s="1">
        <v>120175290</v>
      </c>
      <c r="M1199" s="1">
        <v>139</v>
      </c>
      <c r="N1199" s="1" t="s">
        <v>35</v>
      </c>
      <c r="O1199" s="1" t="s">
        <v>27</v>
      </c>
      <c r="P1199" s="1" t="s">
        <v>6082</v>
      </c>
      <c r="Q1199" s="1" t="s">
        <v>6079</v>
      </c>
      <c r="R1199" s="5">
        <v>44992</v>
      </c>
      <c r="S1199" s="1">
        <v>1221</v>
      </c>
      <c r="T1199" s="10" t="s">
        <v>16273</v>
      </c>
      <c r="U1199" s="10" t="s">
        <v>15076</v>
      </c>
      <c r="W1199" s="13">
        <v>39.999732999999999</v>
      </c>
      <c r="X1199" s="13">
        <v>-98.678503399999997</v>
      </c>
      <c r="Y1199" s="11">
        <f t="shared" ca="1" si="54"/>
        <v>2</v>
      </c>
      <c r="Z1199" s="14">
        <f t="shared" ca="1" si="55"/>
        <v>41.999732999999999</v>
      </c>
      <c r="AA1199" s="14">
        <f t="shared" ca="1" si="56"/>
        <v>-96.678503399999997</v>
      </c>
    </row>
    <row r="1200" spans="1:27" ht="13" thickBot="1" x14ac:dyDescent="0.3">
      <c r="A1200" s="1">
        <v>40000000</v>
      </c>
      <c r="B1200" s="1" t="s">
        <v>200</v>
      </c>
      <c r="C1200" s="2" t="s">
        <v>6083</v>
      </c>
      <c r="D1200" s="1">
        <v>708</v>
      </c>
      <c r="E1200" s="1" t="s">
        <v>21</v>
      </c>
      <c r="F1200" s="1" t="s">
        <v>6084</v>
      </c>
      <c r="G1200" s="1" t="s">
        <v>6085</v>
      </c>
      <c r="H1200" s="3">
        <v>23331459</v>
      </c>
      <c r="I1200" s="1" t="s">
        <v>3711</v>
      </c>
      <c r="J1200" s="1" t="s">
        <v>42</v>
      </c>
      <c r="K1200" s="6">
        <v>31957</v>
      </c>
      <c r="L1200" s="1">
        <v>191185897</v>
      </c>
      <c r="M1200" s="1">
        <v>130</v>
      </c>
      <c r="N1200" s="1" t="s">
        <v>6086</v>
      </c>
      <c r="O1200" s="1" t="s">
        <v>27</v>
      </c>
      <c r="P1200" s="1" t="s">
        <v>6087</v>
      </c>
      <c r="Q1200" s="1" t="s">
        <v>6084</v>
      </c>
      <c r="R1200" s="5">
        <v>44963</v>
      </c>
      <c r="S1200" s="1">
        <v>440</v>
      </c>
      <c r="T1200" s="10" t="s">
        <v>16274</v>
      </c>
      <c r="U1200" s="10" t="s">
        <v>15076</v>
      </c>
      <c r="W1200" s="15">
        <v>61.066692199999999</v>
      </c>
      <c r="X1200" s="15">
        <v>-107.99170700000001</v>
      </c>
      <c r="Y1200" s="11">
        <f t="shared" ca="1" si="54"/>
        <v>3</v>
      </c>
      <c r="Z1200" s="14">
        <f t="shared" ca="1" si="55"/>
        <v>64.066692200000006</v>
      </c>
      <c r="AA1200" s="14">
        <f t="shared" ca="1" si="56"/>
        <v>-104.99170700000001</v>
      </c>
    </row>
    <row r="1201" spans="1:27" ht="13" thickBot="1" x14ac:dyDescent="0.3">
      <c r="A1201" s="1">
        <v>40000000</v>
      </c>
      <c r="B1201" s="1" t="s">
        <v>6088</v>
      </c>
      <c r="D1201" s="1">
        <v>34851</v>
      </c>
      <c r="E1201" s="1" t="s">
        <v>21</v>
      </c>
      <c r="F1201" s="1" t="s">
        <v>6089</v>
      </c>
      <c r="G1201" s="1" t="s">
        <v>6090</v>
      </c>
      <c r="H1201" s="3">
        <v>47649554</v>
      </c>
      <c r="I1201" s="1" t="s">
        <v>6091</v>
      </c>
      <c r="J1201" s="1" t="s">
        <v>34</v>
      </c>
      <c r="K1201" s="6">
        <v>40362</v>
      </c>
      <c r="L1201" s="1">
        <v>126248813</v>
      </c>
      <c r="M1201" s="1">
        <v>107</v>
      </c>
      <c r="N1201" s="1" t="s">
        <v>6092</v>
      </c>
      <c r="O1201" s="1" t="s">
        <v>27</v>
      </c>
      <c r="P1201" s="1" t="s">
        <v>6093</v>
      </c>
      <c r="Q1201" s="1" t="s">
        <v>6089</v>
      </c>
      <c r="R1201" s="1">
        <v>6</v>
      </c>
      <c r="S1201" s="1">
        <v>1206</v>
      </c>
      <c r="T1201" s="10" t="s">
        <v>16275</v>
      </c>
      <c r="U1201" s="10" t="s">
        <v>15076</v>
      </c>
      <c r="W1201" s="13">
        <v>39.999732999999999</v>
      </c>
      <c r="X1201" s="13">
        <v>-98.678503399999997</v>
      </c>
      <c r="Y1201" s="11">
        <f t="shared" ca="1" si="54"/>
        <v>-2</v>
      </c>
      <c r="Z1201" s="14">
        <f t="shared" ca="1" si="55"/>
        <v>37.999732999999999</v>
      </c>
      <c r="AA1201" s="14">
        <f t="shared" ca="1" si="56"/>
        <v>-100.6785034</v>
      </c>
    </row>
    <row r="1202" spans="1:27" ht="13" thickBot="1" x14ac:dyDescent="0.3">
      <c r="A1202" s="1">
        <v>0</v>
      </c>
      <c r="B1202" s="1" t="s">
        <v>6094</v>
      </c>
      <c r="D1202" s="1">
        <v>9930</v>
      </c>
      <c r="E1202" s="1" t="s">
        <v>21</v>
      </c>
      <c r="F1202" s="1" t="s">
        <v>6095</v>
      </c>
      <c r="G1202" s="1" t="s">
        <v>6096</v>
      </c>
      <c r="H1202" s="3">
        <v>7519433</v>
      </c>
      <c r="I1202" s="1" t="s">
        <v>6097</v>
      </c>
      <c r="J1202" s="1" t="s">
        <v>34</v>
      </c>
      <c r="K1202" s="6">
        <v>31581</v>
      </c>
      <c r="L1202" s="1">
        <v>0</v>
      </c>
      <c r="M1202" s="1">
        <v>116</v>
      </c>
      <c r="N1202" s="1" t="s">
        <v>35</v>
      </c>
      <c r="O1202" s="1" t="s">
        <v>27</v>
      </c>
      <c r="P1202" s="1" t="s">
        <v>6098</v>
      </c>
      <c r="Q1202" s="1" t="s">
        <v>6095</v>
      </c>
      <c r="R1202" s="5">
        <v>45143</v>
      </c>
      <c r="S1202" s="1">
        <v>51</v>
      </c>
      <c r="T1202" s="10" t="s">
        <v>16276</v>
      </c>
      <c r="U1202" s="10" t="s">
        <v>15076</v>
      </c>
      <c r="W1202" s="15">
        <v>54.702354499999998</v>
      </c>
      <c r="X1202" s="15">
        <v>-3.2765753000000002</v>
      </c>
      <c r="Y1202" s="11">
        <f t="shared" ca="1" si="54"/>
        <v>3</v>
      </c>
      <c r="Z1202" s="14">
        <f t="shared" ca="1" si="55"/>
        <v>57.702354499999998</v>
      </c>
      <c r="AA1202" s="14">
        <f t="shared" ca="1" si="56"/>
        <v>-0.27657530000000019</v>
      </c>
    </row>
    <row r="1203" spans="1:27" ht="12.5" x14ac:dyDescent="0.25">
      <c r="A1203" s="1">
        <v>40000000</v>
      </c>
      <c r="B1203" s="1" t="s">
        <v>756</v>
      </c>
      <c r="D1203" s="1">
        <v>1586</v>
      </c>
      <c r="E1203" s="1" t="s">
        <v>21</v>
      </c>
      <c r="F1203" s="1" t="s">
        <v>6099</v>
      </c>
      <c r="G1203" s="1" t="s">
        <v>6100</v>
      </c>
      <c r="H1203" s="3">
        <v>32908414</v>
      </c>
      <c r="I1203" s="1" t="s">
        <v>6101</v>
      </c>
      <c r="J1203" s="1" t="s">
        <v>34</v>
      </c>
      <c r="K1203" s="6">
        <v>38058</v>
      </c>
      <c r="L1203" s="1">
        <v>92913171</v>
      </c>
      <c r="M1203" s="1">
        <v>96</v>
      </c>
      <c r="N1203" s="1" t="s">
        <v>35</v>
      </c>
      <c r="O1203" s="1" t="s">
        <v>27</v>
      </c>
      <c r="P1203" s="1" t="s">
        <v>6102</v>
      </c>
      <c r="Q1203" s="1" t="s">
        <v>6099</v>
      </c>
      <c r="R1203" s="5">
        <v>45022</v>
      </c>
      <c r="S1203" s="1">
        <v>972</v>
      </c>
      <c r="T1203" s="10" t="s">
        <v>16277</v>
      </c>
      <c r="U1203" s="10" t="s">
        <v>15076</v>
      </c>
      <c r="W1203" s="13">
        <v>39.999732999999999</v>
      </c>
      <c r="X1203" s="13">
        <v>-98.678503399999997</v>
      </c>
      <c r="Y1203" s="11">
        <f t="shared" ca="1" si="54"/>
        <v>0</v>
      </c>
      <c r="Z1203" s="14">
        <f t="shared" ca="1" si="55"/>
        <v>39.999732999999999</v>
      </c>
      <c r="AA1203" s="14">
        <f t="shared" ca="1" si="56"/>
        <v>-98.678503399999997</v>
      </c>
    </row>
    <row r="1204" spans="1:27" ht="12.5" x14ac:dyDescent="0.25">
      <c r="A1204" s="1">
        <v>40000000</v>
      </c>
      <c r="B1204" s="1" t="s">
        <v>3352</v>
      </c>
      <c r="C1204" s="2" t="s">
        <v>6103</v>
      </c>
      <c r="D1204" s="1">
        <v>2044</v>
      </c>
      <c r="E1204" s="1" t="s">
        <v>21</v>
      </c>
      <c r="F1204" s="1" t="s">
        <v>6104</v>
      </c>
      <c r="G1204" s="1" t="s">
        <v>6105</v>
      </c>
      <c r="H1204" s="3">
        <v>2988736</v>
      </c>
      <c r="I1204" s="1" t="s">
        <v>6106</v>
      </c>
      <c r="J1204" s="1" t="s">
        <v>34</v>
      </c>
      <c r="K1204" s="6">
        <v>38884</v>
      </c>
      <c r="L1204" s="1">
        <v>114830111</v>
      </c>
      <c r="M1204" s="1">
        <v>99</v>
      </c>
      <c r="N1204" s="1" t="s">
        <v>35</v>
      </c>
      <c r="O1204" s="1" t="s">
        <v>27</v>
      </c>
      <c r="P1204" s="1" t="s">
        <v>6107</v>
      </c>
      <c r="Q1204" s="1" t="s">
        <v>6104</v>
      </c>
      <c r="R1204" s="5">
        <v>45052</v>
      </c>
      <c r="S1204" s="1">
        <v>670</v>
      </c>
      <c r="T1204" s="10" t="s">
        <v>16278</v>
      </c>
      <c r="U1204" s="10" t="s">
        <v>15076</v>
      </c>
      <c r="W1204" s="13">
        <v>39.999732999999999</v>
      </c>
      <c r="X1204" s="13">
        <v>-98.678503399999997</v>
      </c>
      <c r="Y1204" s="11">
        <f t="shared" ca="1" si="54"/>
        <v>-2</v>
      </c>
      <c r="Z1204" s="14">
        <f t="shared" ca="1" si="55"/>
        <v>37.999732999999999</v>
      </c>
      <c r="AA1204" s="14">
        <f t="shared" ca="1" si="56"/>
        <v>-100.6785034</v>
      </c>
    </row>
    <row r="1205" spans="1:27" ht="12.5" x14ac:dyDescent="0.25">
      <c r="A1205" s="1">
        <v>43000000</v>
      </c>
      <c r="B1205" s="1" t="s">
        <v>1915</v>
      </c>
      <c r="D1205" s="1">
        <v>9913</v>
      </c>
      <c r="E1205" s="1" t="s">
        <v>21</v>
      </c>
      <c r="F1205" s="1" t="s">
        <v>6108</v>
      </c>
      <c r="G1205" s="1" t="s">
        <v>6109</v>
      </c>
      <c r="H1205" s="3">
        <v>29105407</v>
      </c>
      <c r="I1205" s="1" t="s">
        <v>6110</v>
      </c>
      <c r="J1205" s="1" t="s">
        <v>440</v>
      </c>
      <c r="K1205" s="6">
        <v>38562</v>
      </c>
      <c r="L1205" s="1">
        <v>91974818</v>
      </c>
      <c r="M1205" s="1">
        <v>104</v>
      </c>
      <c r="N1205" s="1" t="s">
        <v>35</v>
      </c>
      <c r="O1205" s="1" t="s">
        <v>27</v>
      </c>
      <c r="P1205" s="1" t="s">
        <v>6111</v>
      </c>
      <c r="Q1205" s="1" t="s">
        <v>6108</v>
      </c>
      <c r="R1205" s="5">
        <v>45022</v>
      </c>
      <c r="S1205" s="1">
        <v>573</v>
      </c>
      <c r="T1205" s="10" t="s">
        <v>16279</v>
      </c>
      <c r="U1205" s="10" t="s">
        <v>15076</v>
      </c>
      <c r="W1205" s="13">
        <v>39.999732999999999</v>
      </c>
      <c r="X1205" s="13">
        <v>-98.678503399999997</v>
      </c>
      <c r="Y1205" s="11">
        <f t="shared" ref="Y1205:Y1268" ca="1" si="57">RANDBETWEEN(-3,3)</f>
        <v>3</v>
      </c>
      <c r="Z1205" s="14">
        <f t="shared" ca="1" si="55"/>
        <v>42.999732999999999</v>
      </c>
      <c r="AA1205" s="14">
        <f t="shared" ca="1" si="56"/>
        <v>-95.678503399999997</v>
      </c>
    </row>
    <row r="1206" spans="1:27" ht="13" thickBot="1" x14ac:dyDescent="0.3">
      <c r="A1206" s="1">
        <v>0</v>
      </c>
      <c r="B1206" s="1" t="s">
        <v>6112</v>
      </c>
      <c r="C1206" s="2" t="s">
        <v>6113</v>
      </c>
      <c r="D1206" s="1">
        <v>71864</v>
      </c>
      <c r="E1206" s="1" t="s">
        <v>21</v>
      </c>
      <c r="F1206" s="1" t="s">
        <v>6114</v>
      </c>
      <c r="G1206" s="1" t="s">
        <v>6115</v>
      </c>
      <c r="H1206" s="3">
        <v>16394452</v>
      </c>
      <c r="I1206" s="1" t="s">
        <v>55</v>
      </c>
      <c r="J1206" s="1" t="s">
        <v>34</v>
      </c>
      <c r="K1206" s="6">
        <v>41136</v>
      </c>
      <c r="L1206" s="1">
        <v>51854875</v>
      </c>
      <c r="M1206" s="1">
        <v>105</v>
      </c>
      <c r="N1206" s="1" t="s">
        <v>26</v>
      </c>
      <c r="O1206" s="1" t="s">
        <v>27</v>
      </c>
      <c r="P1206" s="1" t="s">
        <v>6116</v>
      </c>
      <c r="Q1206" s="1" t="s">
        <v>6114</v>
      </c>
      <c r="R1206" s="5">
        <v>45052</v>
      </c>
      <c r="S1206" s="1">
        <v>386</v>
      </c>
      <c r="T1206" s="10" t="s">
        <v>16280</v>
      </c>
      <c r="U1206" s="10" t="s">
        <v>15076</v>
      </c>
      <c r="W1206" s="13">
        <v>39.999732999999999</v>
      </c>
      <c r="X1206" s="13">
        <v>-98.678503399999997</v>
      </c>
      <c r="Y1206" s="11">
        <f t="shared" ca="1" si="57"/>
        <v>2</v>
      </c>
      <c r="Z1206" s="14">
        <f t="shared" ca="1" si="55"/>
        <v>41.999732999999999</v>
      </c>
      <c r="AA1206" s="14">
        <f t="shared" ca="1" si="56"/>
        <v>-96.678503399999997</v>
      </c>
    </row>
    <row r="1207" spans="1:27" ht="13" thickBot="1" x14ac:dyDescent="0.3">
      <c r="A1207" s="1">
        <v>40000000</v>
      </c>
      <c r="B1207" s="1" t="s">
        <v>1536</v>
      </c>
      <c r="D1207" s="1">
        <v>10761</v>
      </c>
      <c r="E1207" s="1" t="s">
        <v>21</v>
      </c>
      <c r="F1207" s="1" t="s">
        <v>6117</v>
      </c>
      <c r="G1207" s="1" t="s">
        <v>6118</v>
      </c>
      <c r="H1207" s="3">
        <v>19574774</v>
      </c>
      <c r="I1207" s="1" t="s">
        <v>6119</v>
      </c>
      <c r="J1207" s="1" t="s">
        <v>42</v>
      </c>
      <c r="K1207" s="6">
        <v>39570</v>
      </c>
      <c r="L1207" s="1">
        <v>84601681</v>
      </c>
      <c r="M1207" s="1">
        <v>101</v>
      </c>
      <c r="N1207" s="1" t="s">
        <v>2375</v>
      </c>
      <c r="O1207" s="1" t="s">
        <v>27</v>
      </c>
      <c r="P1207" s="1" t="s">
        <v>6120</v>
      </c>
      <c r="Q1207" s="1" t="s">
        <v>6117</v>
      </c>
      <c r="R1207" s="1">
        <v>6</v>
      </c>
      <c r="S1207" s="1">
        <v>394</v>
      </c>
      <c r="T1207" s="10" t="s">
        <v>16281</v>
      </c>
      <c r="U1207" s="10" t="s">
        <v>15076</v>
      </c>
      <c r="W1207" s="15">
        <v>51.1638175</v>
      </c>
      <c r="X1207" s="15">
        <v>10.447831300000001</v>
      </c>
      <c r="Y1207" s="11">
        <f t="shared" ca="1" si="57"/>
        <v>2</v>
      </c>
      <c r="Z1207" s="14">
        <f t="shared" ca="1" si="55"/>
        <v>53.1638175</v>
      </c>
      <c r="AA1207" s="14">
        <f t="shared" ca="1" si="56"/>
        <v>12.447831300000001</v>
      </c>
    </row>
    <row r="1208" spans="1:27" ht="13" thickBot="1" x14ac:dyDescent="0.3">
      <c r="A1208" s="1">
        <v>40000000</v>
      </c>
      <c r="B1208" s="1" t="s">
        <v>6121</v>
      </c>
      <c r="D1208" s="1">
        <v>209451</v>
      </c>
      <c r="E1208" s="1" t="s">
        <v>21</v>
      </c>
      <c r="F1208" s="1" t="s">
        <v>6122</v>
      </c>
      <c r="G1208" s="1" t="s">
        <v>6123</v>
      </c>
      <c r="H1208" s="3">
        <v>14199933</v>
      </c>
      <c r="I1208" s="1" t="s">
        <v>3419</v>
      </c>
      <c r="J1208" s="1" t="s">
        <v>34</v>
      </c>
      <c r="K1208" s="6">
        <v>41795</v>
      </c>
      <c r="L1208" s="1">
        <v>67347013</v>
      </c>
      <c r="M1208" s="1">
        <v>134</v>
      </c>
      <c r="N1208" s="1" t="s">
        <v>35</v>
      </c>
      <c r="O1208" s="1" t="s">
        <v>27</v>
      </c>
      <c r="Q1208" s="1" t="s">
        <v>6122</v>
      </c>
      <c r="R1208" s="5">
        <v>45144</v>
      </c>
      <c r="S1208" s="1">
        <v>255</v>
      </c>
      <c r="T1208" s="10" t="s">
        <v>16282</v>
      </c>
      <c r="U1208" s="10" t="s">
        <v>15076</v>
      </c>
      <c r="W1208" s="13">
        <v>39.999732999999999</v>
      </c>
      <c r="X1208" s="13">
        <v>-98.678503399999997</v>
      </c>
      <c r="Y1208" s="11">
        <f t="shared" ca="1" si="57"/>
        <v>-3</v>
      </c>
      <c r="Z1208" s="14">
        <f t="shared" ca="1" si="55"/>
        <v>36.999732999999999</v>
      </c>
      <c r="AA1208" s="14">
        <f t="shared" ca="1" si="56"/>
        <v>-101.6785034</v>
      </c>
    </row>
    <row r="1209" spans="1:27" ht="13" thickBot="1" x14ac:dyDescent="0.3">
      <c r="A1209" s="1">
        <v>40000000</v>
      </c>
      <c r="B1209" s="1" t="s">
        <v>3792</v>
      </c>
      <c r="D1209" s="1">
        <v>11975</v>
      </c>
      <c r="E1209" s="1" t="s">
        <v>21</v>
      </c>
      <c r="F1209" s="1" t="s">
        <v>6124</v>
      </c>
      <c r="G1209" s="1" t="s">
        <v>6125</v>
      </c>
      <c r="H1209" s="3">
        <v>12229516</v>
      </c>
      <c r="I1209" s="1" t="s">
        <v>6126</v>
      </c>
      <c r="J1209" s="1" t="s">
        <v>34</v>
      </c>
      <c r="K1209" s="4">
        <v>35752</v>
      </c>
      <c r="L1209" s="1">
        <v>45916769</v>
      </c>
      <c r="M1209" s="1">
        <v>135</v>
      </c>
      <c r="N1209" s="1" t="s">
        <v>35</v>
      </c>
      <c r="O1209" s="1" t="s">
        <v>27</v>
      </c>
      <c r="P1209" s="1" t="s">
        <v>6127</v>
      </c>
      <c r="Q1209" s="1" t="s">
        <v>6124</v>
      </c>
      <c r="R1209" s="5">
        <v>45113</v>
      </c>
      <c r="S1209" s="1">
        <v>235</v>
      </c>
      <c r="T1209" s="10" t="s">
        <v>16283</v>
      </c>
      <c r="U1209" s="10" t="s">
        <v>15076</v>
      </c>
      <c r="W1209" s="15">
        <v>54.702354499999998</v>
      </c>
      <c r="X1209" s="15">
        <v>-3.2765753000000002</v>
      </c>
      <c r="Y1209" s="11">
        <f t="shared" ca="1" si="57"/>
        <v>-3</v>
      </c>
      <c r="Z1209" s="14">
        <f t="shared" ca="1" si="55"/>
        <v>51.702354499999998</v>
      </c>
      <c r="AA1209" s="14">
        <f t="shared" ca="1" si="56"/>
        <v>-6.2765753000000002</v>
      </c>
    </row>
    <row r="1210" spans="1:27" ht="12.5" x14ac:dyDescent="0.25">
      <c r="A1210" s="1">
        <v>40000000</v>
      </c>
      <c r="B1210" s="1" t="s">
        <v>3552</v>
      </c>
      <c r="C1210" s="2" t="s">
        <v>6128</v>
      </c>
      <c r="D1210" s="1">
        <v>4970</v>
      </c>
      <c r="E1210" s="1" t="s">
        <v>21</v>
      </c>
      <c r="F1210" s="1" t="s">
        <v>6129</v>
      </c>
      <c r="G1210" s="1" t="s">
        <v>6130</v>
      </c>
      <c r="H1210" s="3">
        <v>27303608</v>
      </c>
      <c r="I1210" s="1" t="s">
        <v>6131</v>
      </c>
      <c r="J1210" s="1" t="s">
        <v>34</v>
      </c>
      <c r="K1210" s="4">
        <v>37946</v>
      </c>
      <c r="L1210" s="1">
        <v>141591324</v>
      </c>
      <c r="M1210" s="1">
        <v>98</v>
      </c>
      <c r="N1210" s="1" t="s">
        <v>35</v>
      </c>
      <c r="O1210" s="1" t="s">
        <v>27</v>
      </c>
      <c r="P1210" s="1" t="s">
        <v>6132</v>
      </c>
      <c r="Q1210" s="1" t="s">
        <v>6129</v>
      </c>
      <c r="R1210" s="5">
        <v>45143</v>
      </c>
      <c r="S1210" s="1">
        <v>629</v>
      </c>
      <c r="T1210" s="10" t="s">
        <v>16284</v>
      </c>
      <c r="U1210" s="10" t="s">
        <v>15076</v>
      </c>
      <c r="W1210" s="13">
        <v>39.999732999999999</v>
      </c>
      <c r="X1210" s="13">
        <v>-98.678503399999997</v>
      </c>
      <c r="Y1210" s="11">
        <f t="shared" ca="1" si="57"/>
        <v>2</v>
      </c>
      <c r="Z1210" s="14">
        <f t="shared" ca="1" si="55"/>
        <v>41.999732999999999</v>
      </c>
      <c r="AA1210" s="14">
        <f t="shared" ca="1" si="56"/>
        <v>-96.678503399999997</v>
      </c>
    </row>
    <row r="1211" spans="1:27" ht="12.5" x14ac:dyDescent="0.25">
      <c r="A1211" s="1">
        <v>36000000</v>
      </c>
      <c r="B1211" s="1" t="s">
        <v>6133</v>
      </c>
      <c r="D1211" s="1">
        <v>11831</v>
      </c>
      <c r="E1211" s="1" t="s">
        <v>21</v>
      </c>
      <c r="F1211" s="1" t="s">
        <v>6134</v>
      </c>
      <c r="G1211" s="1" t="s">
        <v>6135</v>
      </c>
      <c r="H1211" s="3">
        <v>3698276</v>
      </c>
      <c r="I1211" s="1" t="s">
        <v>4095</v>
      </c>
      <c r="J1211" s="1" t="s">
        <v>34</v>
      </c>
      <c r="K1211" s="6">
        <v>35767</v>
      </c>
      <c r="L1211" s="1">
        <v>74000000</v>
      </c>
      <c r="M1211" s="1">
        <v>155</v>
      </c>
      <c r="N1211" s="1" t="s">
        <v>26</v>
      </c>
      <c r="O1211" s="1" t="s">
        <v>27</v>
      </c>
      <c r="P1211" s="1" t="s">
        <v>6136</v>
      </c>
      <c r="Q1211" s="1" t="s">
        <v>6134</v>
      </c>
      <c r="R1211" s="5">
        <v>45144</v>
      </c>
      <c r="S1211" s="1">
        <v>316</v>
      </c>
      <c r="T1211" s="10" t="s">
        <v>16285</v>
      </c>
      <c r="U1211" s="10" t="s">
        <v>15076</v>
      </c>
      <c r="W1211" s="13">
        <v>39.999732999999999</v>
      </c>
      <c r="X1211" s="13">
        <v>-98.678503399999997</v>
      </c>
      <c r="Y1211" s="11">
        <f t="shared" ca="1" si="57"/>
        <v>-2</v>
      </c>
      <c r="Z1211" s="14">
        <f t="shared" ca="1" si="55"/>
        <v>37.999732999999999</v>
      </c>
      <c r="AA1211" s="14">
        <f t="shared" ca="1" si="56"/>
        <v>-100.6785034</v>
      </c>
    </row>
    <row r="1212" spans="1:27" ht="12.5" x14ac:dyDescent="0.25">
      <c r="A1212" s="1">
        <v>40000000</v>
      </c>
      <c r="B1212" s="1" t="s">
        <v>777</v>
      </c>
      <c r="D1212" s="1">
        <v>9096</v>
      </c>
      <c r="E1212" s="1" t="s">
        <v>21</v>
      </c>
      <c r="F1212" s="1" t="s">
        <v>6137</v>
      </c>
      <c r="G1212" s="1" t="s">
        <v>6138</v>
      </c>
      <c r="H1212" s="3">
        <v>7021871</v>
      </c>
      <c r="I1212" s="1" t="s">
        <v>4403</v>
      </c>
      <c r="J1212" s="1" t="s">
        <v>34</v>
      </c>
      <c r="K1212" s="6">
        <v>33641</v>
      </c>
      <c r="L1212" s="1">
        <v>0</v>
      </c>
      <c r="M1212" s="1">
        <v>106</v>
      </c>
      <c r="N1212" s="1" t="s">
        <v>35</v>
      </c>
      <c r="O1212" s="1" t="s">
        <v>27</v>
      </c>
      <c r="P1212" s="1" t="s">
        <v>6139</v>
      </c>
      <c r="Q1212" s="1" t="s">
        <v>6137</v>
      </c>
      <c r="R1212" s="5">
        <v>45143</v>
      </c>
      <c r="S1212" s="1">
        <v>114</v>
      </c>
      <c r="T1212" s="10" t="s">
        <v>16286</v>
      </c>
      <c r="U1212" s="10" t="s">
        <v>15076</v>
      </c>
      <c r="W1212" s="13">
        <v>39.999732999999999</v>
      </c>
      <c r="X1212" s="13">
        <v>-98.678503399999997</v>
      </c>
      <c r="Y1212" s="11">
        <f t="shared" ca="1" si="57"/>
        <v>-1</v>
      </c>
      <c r="Z1212" s="14">
        <f t="shared" ca="1" si="55"/>
        <v>38.999732999999999</v>
      </c>
      <c r="AA1212" s="14">
        <f t="shared" ca="1" si="56"/>
        <v>-99.678503399999997</v>
      </c>
    </row>
    <row r="1213" spans="1:27" ht="12.5" x14ac:dyDescent="0.25">
      <c r="A1213" s="1">
        <v>40000000</v>
      </c>
      <c r="B1213" s="1" t="s">
        <v>6140</v>
      </c>
      <c r="C1213" s="2" t="s">
        <v>6141</v>
      </c>
      <c r="D1213" s="1">
        <v>440</v>
      </c>
      <c r="E1213" s="1" t="s">
        <v>21</v>
      </c>
      <c r="F1213" s="1" t="s">
        <v>6142</v>
      </c>
      <c r="G1213" s="1" t="s">
        <v>6143</v>
      </c>
      <c r="H1213" s="3">
        <v>39381913</v>
      </c>
      <c r="I1213" s="1" t="s">
        <v>6144</v>
      </c>
      <c r="J1213" s="1" t="s">
        <v>34</v>
      </c>
      <c r="K1213" s="4">
        <v>39441</v>
      </c>
      <c r="L1213" s="1">
        <v>41797066</v>
      </c>
      <c r="M1213" s="1">
        <v>94</v>
      </c>
      <c r="N1213" s="1" t="s">
        <v>35</v>
      </c>
      <c r="O1213" s="1" t="s">
        <v>27</v>
      </c>
      <c r="P1213" s="1" t="s">
        <v>6145</v>
      </c>
      <c r="Q1213" s="1" t="s">
        <v>6142</v>
      </c>
      <c r="R1213" s="5">
        <v>45173</v>
      </c>
      <c r="S1213" s="1">
        <v>740</v>
      </c>
      <c r="T1213" s="10" t="s">
        <v>16287</v>
      </c>
      <c r="U1213" s="10" t="s">
        <v>15076</v>
      </c>
      <c r="W1213" s="13">
        <v>39.999732999999999</v>
      </c>
      <c r="X1213" s="13">
        <v>-98.678503399999997</v>
      </c>
      <c r="Y1213" s="11">
        <f t="shared" ca="1" si="57"/>
        <v>-3</v>
      </c>
      <c r="Z1213" s="14">
        <f t="shared" ca="1" si="55"/>
        <v>36.999732999999999</v>
      </c>
      <c r="AA1213" s="14">
        <f t="shared" ca="1" si="56"/>
        <v>-101.6785034</v>
      </c>
    </row>
    <row r="1214" spans="1:27" ht="12.5" x14ac:dyDescent="0.25">
      <c r="A1214" s="1">
        <v>40000000</v>
      </c>
      <c r="B1214" s="1" t="s">
        <v>2165</v>
      </c>
      <c r="D1214" s="1">
        <v>11011</v>
      </c>
      <c r="E1214" s="1" t="s">
        <v>21</v>
      </c>
      <c r="F1214" s="1" t="s">
        <v>6146</v>
      </c>
      <c r="G1214" s="1" t="s">
        <v>6147</v>
      </c>
      <c r="H1214" s="3">
        <v>14398356</v>
      </c>
      <c r="I1214" s="1" t="s">
        <v>6148</v>
      </c>
      <c r="J1214" s="1" t="s">
        <v>34</v>
      </c>
      <c r="K1214" s="4">
        <v>34687</v>
      </c>
      <c r="L1214" s="1">
        <v>0</v>
      </c>
      <c r="M1214" s="1">
        <v>95</v>
      </c>
      <c r="N1214" s="1" t="s">
        <v>1893</v>
      </c>
      <c r="O1214" s="1" t="s">
        <v>27</v>
      </c>
      <c r="P1214" s="1" t="s">
        <v>6149</v>
      </c>
      <c r="Q1214" s="1" t="s">
        <v>6146</v>
      </c>
      <c r="R1214" s="5">
        <v>45021</v>
      </c>
      <c r="S1214" s="1">
        <v>415</v>
      </c>
      <c r="T1214" s="10" t="s">
        <v>16288</v>
      </c>
      <c r="U1214" s="10" t="s">
        <v>15076</v>
      </c>
      <c r="W1214" s="13">
        <v>39.999732999999999</v>
      </c>
      <c r="X1214" s="13">
        <v>-98.678503399999997</v>
      </c>
      <c r="Y1214" s="11">
        <f t="shared" ca="1" si="57"/>
        <v>2</v>
      </c>
      <c r="Z1214" s="14">
        <f t="shared" ca="1" si="55"/>
        <v>41.999732999999999</v>
      </c>
      <c r="AA1214" s="14">
        <f t="shared" ca="1" si="56"/>
        <v>-96.678503399999997</v>
      </c>
    </row>
    <row r="1215" spans="1:27" ht="12.5" x14ac:dyDescent="0.25">
      <c r="A1215" s="1">
        <v>65000000</v>
      </c>
      <c r="B1215" s="1" t="s">
        <v>312</v>
      </c>
      <c r="D1215" s="1">
        <v>10641</v>
      </c>
      <c r="E1215" s="1" t="s">
        <v>21</v>
      </c>
      <c r="F1215" s="1" t="s">
        <v>6150</v>
      </c>
      <c r="G1215" s="1" t="s">
        <v>6151</v>
      </c>
      <c r="H1215" s="3">
        <v>8680334</v>
      </c>
      <c r="I1215" s="1" t="s">
        <v>6152</v>
      </c>
      <c r="J1215" s="1" t="s">
        <v>34</v>
      </c>
      <c r="K1215" s="6">
        <v>36749</v>
      </c>
      <c r="L1215" s="1">
        <v>0</v>
      </c>
      <c r="M1215" s="1">
        <v>103</v>
      </c>
      <c r="N1215" s="1" t="s">
        <v>35</v>
      </c>
      <c r="O1215" s="1" t="s">
        <v>27</v>
      </c>
      <c r="P1215" s="1" t="s">
        <v>6153</v>
      </c>
      <c r="Q1215" s="1" t="s">
        <v>6150</v>
      </c>
      <c r="R1215" s="5">
        <v>45112</v>
      </c>
      <c r="S1215" s="1">
        <v>135</v>
      </c>
      <c r="T1215" s="10" t="s">
        <v>16289</v>
      </c>
      <c r="U1215" s="10" t="s">
        <v>15076</v>
      </c>
      <c r="W1215" s="13">
        <v>39.999732999999999</v>
      </c>
      <c r="X1215" s="13">
        <v>-98.678503399999997</v>
      </c>
      <c r="Y1215" s="11">
        <f t="shared" ca="1" si="57"/>
        <v>-1</v>
      </c>
      <c r="Z1215" s="14">
        <f t="shared" ca="1" si="55"/>
        <v>38.999732999999999</v>
      </c>
      <c r="AA1215" s="14">
        <f t="shared" ca="1" si="56"/>
        <v>-99.678503399999997</v>
      </c>
    </row>
    <row r="1216" spans="1:27" ht="12.5" x14ac:dyDescent="0.25">
      <c r="A1216" s="1">
        <v>40000000</v>
      </c>
      <c r="B1216" s="1" t="s">
        <v>6154</v>
      </c>
      <c r="D1216" s="1">
        <v>11172</v>
      </c>
      <c r="E1216" s="1" t="s">
        <v>21</v>
      </c>
      <c r="F1216" s="1" t="s">
        <v>6155</v>
      </c>
      <c r="G1216" s="1" t="s">
        <v>6156</v>
      </c>
      <c r="H1216" s="3">
        <v>17659032</v>
      </c>
      <c r="I1216" s="1" t="s">
        <v>6157</v>
      </c>
      <c r="J1216" s="1" t="s">
        <v>34</v>
      </c>
      <c r="K1216" s="6">
        <v>39122</v>
      </c>
      <c r="L1216" s="1">
        <v>145896422</v>
      </c>
      <c r="M1216" s="1">
        <v>96</v>
      </c>
      <c r="N1216" s="1" t="s">
        <v>35</v>
      </c>
      <c r="O1216" s="1" t="s">
        <v>27</v>
      </c>
      <c r="P1216" s="1" t="s">
        <v>6158</v>
      </c>
      <c r="Q1216" s="1" t="s">
        <v>6155</v>
      </c>
      <c r="R1216" s="5">
        <v>44963</v>
      </c>
      <c r="S1216" s="1">
        <v>554</v>
      </c>
      <c r="T1216" s="10" t="s">
        <v>16290</v>
      </c>
      <c r="U1216" s="10" t="s">
        <v>15076</v>
      </c>
      <c r="W1216" s="13">
        <v>39.999732999999999</v>
      </c>
      <c r="X1216" s="13">
        <v>-98.678503399999997</v>
      </c>
      <c r="Y1216" s="11">
        <f t="shared" ca="1" si="57"/>
        <v>3</v>
      </c>
      <c r="Z1216" s="14">
        <f t="shared" ca="1" si="55"/>
        <v>42.999732999999999</v>
      </c>
      <c r="AA1216" s="14">
        <f t="shared" ca="1" si="56"/>
        <v>-95.678503399999997</v>
      </c>
    </row>
    <row r="1217" spans="1:27" ht="12.5" x14ac:dyDescent="0.25">
      <c r="A1217" s="1">
        <v>40000000</v>
      </c>
      <c r="B1217" s="1" t="s">
        <v>1710</v>
      </c>
      <c r="C1217" s="2" t="s">
        <v>6159</v>
      </c>
      <c r="D1217" s="1">
        <v>39513</v>
      </c>
      <c r="E1217" s="1" t="s">
        <v>21</v>
      </c>
      <c r="F1217" s="1" t="s">
        <v>6160</v>
      </c>
      <c r="G1217" s="1" t="s">
        <v>6161</v>
      </c>
      <c r="H1217" s="3">
        <v>43151268</v>
      </c>
      <c r="I1217" s="1" t="s">
        <v>6162</v>
      </c>
      <c r="J1217" s="1" t="s">
        <v>25</v>
      </c>
      <c r="K1217" s="6">
        <v>40588</v>
      </c>
      <c r="L1217" s="1">
        <v>97552050</v>
      </c>
      <c r="M1217" s="1">
        <v>104</v>
      </c>
      <c r="N1217" s="1" t="s">
        <v>35</v>
      </c>
      <c r="O1217" s="1" t="s">
        <v>27</v>
      </c>
      <c r="P1217" s="1" t="s">
        <v>6163</v>
      </c>
      <c r="Q1217" s="1" t="s">
        <v>6160</v>
      </c>
      <c r="R1217" s="5">
        <v>45052</v>
      </c>
      <c r="S1217" s="1">
        <v>1789</v>
      </c>
      <c r="T1217" s="10" t="s">
        <v>16291</v>
      </c>
      <c r="U1217" s="10" t="s">
        <v>15076</v>
      </c>
      <c r="W1217" s="13">
        <v>39.999732999999999</v>
      </c>
      <c r="X1217" s="13">
        <v>-98.678503399999997</v>
      </c>
      <c r="Y1217" s="11">
        <f t="shared" ca="1" si="57"/>
        <v>2</v>
      </c>
      <c r="Z1217" s="14">
        <f t="shared" ca="1" si="55"/>
        <v>41.999732999999999</v>
      </c>
      <c r="AA1217" s="14">
        <f t="shared" ca="1" si="56"/>
        <v>-96.678503399999997</v>
      </c>
    </row>
    <row r="1218" spans="1:27" ht="12.5" x14ac:dyDescent="0.25">
      <c r="A1218" s="1">
        <v>40000000</v>
      </c>
      <c r="B1218" s="1" t="s">
        <v>906</v>
      </c>
      <c r="D1218" s="1">
        <v>82687</v>
      </c>
      <c r="E1218" s="1" t="s">
        <v>21</v>
      </c>
      <c r="F1218" s="1" t="s">
        <v>6164</v>
      </c>
      <c r="G1218" s="1" t="s">
        <v>6165</v>
      </c>
      <c r="H1218" s="3">
        <v>15283444</v>
      </c>
      <c r="I1218" s="1" t="s">
        <v>6166</v>
      </c>
      <c r="J1218" s="1" t="s">
        <v>34</v>
      </c>
      <c r="K1218" s="4">
        <v>41262</v>
      </c>
      <c r="L1218" s="1">
        <v>41863726</v>
      </c>
      <c r="M1218" s="1">
        <v>95</v>
      </c>
      <c r="N1218" s="1" t="s">
        <v>35</v>
      </c>
      <c r="O1218" s="1" t="s">
        <v>27</v>
      </c>
      <c r="P1218" s="1" t="s">
        <v>6167</v>
      </c>
      <c r="Q1218" s="1" t="s">
        <v>6164</v>
      </c>
      <c r="R1218" s="5">
        <v>45021</v>
      </c>
      <c r="S1218" s="1">
        <v>284</v>
      </c>
      <c r="T1218" s="10" t="s">
        <v>16292</v>
      </c>
      <c r="U1218" s="10" t="s">
        <v>15076</v>
      </c>
      <c r="W1218" s="13">
        <v>39.999732999999999</v>
      </c>
      <c r="X1218" s="13">
        <v>-98.678503399999997</v>
      </c>
      <c r="Y1218" s="11">
        <f t="shared" ca="1" si="57"/>
        <v>-3</v>
      </c>
      <c r="Z1218" s="14">
        <f t="shared" ca="1" si="55"/>
        <v>36.999732999999999</v>
      </c>
      <c r="AA1218" s="14">
        <f t="shared" ca="1" si="56"/>
        <v>-101.6785034</v>
      </c>
    </row>
    <row r="1219" spans="1:27" ht="12.5" x14ac:dyDescent="0.25">
      <c r="A1219" s="1">
        <v>40000000</v>
      </c>
      <c r="B1219" s="1" t="s">
        <v>4911</v>
      </c>
      <c r="C1219" s="2" t="s">
        <v>6168</v>
      </c>
      <c r="D1219" s="1">
        <v>41446</v>
      </c>
      <c r="E1219" s="1" t="s">
        <v>21</v>
      </c>
      <c r="F1219" s="1" t="s">
        <v>6169</v>
      </c>
      <c r="G1219" s="1" t="s">
        <v>6170</v>
      </c>
      <c r="H1219" s="3">
        <v>3521926</v>
      </c>
      <c r="I1219" s="1" t="s">
        <v>5877</v>
      </c>
      <c r="J1219" s="1" t="s">
        <v>34</v>
      </c>
      <c r="K1219" s="6">
        <v>40644</v>
      </c>
      <c r="L1219" s="1">
        <v>97138686</v>
      </c>
      <c r="M1219" s="1">
        <v>111</v>
      </c>
      <c r="N1219" s="1" t="s">
        <v>35</v>
      </c>
      <c r="O1219" s="1" t="s">
        <v>27</v>
      </c>
      <c r="P1219" s="1" t="s">
        <v>6171</v>
      </c>
      <c r="Q1219" s="1" t="s">
        <v>6169</v>
      </c>
      <c r="R1219" s="5">
        <v>44932</v>
      </c>
      <c r="S1219" s="1">
        <v>902</v>
      </c>
      <c r="T1219" s="10" t="s">
        <v>16293</v>
      </c>
      <c r="U1219" s="10" t="s">
        <v>15076</v>
      </c>
      <c r="W1219" s="13">
        <v>39.999732999999999</v>
      </c>
      <c r="X1219" s="13">
        <v>-98.678503399999997</v>
      </c>
      <c r="Y1219" s="11">
        <f t="shared" ca="1" si="57"/>
        <v>0</v>
      </c>
      <c r="Z1219" s="14">
        <f t="shared" ref="Z1219:Z1282" ca="1" si="58">SUM(W1219,Y1219)</f>
        <v>39.999732999999999</v>
      </c>
      <c r="AA1219" s="14">
        <f t="shared" ref="AA1219:AA1282" ca="1" si="59">SUM(X1219,Y1219)</f>
        <v>-98.678503399999997</v>
      </c>
    </row>
    <row r="1220" spans="1:27" ht="12.5" x14ac:dyDescent="0.25">
      <c r="A1220" s="1">
        <v>40000000</v>
      </c>
      <c r="B1220" s="1" t="s">
        <v>5077</v>
      </c>
      <c r="D1220" s="1">
        <v>8224</v>
      </c>
      <c r="E1220" s="1" t="s">
        <v>21</v>
      </c>
      <c r="F1220" s="1" t="s">
        <v>6172</v>
      </c>
      <c r="G1220" s="1" t="s">
        <v>6173</v>
      </c>
      <c r="H1220" s="3">
        <v>25580272</v>
      </c>
      <c r="I1220" s="1" t="s">
        <v>6174</v>
      </c>
      <c r="J1220" s="1" t="s">
        <v>34</v>
      </c>
      <c r="K1220" s="6">
        <v>36217</v>
      </c>
      <c r="L1220" s="1">
        <v>96618699</v>
      </c>
      <c r="M1220" s="1">
        <v>123</v>
      </c>
      <c r="N1220" s="1" t="s">
        <v>35</v>
      </c>
      <c r="O1220" s="1" t="s">
        <v>27</v>
      </c>
      <c r="P1220" s="1" t="s">
        <v>6175</v>
      </c>
      <c r="Q1220" s="1" t="s">
        <v>6172</v>
      </c>
      <c r="R1220" s="5">
        <v>44932</v>
      </c>
      <c r="S1220" s="1">
        <v>474</v>
      </c>
      <c r="T1220" s="10" t="s">
        <v>16294</v>
      </c>
      <c r="U1220" s="10" t="s">
        <v>15076</v>
      </c>
      <c r="W1220" s="13">
        <v>39.999732999999999</v>
      </c>
      <c r="X1220" s="13">
        <v>-98.678503399999997</v>
      </c>
      <c r="Y1220" s="11">
        <f t="shared" ca="1" si="57"/>
        <v>-1</v>
      </c>
      <c r="Z1220" s="14">
        <f t="shared" ca="1" si="58"/>
        <v>38.999732999999999</v>
      </c>
      <c r="AA1220" s="14">
        <f t="shared" ca="1" si="59"/>
        <v>-99.678503399999997</v>
      </c>
    </row>
    <row r="1221" spans="1:27" ht="12.5" x14ac:dyDescent="0.25">
      <c r="A1221" s="1">
        <v>38000000</v>
      </c>
      <c r="B1221" s="1" t="s">
        <v>2252</v>
      </c>
      <c r="D1221" s="1">
        <v>10537</v>
      </c>
      <c r="E1221" s="1" t="s">
        <v>21</v>
      </c>
      <c r="F1221" s="1" t="s">
        <v>6176</v>
      </c>
      <c r="G1221" s="1" t="s">
        <v>6177</v>
      </c>
      <c r="H1221" s="3">
        <v>10794175</v>
      </c>
      <c r="I1221" s="1" t="s">
        <v>6178</v>
      </c>
      <c r="J1221" s="1" t="s">
        <v>34</v>
      </c>
      <c r="K1221" s="6">
        <v>33298</v>
      </c>
      <c r="L1221" s="1">
        <v>34416893</v>
      </c>
      <c r="M1221" s="1">
        <v>140</v>
      </c>
      <c r="N1221" s="1" t="s">
        <v>35</v>
      </c>
      <c r="O1221" s="1" t="s">
        <v>27</v>
      </c>
      <c r="P1221" s="1" t="s">
        <v>6179</v>
      </c>
      <c r="Q1221" s="1" t="s">
        <v>6176</v>
      </c>
      <c r="R1221" s="5">
        <v>45113</v>
      </c>
      <c r="S1221" s="1">
        <v>275</v>
      </c>
      <c r="T1221" s="10" t="s">
        <v>16295</v>
      </c>
      <c r="U1221" s="10" t="s">
        <v>15076</v>
      </c>
      <c r="W1221" s="13">
        <v>39.999732999999999</v>
      </c>
      <c r="X1221" s="13">
        <v>-98.678503399999997</v>
      </c>
      <c r="Y1221" s="11">
        <f t="shared" ca="1" si="57"/>
        <v>-2</v>
      </c>
      <c r="Z1221" s="14">
        <f t="shared" ca="1" si="58"/>
        <v>37.999732999999999</v>
      </c>
      <c r="AA1221" s="14">
        <f t="shared" ca="1" si="59"/>
        <v>-100.6785034</v>
      </c>
    </row>
    <row r="1222" spans="1:27" ht="12.5" x14ac:dyDescent="0.25">
      <c r="A1222" s="1">
        <v>40000000</v>
      </c>
      <c r="B1222" s="1" t="s">
        <v>906</v>
      </c>
      <c r="D1222" s="1">
        <v>225886</v>
      </c>
      <c r="E1222" s="1" t="s">
        <v>21</v>
      </c>
      <c r="F1222" s="1" t="s">
        <v>6180</v>
      </c>
      <c r="G1222" s="1" t="s">
        <v>6181</v>
      </c>
      <c r="H1222" s="3">
        <v>72641296</v>
      </c>
      <c r="I1222" s="1" t="s">
        <v>6182</v>
      </c>
      <c r="J1222" s="1" t="s">
        <v>34</v>
      </c>
      <c r="K1222" s="6">
        <v>41837</v>
      </c>
      <c r="L1222" s="1">
        <v>126069509</v>
      </c>
      <c r="M1222" s="1">
        <v>97</v>
      </c>
      <c r="N1222" s="1" t="s">
        <v>35</v>
      </c>
      <c r="O1222" s="1" t="s">
        <v>27</v>
      </c>
      <c r="P1222" s="1" t="s">
        <v>6183</v>
      </c>
      <c r="Q1222" s="1" t="s">
        <v>6180</v>
      </c>
      <c r="R1222" s="5">
        <v>44990</v>
      </c>
      <c r="S1222" s="1">
        <v>1695</v>
      </c>
      <c r="T1222" s="10" t="s">
        <v>16296</v>
      </c>
      <c r="U1222" s="10" t="s">
        <v>15076</v>
      </c>
      <c r="W1222" s="13">
        <v>39.999732999999999</v>
      </c>
      <c r="X1222" s="13">
        <v>-98.678503399999997</v>
      </c>
      <c r="Y1222" s="11">
        <f t="shared" ca="1" si="57"/>
        <v>1</v>
      </c>
      <c r="Z1222" s="14">
        <f t="shared" ca="1" si="58"/>
        <v>40.999732999999999</v>
      </c>
      <c r="AA1222" s="14">
        <f t="shared" ca="1" si="59"/>
        <v>-97.678503399999997</v>
      </c>
    </row>
    <row r="1223" spans="1:27" ht="12.5" x14ac:dyDescent="0.25">
      <c r="A1223" s="1">
        <v>40000000</v>
      </c>
      <c r="B1223" s="1" t="s">
        <v>2377</v>
      </c>
      <c r="D1223" s="1">
        <v>10385</v>
      </c>
      <c r="E1223" s="1" t="s">
        <v>21</v>
      </c>
      <c r="F1223" s="1" t="s">
        <v>6184</v>
      </c>
      <c r="G1223" s="1" t="s">
        <v>6185</v>
      </c>
      <c r="H1223" s="3">
        <v>3415534</v>
      </c>
      <c r="I1223" s="1" t="s">
        <v>6186</v>
      </c>
      <c r="J1223" s="1" t="s">
        <v>440</v>
      </c>
      <c r="K1223" s="6">
        <v>36572</v>
      </c>
      <c r="L1223" s="1">
        <v>36037909</v>
      </c>
      <c r="M1223" s="1">
        <v>94</v>
      </c>
      <c r="N1223" s="1" t="s">
        <v>2736</v>
      </c>
      <c r="O1223" s="1" t="s">
        <v>27</v>
      </c>
      <c r="P1223" s="1" t="s">
        <v>6187</v>
      </c>
      <c r="Q1223" s="1" t="s">
        <v>6184</v>
      </c>
      <c r="R1223" s="1">
        <v>5</v>
      </c>
      <c r="S1223" s="1">
        <v>40</v>
      </c>
      <c r="T1223" s="10" t="s">
        <v>16297</v>
      </c>
      <c r="U1223" s="10" t="s">
        <v>15076</v>
      </c>
      <c r="W1223" s="13">
        <v>39.999732999999999</v>
      </c>
      <c r="X1223" s="13">
        <v>-98.678503399999997</v>
      </c>
      <c r="Y1223" s="11">
        <f t="shared" ca="1" si="57"/>
        <v>3</v>
      </c>
      <c r="Z1223" s="14">
        <f t="shared" ca="1" si="58"/>
        <v>42.999732999999999</v>
      </c>
      <c r="AA1223" s="14">
        <f t="shared" ca="1" si="59"/>
        <v>-95.678503399999997</v>
      </c>
    </row>
    <row r="1224" spans="1:27" ht="13" thickBot="1" x14ac:dyDescent="0.3">
      <c r="A1224" s="1">
        <v>47000000</v>
      </c>
      <c r="B1224" s="1" t="s">
        <v>4911</v>
      </c>
      <c r="C1224" s="2" t="s">
        <v>6188</v>
      </c>
      <c r="D1224" s="1">
        <v>55779</v>
      </c>
      <c r="E1224" s="1" t="s">
        <v>21</v>
      </c>
      <c r="F1224" s="1" t="s">
        <v>6189</v>
      </c>
      <c r="G1224" s="1" t="s">
        <v>6190</v>
      </c>
      <c r="H1224" s="3">
        <v>38555482</v>
      </c>
      <c r="I1224" s="1" t="s">
        <v>6013</v>
      </c>
      <c r="J1224" s="1" t="s">
        <v>34</v>
      </c>
      <c r="K1224" s="6">
        <v>40767</v>
      </c>
      <c r="L1224" s="1">
        <v>157887643</v>
      </c>
      <c r="M1224" s="1">
        <v>92</v>
      </c>
      <c r="N1224" s="1" t="s">
        <v>1943</v>
      </c>
      <c r="O1224" s="1" t="s">
        <v>27</v>
      </c>
      <c r="P1224" s="1" t="s">
        <v>6191</v>
      </c>
      <c r="Q1224" s="1" t="s">
        <v>6189</v>
      </c>
      <c r="R1224" s="5">
        <v>45174</v>
      </c>
      <c r="S1224" s="1">
        <v>866</v>
      </c>
      <c r="T1224" s="10" t="s">
        <v>16298</v>
      </c>
      <c r="U1224" s="10" t="s">
        <v>15076</v>
      </c>
      <c r="W1224" s="13">
        <v>39.999732999999999</v>
      </c>
      <c r="X1224" s="13">
        <v>-98.678503399999997</v>
      </c>
      <c r="Y1224" s="11">
        <f t="shared" ca="1" si="57"/>
        <v>0</v>
      </c>
      <c r="Z1224" s="14">
        <f t="shared" ca="1" si="58"/>
        <v>39.999732999999999</v>
      </c>
      <c r="AA1224" s="14">
        <f t="shared" ca="1" si="59"/>
        <v>-98.678503399999997</v>
      </c>
    </row>
    <row r="1225" spans="1:27" ht="13" thickBot="1" x14ac:dyDescent="0.3">
      <c r="A1225" s="1">
        <v>0</v>
      </c>
      <c r="B1225" s="1" t="s">
        <v>6192</v>
      </c>
      <c r="D1225" s="1">
        <v>10154</v>
      </c>
      <c r="E1225" s="1" t="s">
        <v>21</v>
      </c>
      <c r="F1225" s="1" t="s">
        <v>6193</v>
      </c>
      <c r="G1225" s="1" t="s">
        <v>6194</v>
      </c>
      <c r="H1225" s="3">
        <v>6786117</v>
      </c>
      <c r="I1225" s="1" t="s">
        <v>3528</v>
      </c>
      <c r="J1225" s="1" t="s">
        <v>42</v>
      </c>
      <c r="K1225" s="6">
        <v>36388</v>
      </c>
      <c r="L1225" s="1">
        <v>0</v>
      </c>
      <c r="M1225" s="1">
        <v>102</v>
      </c>
      <c r="N1225" s="1" t="s">
        <v>35</v>
      </c>
      <c r="O1225" s="1" t="s">
        <v>27</v>
      </c>
      <c r="P1225" s="1" t="s">
        <v>6195</v>
      </c>
      <c r="Q1225" s="1" t="s">
        <v>6193</v>
      </c>
      <c r="R1225" s="5">
        <v>44990</v>
      </c>
      <c r="S1225" s="1">
        <v>140</v>
      </c>
      <c r="T1225" s="10" t="s">
        <v>16299</v>
      </c>
      <c r="U1225" s="10" t="s">
        <v>15076</v>
      </c>
      <c r="W1225" s="15">
        <v>51.1638175</v>
      </c>
      <c r="X1225" s="15">
        <v>10.447831300000001</v>
      </c>
      <c r="Y1225" s="11">
        <f t="shared" ca="1" si="57"/>
        <v>-2</v>
      </c>
      <c r="Z1225" s="14">
        <f t="shared" ca="1" si="58"/>
        <v>49.1638175</v>
      </c>
      <c r="AA1225" s="14">
        <f t="shared" ca="1" si="59"/>
        <v>8.4478313000000007</v>
      </c>
    </row>
    <row r="1226" spans="1:27" ht="13" thickBot="1" x14ac:dyDescent="0.3">
      <c r="A1226" s="1">
        <v>40000000</v>
      </c>
      <c r="B1226" s="1" t="s">
        <v>312</v>
      </c>
      <c r="D1226" s="1">
        <v>10647</v>
      </c>
      <c r="E1226" s="1" t="s">
        <v>21</v>
      </c>
      <c r="F1226" s="1" t="s">
        <v>6196</v>
      </c>
      <c r="G1226" s="1" t="s">
        <v>6197</v>
      </c>
      <c r="H1226" s="3">
        <v>24313684</v>
      </c>
      <c r="I1226" s="1" t="s">
        <v>6198</v>
      </c>
      <c r="J1226" s="1" t="s">
        <v>34</v>
      </c>
      <c r="K1226" s="4">
        <v>36811</v>
      </c>
      <c r="L1226" s="1">
        <v>55707411</v>
      </c>
      <c r="M1226" s="1">
        <v>122</v>
      </c>
      <c r="N1226" s="1" t="s">
        <v>35</v>
      </c>
      <c r="O1226" s="1" t="s">
        <v>27</v>
      </c>
      <c r="P1226" s="1" t="s">
        <v>6199</v>
      </c>
      <c r="Q1226" s="1" t="s">
        <v>6196</v>
      </c>
      <c r="R1226" s="1">
        <v>7</v>
      </c>
      <c r="S1226" s="1">
        <v>432</v>
      </c>
      <c r="T1226" s="10" t="s">
        <v>16300</v>
      </c>
      <c r="U1226" s="10" t="s">
        <v>15076</v>
      </c>
      <c r="W1226" s="13">
        <v>39.999732999999999</v>
      </c>
      <c r="X1226" s="13">
        <v>-98.678503399999997</v>
      </c>
      <c r="Y1226" s="11">
        <f t="shared" ca="1" si="57"/>
        <v>0</v>
      </c>
      <c r="Z1226" s="14">
        <f t="shared" ca="1" si="58"/>
        <v>39.999732999999999</v>
      </c>
      <c r="AA1226" s="14">
        <f t="shared" ca="1" si="59"/>
        <v>-98.678503399999997</v>
      </c>
    </row>
    <row r="1227" spans="1:27" ht="13" thickBot="1" x14ac:dyDescent="0.3">
      <c r="A1227" s="1">
        <v>30000000</v>
      </c>
      <c r="B1227" s="1" t="s">
        <v>1284</v>
      </c>
      <c r="D1227" s="1">
        <v>11431</v>
      </c>
      <c r="E1227" s="1" t="s">
        <v>21</v>
      </c>
      <c r="F1227" s="1" t="s">
        <v>6200</v>
      </c>
      <c r="G1227" s="1" t="s">
        <v>6201</v>
      </c>
      <c r="H1227" s="3">
        <v>9965073</v>
      </c>
      <c r="I1227" s="1" t="s">
        <v>6202</v>
      </c>
      <c r="J1227" s="1" t="s">
        <v>440</v>
      </c>
      <c r="K1227" s="6">
        <v>38448</v>
      </c>
      <c r="L1227" s="1">
        <v>50451307</v>
      </c>
      <c r="M1227" s="1">
        <v>103</v>
      </c>
      <c r="N1227" s="1" t="s">
        <v>6203</v>
      </c>
      <c r="O1227" s="1" t="s">
        <v>27</v>
      </c>
      <c r="P1227" s="1" t="s">
        <v>6204</v>
      </c>
      <c r="Q1227" s="1" t="s">
        <v>6200</v>
      </c>
      <c r="R1227" s="5">
        <v>45174</v>
      </c>
      <c r="S1227" s="1">
        <v>182</v>
      </c>
      <c r="T1227" s="10" t="s">
        <v>16301</v>
      </c>
      <c r="U1227" s="10" t="s">
        <v>15076</v>
      </c>
      <c r="W1227" s="15">
        <v>54.702354499999998</v>
      </c>
      <c r="X1227" s="15">
        <v>-3.2765753000000002</v>
      </c>
      <c r="Y1227" s="11">
        <f t="shared" ca="1" si="57"/>
        <v>0</v>
      </c>
      <c r="Z1227" s="14">
        <f t="shared" ca="1" si="58"/>
        <v>54.702354499999998</v>
      </c>
      <c r="AA1227" s="14">
        <f t="shared" ca="1" si="59"/>
        <v>-3.2765753000000002</v>
      </c>
    </row>
    <row r="1228" spans="1:27" ht="13" thickBot="1" x14ac:dyDescent="0.3">
      <c r="A1228" s="1">
        <v>40000000</v>
      </c>
      <c r="B1228" s="1" t="s">
        <v>906</v>
      </c>
      <c r="C1228" s="2" t="s">
        <v>6205</v>
      </c>
      <c r="D1228" s="1">
        <v>8457</v>
      </c>
      <c r="E1228" s="1" t="s">
        <v>21</v>
      </c>
      <c r="F1228" s="1" t="s">
        <v>6206</v>
      </c>
      <c r="G1228" s="1" t="s">
        <v>6207</v>
      </c>
      <c r="H1228" s="3">
        <v>15055732</v>
      </c>
      <c r="I1228" s="1" t="s">
        <v>6208</v>
      </c>
      <c r="J1228" s="1" t="s">
        <v>34</v>
      </c>
      <c r="K1228" s="6">
        <v>39527</v>
      </c>
      <c r="L1228" s="1">
        <v>0</v>
      </c>
      <c r="M1228" s="1">
        <v>102</v>
      </c>
      <c r="N1228" s="1" t="s">
        <v>35</v>
      </c>
      <c r="O1228" s="1" t="s">
        <v>27</v>
      </c>
      <c r="P1228" s="1" t="s">
        <v>6209</v>
      </c>
      <c r="Q1228" s="1" t="s">
        <v>6206</v>
      </c>
      <c r="R1228" s="5">
        <v>45051</v>
      </c>
      <c r="S1228" s="1">
        <v>275</v>
      </c>
      <c r="T1228" s="10" t="s">
        <v>16302</v>
      </c>
      <c r="U1228" s="10" t="s">
        <v>15076</v>
      </c>
      <c r="W1228" s="13">
        <v>39.999732999999999</v>
      </c>
      <c r="X1228" s="13">
        <v>-98.678503399999997</v>
      </c>
      <c r="Y1228" s="11">
        <f t="shared" ca="1" si="57"/>
        <v>-2</v>
      </c>
      <c r="Z1228" s="14">
        <f t="shared" ca="1" si="58"/>
        <v>37.999732999999999</v>
      </c>
      <c r="AA1228" s="14">
        <f t="shared" ca="1" si="59"/>
        <v>-100.6785034</v>
      </c>
    </row>
    <row r="1229" spans="1:27" ht="13" thickBot="1" x14ac:dyDescent="0.3">
      <c r="A1229" s="1">
        <v>0</v>
      </c>
      <c r="B1229" s="1" t="s">
        <v>4205</v>
      </c>
      <c r="D1229" s="1">
        <v>188161</v>
      </c>
      <c r="E1229" s="1" t="s">
        <v>21</v>
      </c>
      <c r="F1229" s="1" t="s">
        <v>6210</v>
      </c>
      <c r="G1229" s="1" t="s">
        <v>6211</v>
      </c>
      <c r="H1229" s="3">
        <v>32808675</v>
      </c>
      <c r="I1229" s="1" t="s">
        <v>6212</v>
      </c>
      <c r="J1229" s="1" t="s">
        <v>34</v>
      </c>
      <c r="K1229" s="6">
        <v>41781</v>
      </c>
      <c r="L1229" s="1">
        <v>0</v>
      </c>
      <c r="M1229" s="1">
        <v>116</v>
      </c>
      <c r="N1229" s="1" t="s">
        <v>35</v>
      </c>
      <c r="O1229" s="1" t="s">
        <v>27</v>
      </c>
      <c r="P1229" s="1" t="s">
        <v>6213</v>
      </c>
      <c r="Q1229" s="1" t="s">
        <v>6210</v>
      </c>
      <c r="R1229" s="5">
        <v>45143</v>
      </c>
      <c r="S1229" s="1">
        <v>1468</v>
      </c>
      <c r="T1229" s="10" t="s">
        <v>16303</v>
      </c>
      <c r="U1229" s="10" t="s">
        <v>15076</v>
      </c>
      <c r="W1229" s="15">
        <v>51.1638175</v>
      </c>
      <c r="X1229" s="15">
        <v>10.447831300000001</v>
      </c>
      <c r="Y1229" s="11">
        <f t="shared" ca="1" si="57"/>
        <v>-3</v>
      </c>
      <c r="Z1229" s="14">
        <f t="shared" ca="1" si="58"/>
        <v>48.1638175</v>
      </c>
      <c r="AA1229" s="14">
        <f t="shared" ca="1" si="59"/>
        <v>7.4478313000000007</v>
      </c>
    </row>
    <row r="1230" spans="1:27" ht="12.5" x14ac:dyDescent="0.25">
      <c r="A1230" s="1">
        <v>25000000</v>
      </c>
      <c r="B1230" s="1" t="s">
        <v>1799</v>
      </c>
      <c r="D1230" s="1">
        <v>8850</v>
      </c>
      <c r="E1230" s="1" t="s">
        <v>21</v>
      </c>
      <c r="F1230" s="1" t="s">
        <v>6214</v>
      </c>
      <c r="G1230" s="1" t="s">
        <v>6215</v>
      </c>
      <c r="H1230" s="3">
        <v>8178203</v>
      </c>
      <c r="I1230" s="1" t="s">
        <v>2232</v>
      </c>
      <c r="J1230" s="1" t="s">
        <v>34</v>
      </c>
      <c r="K1230" s="6">
        <v>34516</v>
      </c>
      <c r="L1230" s="1">
        <v>48063435</v>
      </c>
      <c r="M1230" s="1">
        <v>108</v>
      </c>
      <c r="N1230" s="1" t="s">
        <v>35</v>
      </c>
      <c r="O1230" s="1" t="s">
        <v>27</v>
      </c>
      <c r="P1230" s="1" t="s">
        <v>6216</v>
      </c>
      <c r="Q1230" s="1" t="s">
        <v>6214</v>
      </c>
      <c r="R1230" s="5">
        <v>45021</v>
      </c>
      <c r="S1230" s="1">
        <v>138</v>
      </c>
      <c r="T1230" s="10" t="s">
        <v>16304</v>
      </c>
      <c r="U1230" s="10" t="s">
        <v>15076</v>
      </c>
      <c r="W1230" s="13">
        <v>39.999732999999999</v>
      </c>
      <c r="X1230" s="13">
        <v>-98.678503399999997</v>
      </c>
      <c r="Y1230" s="11">
        <f t="shared" ca="1" si="57"/>
        <v>2</v>
      </c>
      <c r="Z1230" s="14">
        <f t="shared" ca="1" si="58"/>
        <v>41.999732999999999</v>
      </c>
      <c r="AA1230" s="14">
        <f t="shared" ca="1" si="59"/>
        <v>-96.678503399999997</v>
      </c>
    </row>
    <row r="1231" spans="1:27" ht="12.5" x14ac:dyDescent="0.25">
      <c r="A1231" s="1">
        <v>40000000</v>
      </c>
      <c r="B1231" s="1" t="s">
        <v>1102</v>
      </c>
      <c r="C1231" s="2" t="s">
        <v>6217</v>
      </c>
      <c r="D1231" s="1">
        <v>64685</v>
      </c>
      <c r="E1231" s="1" t="s">
        <v>21</v>
      </c>
      <c r="F1231" s="1" t="s">
        <v>6218</v>
      </c>
      <c r="G1231" s="1" t="s">
        <v>6219</v>
      </c>
      <c r="H1231" s="3">
        <v>31066874</v>
      </c>
      <c r="I1231" s="1" t="s">
        <v>6220</v>
      </c>
      <c r="J1231" s="1" t="s">
        <v>34</v>
      </c>
      <c r="K1231" s="4">
        <v>40901</v>
      </c>
      <c r="L1231" s="1">
        <v>55247881</v>
      </c>
      <c r="M1231" s="1">
        <v>129</v>
      </c>
      <c r="N1231" s="1" t="s">
        <v>35</v>
      </c>
      <c r="O1231" s="1" t="s">
        <v>27</v>
      </c>
      <c r="P1231" s="1" t="s">
        <v>6221</v>
      </c>
      <c r="Q1231" s="1" t="s">
        <v>6218</v>
      </c>
      <c r="R1231" s="5">
        <v>45175</v>
      </c>
      <c r="S1231" s="1">
        <v>708</v>
      </c>
      <c r="T1231" s="10" t="s">
        <v>16305</v>
      </c>
      <c r="U1231" s="10" t="s">
        <v>15076</v>
      </c>
      <c r="W1231" s="13">
        <v>39.999732999999999</v>
      </c>
      <c r="X1231" s="13">
        <v>-98.678503399999997</v>
      </c>
      <c r="Y1231" s="11">
        <f t="shared" ca="1" si="57"/>
        <v>2</v>
      </c>
      <c r="Z1231" s="14">
        <f t="shared" ca="1" si="58"/>
        <v>41.999732999999999</v>
      </c>
      <c r="AA1231" s="14">
        <f t="shared" ca="1" si="59"/>
        <v>-96.678503399999997</v>
      </c>
    </row>
    <row r="1232" spans="1:27" ht="12.5" x14ac:dyDescent="0.25">
      <c r="A1232" s="1">
        <v>40000000</v>
      </c>
      <c r="B1232" s="1" t="s">
        <v>1284</v>
      </c>
      <c r="C1232" s="2" t="s">
        <v>6222</v>
      </c>
      <c r="D1232" s="1">
        <v>38357</v>
      </c>
      <c r="E1232" s="1" t="s">
        <v>21</v>
      </c>
      <c r="F1232" s="1" t="s">
        <v>6223</v>
      </c>
      <c r="G1232" s="1" t="s">
        <v>6224</v>
      </c>
      <c r="H1232" s="3">
        <v>22491388</v>
      </c>
      <c r="I1232" s="1" t="s">
        <v>6225</v>
      </c>
      <c r="J1232" s="1" t="s">
        <v>34</v>
      </c>
      <c r="K1232" s="6">
        <v>40190</v>
      </c>
      <c r="L1232" s="1">
        <v>58785180</v>
      </c>
      <c r="M1232" s="1">
        <v>102</v>
      </c>
      <c r="N1232" s="1" t="s">
        <v>6226</v>
      </c>
      <c r="O1232" s="1" t="s">
        <v>27</v>
      </c>
      <c r="P1232" s="1" t="s">
        <v>6227</v>
      </c>
      <c r="Q1232" s="1" t="s">
        <v>6223</v>
      </c>
      <c r="R1232" s="5">
        <v>44932</v>
      </c>
      <c r="S1232" s="1">
        <v>412</v>
      </c>
      <c r="T1232" s="10" t="s">
        <v>16306</v>
      </c>
      <c r="U1232" s="10" t="s">
        <v>15076</v>
      </c>
      <c r="W1232" s="13">
        <v>39.999732999999999</v>
      </c>
      <c r="X1232" s="13">
        <v>-98.678503399999997</v>
      </c>
      <c r="Y1232" s="11">
        <f t="shared" ca="1" si="57"/>
        <v>-3</v>
      </c>
      <c r="Z1232" s="14">
        <f t="shared" ca="1" si="58"/>
        <v>36.999732999999999</v>
      </c>
      <c r="AA1232" s="14">
        <f t="shared" ca="1" si="59"/>
        <v>-101.6785034</v>
      </c>
    </row>
    <row r="1233" spans="1:27" ht="12.5" x14ac:dyDescent="0.25">
      <c r="A1233" s="1">
        <v>40000000</v>
      </c>
      <c r="B1233" s="1" t="s">
        <v>1102</v>
      </c>
      <c r="D1233" s="1">
        <v>10060</v>
      </c>
      <c r="E1233" s="1" t="s">
        <v>21</v>
      </c>
      <c r="F1233" s="1" t="s">
        <v>6228</v>
      </c>
      <c r="G1233" s="1" t="s">
        <v>6229</v>
      </c>
      <c r="H1233" s="3">
        <v>12885985</v>
      </c>
      <c r="I1233" s="1" t="s">
        <v>6230</v>
      </c>
      <c r="J1233" s="1" t="s">
        <v>34</v>
      </c>
      <c r="K1233" s="6">
        <v>38665</v>
      </c>
      <c r="L1233" s="1">
        <v>46442528</v>
      </c>
      <c r="M1233" s="1">
        <v>117</v>
      </c>
      <c r="N1233" s="1" t="s">
        <v>35</v>
      </c>
      <c r="O1233" s="1" t="s">
        <v>27</v>
      </c>
      <c r="P1233" s="1" t="s">
        <v>6231</v>
      </c>
      <c r="Q1233" s="1" t="s">
        <v>6228</v>
      </c>
      <c r="R1233" s="5">
        <v>44991</v>
      </c>
      <c r="S1233" s="1">
        <v>186</v>
      </c>
      <c r="T1233" s="10" t="s">
        <v>16307</v>
      </c>
      <c r="U1233" s="10" t="s">
        <v>15076</v>
      </c>
      <c r="W1233" s="13">
        <v>39.999732999999999</v>
      </c>
      <c r="X1233" s="13">
        <v>-98.678503399999997</v>
      </c>
      <c r="Y1233" s="11">
        <f t="shared" ca="1" si="57"/>
        <v>-2</v>
      </c>
      <c r="Z1233" s="14">
        <f t="shared" ca="1" si="58"/>
        <v>37.999732999999999</v>
      </c>
      <c r="AA1233" s="14">
        <f t="shared" ca="1" si="59"/>
        <v>-100.6785034</v>
      </c>
    </row>
    <row r="1234" spans="1:27" ht="12.5" x14ac:dyDescent="0.25">
      <c r="A1234" s="1">
        <v>40000000</v>
      </c>
      <c r="B1234" s="1" t="s">
        <v>6232</v>
      </c>
      <c r="D1234" s="1">
        <v>11398</v>
      </c>
      <c r="E1234" s="1" t="s">
        <v>21</v>
      </c>
      <c r="F1234" s="1" t="s">
        <v>6233</v>
      </c>
      <c r="G1234" s="1" t="s">
        <v>6234</v>
      </c>
      <c r="H1234" s="3">
        <v>7832337</v>
      </c>
      <c r="I1234" s="1" t="s">
        <v>6235</v>
      </c>
      <c r="J1234" s="1" t="s">
        <v>370</v>
      </c>
      <c r="K1234" s="6">
        <v>36761</v>
      </c>
      <c r="L1234" s="1">
        <v>30199105</v>
      </c>
      <c r="M1234" s="1">
        <v>117</v>
      </c>
      <c r="N1234" s="1" t="s">
        <v>35</v>
      </c>
      <c r="O1234" s="1" t="s">
        <v>27</v>
      </c>
      <c r="P1234" s="1" t="s">
        <v>6236</v>
      </c>
      <c r="Q1234" s="1" t="s">
        <v>6233</v>
      </c>
      <c r="R1234" s="5">
        <v>45082</v>
      </c>
      <c r="S1234" s="1">
        <v>135</v>
      </c>
      <c r="T1234" s="10" t="s">
        <v>16308</v>
      </c>
      <c r="U1234" s="10" t="s">
        <v>15076</v>
      </c>
      <c r="W1234" s="13">
        <v>39.999732999999999</v>
      </c>
      <c r="X1234" s="13">
        <v>-98.678503399999997</v>
      </c>
      <c r="Y1234" s="11">
        <f t="shared" ca="1" si="57"/>
        <v>-1</v>
      </c>
      <c r="Z1234" s="14">
        <f t="shared" ca="1" si="58"/>
        <v>38.999732999999999</v>
      </c>
      <c r="AA1234" s="14">
        <f t="shared" ca="1" si="59"/>
        <v>-99.678503399999997</v>
      </c>
    </row>
    <row r="1235" spans="1:27" ht="13" thickBot="1" x14ac:dyDescent="0.3">
      <c r="A1235" s="1">
        <v>40000000</v>
      </c>
      <c r="B1235" s="1" t="s">
        <v>312</v>
      </c>
      <c r="C1235" s="2" t="s">
        <v>6237</v>
      </c>
      <c r="D1235" s="1">
        <v>1833</v>
      </c>
      <c r="E1235" s="1" t="s">
        <v>21</v>
      </c>
      <c r="F1235" s="1" t="s">
        <v>6238</v>
      </c>
      <c r="G1235" s="1" t="s">
        <v>6239</v>
      </c>
      <c r="H1235" s="3">
        <v>10433667</v>
      </c>
      <c r="I1235" s="1" t="s">
        <v>4812</v>
      </c>
      <c r="J1235" s="1" t="s">
        <v>34</v>
      </c>
      <c r="K1235" s="4">
        <v>38679</v>
      </c>
      <c r="L1235" s="1">
        <v>31670620</v>
      </c>
      <c r="M1235" s="1">
        <v>135</v>
      </c>
      <c r="N1235" s="1" t="s">
        <v>35</v>
      </c>
      <c r="O1235" s="1" t="s">
        <v>27</v>
      </c>
      <c r="P1235" s="1" t="s">
        <v>6240</v>
      </c>
      <c r="Q1235" s="1" t="s">
        <v>6238</v>
      </c>
      <c r="R1235" s="5">
        <v>45113</v>
      </c>
      <c r="S1235" s="1">
        <v>155</v>
      </c>
      <c r="T1235" s="10" t="s">
        <v>16309</v>
      </c>
      <c r="U1235" s="10" t="s">
        <v>15076</v>
      </c>
      <c r="W1235" s="13">
        <v>39.999732999999999</v>
      </c>
      <c r="X1235" s="13">
        <v>-98.678503399999997</v>
      </c>
      <c r="Y1235" s="11">
        <f t="shared" ca="1" si="57"/>
        <v>-1</v>
      </c>
      <c r="Z1235" s="14">
        <f t="shared" ca="1" si="58"/>
        <v>38.999732999999999</v>
      </c>
      <c r="AA1235" s="14">
        <f t="shared" ca="1" si="59"/>
        <v>-99.678503399999997</v>
      </c>
    </row>
    <row r="1236" spans="1:27" ht="13" thickBot="1" x14ac:dyDescent="0.3">
      <c r="A1236" s="1">
        <v>40000000</v>
      </c>
      <c r="B1236" s="1" t="s">
        <v>6241</v>
      </c>
      <c r="D1236" s="1">
        <v>10391</v>
      </c>
      <c r="E1236" s="1" t="s">
        <v>21</v>
      </c>
      <c r="F1236" s="1" t="s">
        <v>6242</v>
      </c>
      <c r="G1236" s="1" t="s">
        <v>6243</v>
      </c>
      <c r="H1236" s="3">
        <v>3321949</v>
      </c>
      <c r="I1236" s="1" t="s">
        <v>6244</v>
      </c>
      <c r="J1236" s="1" t="s">
        <v>34</v>
      </c>
      <c r="K1236" s="6">
        <v>36749</v>
      </c>
      <c r="L1236" s="1">
        <v>0</v>
      </c>
      <c r="M1236" s="1">
        <v>107</v>
      </c>
      <c r="N1236" s="1" t="s">
        <v>35</v>
      </c>
      <c r="O1236" s="1" t="s">
        <v>27</v>
      </c>
      <c r="P1236" s="1" t="s">
        <v>6245</v>
      </c>
      <c r="Q1236" s="1" t="s">
        <v>6242</v>
      </c>
      <c r="R1236" s="5">
        <v>45173</v>
      </c>
      <c r="S1236" s="1">
        <v>71</v>
      </c>
      <c r="T1236" s="10" t="s">
        <v>16310</v>
      </c>
      <c r="U1236" s="10" t="s">
        <v>15076</v>
      </c>
      <c r="W1236" s="15">
        <v>61.066692199999999</v>
      </c>
      <c r="X1236" s="15">
        <v>-107.99170700000001</v>
      </c>
      <c r="Y1236" s="11">
        <f t="shared" ca="1" si="57"/>
        <v>-2</v>
      </c>
      <c r="Z1236" s="14">
        <f t="shared" ca="1" si="58"/>
        <v>59.066692199999999</v>
      </c>
      <c r="AA1236" s="14">
        <f t="shared" ca="1" si="59"/>
        <v>-109.99170700000001</v>
      </c>
    </row>
    <row r="1237" spans="1:27" ht="12.5" x14ac:dyDescent="0.25">
      <c r="A1237" s="1">
        <v>75000000</v>
      </c>
      <c r="B1237" s="1" t="s">
        <v>906</v>
      </c>
      <c r="D1237" s="1">
        <v>8970</v>
      </c>
      <c r="E1237" s="1" t="s">
        <v>21</v>
      </c>
      <c r="F1237" s="1" t="s">
        <v>6246</v>
      </c>
      <c r="G1237" s="1" t="s">
        <v>6247</v>
      </c>
      <c r="H1237" s="3">
        <v>4842626</v>
      </c>
      <c r="I1237" s="1" t="s">
        <v>6248</v>
      </c>
      <c r="J1237" s="1" t="s">
        <v>34</v>
      </c>
      <c r="K1237" s="6">
        <v>36252</v>
      </c>
      <c r="L1237" s="1">
        <v>29000000</v>
      </c>
      <c r="M1237" s="1">
        <v>90</v>
      </c>
      <c r="N1237" s="1" t="s">
        <v>35</v>
      </c>
      <c r="O1237" s="1" t="s">
        <v>27</v>
      </c>
      <c r="P1237" s="1" t="s">
        <v>6249</v>
      </c>
      <c r="Q1237" s="1" t="s">
        <v>6246</v>
      </c>
      <c r="R1237" s="1">
        <v>5</v>
      </c>
      <c r="S1237" s="1">
        <v>45</v>
      </c>
      <c r="T1237" s="10" t="s">
        <v>16311</v>
      </c>
      <c r="U1237" s="10" t="s">
        <v>15076</v>
      </c>
      <c r="W1237" s="13">
        <v>39.999732999999999</v>
      </c>
      <c r="X1237" s="13">
        <v>-98.678503399999997</v>
      </c>
      <c r="Y1237" s="11">
        <f t="shared" ca="1" si="57"/>
        <v>-1</v>
      </c>
      <c r="Z1237" s="14">
        <f t="shared" ca="1" si="58"/>
        <v>38.999732999999999</v>
      </c>
      <c r="AA1237" s="14">
        <f t="shared" ca="1" si="59"/>
        <v>-99.678503399999997</v>
      </c>
    </row>
    <row r="1238" spans="1:27" ht="12.5" x14ac:dyDescent="0.25">
      <c r="A1238" s="1">
        <v>40000000</v>
      </c>
      <c r="B1238" s="1" t="s">
        <v>6250</v>
      </c>
      <c r="D1238" s="1">
        <v>9306</v>
      </c>
      <c r="E1238" s="1" t="s">
        <v>21</v>
      </c>
      <c r="F1238" s="1" t="s">
        <v>6251</v>
      </c>
      <c r="G1238" s="1" t="s">
        <v>6252</v>
      </c>
      <c r="H1238" s="3">
        <v>13210898</v>
      </c>
      <c r="I1238" s="1" t="s">
        <v>364</v>
      </c>
      <c r="J1238" s="1" t="s">
        <v>34</v>
      </c>
      <c r="K1238" s="6">
        <v>35300</v>
      </c>
      <c r="L1238" s="1">
        <v>49627779</v>
      </c>
      <c r="M1238" s="1">
        <v>96</v>
      </c>
      <c r="N1238" s="1" t="s">
        <v>35</v>
      </c>
      <c r="O1238" s="1" t="s">
        <v>27</v>
      </c>
      <c r="P1238" s="1" t="s">
        <v>6253</v>
      </c>
      <c r="Q1238" s="1" t="s">
        <v>6251</v>
      </c>
      <c r="R1238" s="5">
        <v>45081</v>
      </c>
      <c r="S1238" s="1">
        <v>147</v>
      </c>
      <c r="T1238" s="10" t="s">
        <v>16312</v>
      </c>
      <c r="U1238" s="10" t="s">
        <v>15076</v>
      </c>
      <c r="W1238" s="13">
        <v>39.999732999999999</v>
      </c>
      <c r="X1238" s="13">
        <v>-98.678503399999997</v>
      </c>
      <c r="Y1238" s="11">
        <f t="shared" ca="1" si="57"/>
        <v>2</v>
      </c>
      <c r="Z1238" s="14">
        <f t="shared" ca="1" si="58"/>
        <v>41.999732999999999</v>
      </c>
      <c r="AA1238" s="14">
        <f t="shared" ca="1" si="59"/>
        <v>-96.678503399999997</v>
      </c>
    </row>
    <row r="1239" spans="1:27" ht="12.5" x14ac:dyDescent="0.25">
      <c r="A1239" s="1">
        <v>40000000</v>
      </c>
      <c r="B1239" s="1" t="s">
        <v>1345</v>
      </c>
      <c r="D1239" s="1">
        <v>11370</v>
      </c>
      <c r="E1239" s="1" t="s">
        <v>21</v>
      </c>
      <c r="F1239" s="1" t="s">
        <v>6254</v>
      </c>
      <c r="G1239" s="1" t="s">
        <v>6255</v>
      </c>
      <c r="H1239" s="3">
        <v>3296933</v>
      </c>
      <c r="I1239" s="1" t="s">
        <v>6256</v>
      </c>
      <c r="J1239" s="1" t="s">
        <v>6257</v>
      </c>
      <c r="K1239" s="6">
        <v>37141</v>
      </c>
      <c r="L1239" s="1">
        <v>27053815</v>
      </c>
      <c r="M1239" s="1">
        <v>104</v>
      </c>
      <c r="N1239" s="1" t="s">
        <v>5609</v>
      </c>
      <c r="O1239" s="1" t="s">
        <v>27</v>
      </c>
      <c r="P1239" s="1" t="s">
        <v>6258</v>
      </c>
      <c r="Q1239" s="1" t="s">
        <v>6254</v>
      </c>
      <c r="R1239" s="5">
        <v>44962</v>
      </c>
      <c r="S1239" s="1">
        <v>56</v>
      </c>
      <c r="T1239" s="10" t="s">
        <v>16313</v>
      </c>
      <c r="U1239" s="10" t="s">
        <v>15076</v>
      </c>
      <c r="W1239" s="13">
        <v>39.999732999999999</v>
      </c>
      <c r="X1239" s="13">
        <v>-98.678503399999997</v>
      </c>
      <c r="Y1239" s="11">
        <f t="shared" ca="1" si="57"/>
        <v>2</v>
      </c>
      <c r="Z1239" s="14">
        <f t="shared" ca="1" si="58"/>
        <v>41.999732999999999</v>
      </c>
      <c r="AA1239" s="14">
        <f t="shared" ca="1" si="59"/>
        <v>-96.678503399999997</v>
      </c>
    </row>
    <row r="1240" spans="1:27" ht="13" thickBot="1" x14ac:dyDescent="0.3">
      <c r="A1240" s="1">
        <v>35000000</v>
      </c>
      <c r="B1240" s="1" t="s">
        <v>1102</v>
      </c>
      <c r="D1240" s="1">
        <v>12184</v>
      </c>
      <c r="E1240" s="1" t="s">
        <v>21</v>
      </c>
      <c r="F1240" s="1" t="s">
        <v>6259</v>
      </c>
      <c r="G1240" s="1" t="s">
        <v>6260</v>
      </c>
      <c r="H1240" s="3">
        <v>22939557</v>
      </c>
      <c r="I1240" s="1" t="s">
        <v>6261</v>
      </c>
      <c r="J1240" s="1" t="s">
        <v>42</v>
      </c>
      <c r="K1240" s="6">
        <v>39506</v>
      </c>
      <c r="L1240" s="1">
        <v>0</v>
      </c>
      <c r="M1240" s="1">
        <v>115</v>
      </c>
      <c r="N1240" s="1" t="s">
        <v>35</v>
      </c>
      <c r="O1240" s="1" t="s">
        <v>27</v>
      </c>
      <c r="P1240" s="1" t="s">
        <v>6262</v>
      </c>
      <c r="Q1240" s="1" t="s">
        <v>6259</v>
      </c>
      <c r="R1240" s="5">
        <v>45022</v>
      </c>
      <c r="S1240" s="1">
        <v>477</v>
      </c>
      <c r="T1240" s="10" t="s">
        <v>16314</v>
      </c>
      <c r="U1240" s="10" t="s">
        <v>15076</v>
      </c>
      <c r="W1240" s="13">
        <v>39.999732999999999</v>
      </c>
      <c r="X1240" s="13">
        <v>-98.678503399999997</v>
      </c>
      <c r="Y1240" s="11">
        <f t="shared" ca="1" si="57"/>
        <v>-3</v>
      </c>
      <c r="Z1240" s="14">
        <f t="shared" ca="1" si="58"/>
        <v>36.999732999999999</v>
      </c>
      <c r="AA1240" s="14">
        <f t="shared" ca="1" si="59"/>
        <v>-101.6785034</v>
      </c>
    </row>
    <row r="1241" spans="1:27" ht="13" thickBot="1" x14ac:dyDescent="0.3">
      <c r="A1241" s="1">
        <v>40000000</v>
      </c>
      <c r="B1241" s="1" t="s">
        <v>312</v>
      </c>
      <c r="D1241" s="1">
        <v>1921</v>
      </c>
      <c r="E1241" s="1" t="s">
        <v>21</v>
      </c>
      <c r="F1241" s="1" t="s">
        <v>6263</v>
      </c>
      <c r="G1241" s="1" t="s">
        <v>6264</v>
      </c>
      <c r="H1241" s="3">
        <v>19372805</v>
      </c>
      <c r="I1241" s="1" t="s">
        <v>6198</v>
      </c>
      <c r="J1241" s="1" t="s">
        <v>34</v>
      </c>
      <c r="K1241" s="6">
        <v>36938</v>
      </c>
      <c r="L1241" s="1">
        <v>65754228</v>
      </c>
      <c r="M1241" s="1">
        <v>119</v>
      </c>
      <c r="N1241" s="1" t="s">
        <v>35</v>
      </c>
      <c r="O1241" s="1" t="s">
        <v>27</v>
      </c>
      <c r="P1241" s="1" t="s">
        <v>6265</v>
      </c>
      <c r="Q1241" s="1" t="s">
        <v>6263</v>
      </c>
      <c r="R1241" s="5">
        <v>45022</v>
      </c>
      <c r="S1241" s="1">
        <v>278</v>
      </c>
      <c r="T1241" s="10" t="s">
        <v>16315</v>
      </c>
      <c r="U1241" s="10" t="s">
        <v>15076</v>
      </c>
      <c r="W1241" s="15">
        <v>54.702354499999998</v>
      </c>
      <c r="X1241" s="15">
        <v>-3.2765753000000002</v>
      </c>
      <c r="Y1241" s="11">
        <f t="shared" ca="1" si="57"/>
        <v>-3</v>
      </c>
      <c r="Z1241" s="14">
        <f t="shared" ca="1" si="58"/>
        <v>51.702354499999998</v>
      </c>
      <c r="AA1241" s="14">
        <f t="shared" ca="1" si="59"/>
        <v>-6.2765753000000002</v>
      </c>
    </row>
    <row r="1242" spans="1:27" ht="13" thickBot="1" x14ac:dyDescent="0.3">
      <c r="A1242" s="1">
        <v>40000000</v>
      </c>
      <c r="B1242" s="1" t="s">
        <v>5208</v>
      </c>
      <c r="C1242" s="2" t="s">
        <v>6266</v>
      </c>
      <c r="D1242" s="1">
        <v>1683</v>
      </c>
      <c r="E1242" s="1" t="s">
        <v>21</v>
      </c>
      <c r="F1242" s="1" t="s">
        <v>6267</v>
      </c>
      <c r="G1242" s="1" t="s">
        <v>6268</v>
      </c>
      <c r="H1242" s="3">
        <v>13445697</v>
      </c>
      <c r="I1242" s="1" t="s">
        <v>6269</v>
      </c>
      <c r="J1242" s="1" t="s">
        <v>34</v>
      </c>
      <c r="K1242" s="6">
        <v>39177</v>
      </c>
      <c r="L1242" s="1">
        <v>62771059</v>
      </c>
      <c r="M1242" s="1">
        <v>99</v>
      </c>
      <c r="N1242" s="1" t="s">
        <v>668</v>
      </c>
      <c r="O1242" s="1" t="s">
        <v>27</v>
      </c>
      <c r="P1242" s="1" t="s">
        <v>6270</v>
      </c>
      <c r="Q1242" s="1" t="s">
        <v>6267</v>
      </c>
      <c r="R1242" s="5">
        <v>45021</v>
      </c>
      <c r="S1242" s="1">
        <v>205</v>
      </c>
      <c r="T1242" s="10" t="s">
        <v>16316</v>
      </c>
      <c r="U1242" s="10" t="s">
        <v>15076</v>
      </c>
      <c r="W1242" s="15">
        <v>54.702354499999998</v>
      </c>
      <c r="X1242" s="15">
        <v>-3.2765753000000002</v>
      </c>
      <c r="Y1242" s="11">
        <f t="shared" ca="1" si="57"/>
        <v>-2</v>
      </c>
      <c r="Z1242" s="14">
        <f t="shared" ca="1" si="58"/>
        <v>52.702354499999998</v>
      </c>
      <c r="AA1242" s="14">
        <f t="shared" ca="1" si="59"/>
        <v>-5.2765753000000002</v>
      </c>
    </row>
    <row r="1243" spans="1:27" ht="12.5" x14ac:dyDescent="0.25">
      <c r="A1243" s="1">
        <v>500000</v>
      </c>
      <c r="B1243" s="1" t="s">
        <v>1576</v>
      </c>
      <c r="D1243" s="1">
        <v>203</v>
      </c>
      <c r="E1243" s="1" t="s">
        <v>21</v>
      </c>
      <c r="F1243" s="1" t="s">
        <v>6271</v>
      </c>
      <c r="G1243" s="1" t="s">
        <v>6272</v>
      </c>
      <c r="H1243" s="3">
        <v>17002096</v>
      </c>
      <c r="I1243" s="1" t="s">
        <v>6273</v>
      </c>
      <c r="J1243" s="1" t="s">
        <v>34</v>
      </c>
      <c r="K1243" s="6">
        <v>26939</v>
      </c>
      <c r="L1243" s="1">
        <v>3000000</v>
      </c>
      <c r="M1243" s="1">
        <v>110</v>
      </c>
      <c r="N1243" s="1" t="s">
        <v>281</v>
      </c>
      <c r="O1243" s="1" t="s">
        <v>27</v>
      </c>
      <c r="P1243" s="1" t="s">
        <v>6274</v>
      </c>
      <c r="Q1243" s="1" t="s">
        <v>6271</v>
      </c>
      <c r="R1243" s="5">
        <v>44964</v>
      </c>
      <c r="S1243" s="1">
        <v>345</v>
      </c>
      <c r="T1243" s="10" t="s">
        <v>16317</v>
      </c>
      <c r="U1243" s="10" t="s">
        <v>15076</v>
      </c>
      <c r="W1243" s="13">
        <v>39.999732999999999</v>
      </c>
      <c r="X1243" s="13">
        <v>-98.678503399999997</v>
      </c>
      <c r="Y1243" s="11">
        <f t="shared" ca="1" si="57"/>
        <v>3</v>
      </c>
      <c r="Z1243" s="14">
        <f t="shared" ca="1" si="58"/>
        <v>42.999732999999999</v>
      </c>
      <c r="AA1243" s="14">
        <f t="shared" ca="1" si="59"/>
        <v>-95.678503399999997</v>
      </c>
    </row>
    <row r="1244" spans="1:27" ht="12.5" x14ac:dyDescent="0.25">
      <c r="A1244" s="1">
        <v>40000000</v>
      </c>
      <c r="B1244" s="1" t="s">
        <v>6275</v>
      </c>
      <c r="D1244" s="1">
        <v>11858</v>
      </c>
      <c r="E1244" s="1" t="s">
        <v>21</v>
      </c>
      <c r="F1244" s="1" t="s">
        <v>6276</v>
      </c>
      <c r="G1244" s="1" t="s">
        <v>6277</v>
      </c>
      <c r="H1244" s="3">
        <v>4516953</v>
      </c>
      <c r="I1244" s="1" t="s">
        <v>3894</v>
      </c>
      <c r="J1244" s="1" t="s">
        <v>370</v>
      </c>
      <c r="K1244" s="6">
        <v>34488</v>
      </c>
      <c r="L1244" s="1">
        <v>24332324</v>
      </c>
      <c r="M1244" s="1">
        <v>128</v>
      </c>
      <c r="N1244" s="1" t="s">
        <v>26</v>
      </c>
      <c r="O1244" s="1" t="s">
        <v>27</v>
      </c>
      <c r="P1244" s="1" t="s">
        <v>6278</v>
      </c>
      <c r="Q1244" s="1" t="s">
        <v>6276</v>
      </c>
      <c r="R1244" s="5">
        <v>45174</v>
      </c>
      <c r="S1244" s="1">
        <v>81</v>
      </c>
      <c r="T1244" s="10" t="s">
        <v>16318</v>
      </c>
      <c r="U1244" s="10" t="s">
        <v>15076</v>
      </c>
      <c r="W1244" s="13">
        <v>39.999732999999999</v>
      </c>
      <c r="X1244" s="13">
        <v>-98.678503399999997</v>
      </c>
      <c r="Y1244" s="11">
        <f t="shared" ca="1" si="57"/>
        <v>0</v>
      </c>
      <c r="Z1244" s="14">
        <f t="shared" ca="1" si="58"/>
        <v>39.999732999999999</v>
      </c>
      <c r="AA1244" s="14">
        <f t="shared" ca="1" si="59"/>
        <v>-98.678503399999997</v>
      </c>
    </row>
    <row r="1245" spans="1:27" ht="13" thickBot="1" x14ac:dyDescent="0.3">
      <c r="A1245" s="1">
        <v>40000000</v>
      </c>
      <c r="B1245" s="1" t="s">
        <v>6279</v>
      </c>
      <c r="C1245" s="2" t="s">
        <v>6280</v>
      </c>
      <c r="D1245" s="1">
        <v>62835</v>
      </c>
      <c r="E1245" s="1" t="s">
        <v>21</v>
      </c>
      <c r="F1245" s="1" t="s">
        <v>6281</v>
      </c>
      <c r="G1245" s="1" t="s">
        <v>6282</v>
      </c>
      <c r="H1245" s="3">
        <v>33785969</v>
      </c>
      <c r="I1245" s="1" t="s">
        <v>6283</v>
      </c>
      <c r="J1245" s="1" t="s">
        <v>1803</v>
      </c>
      <c r="K1245" s="6">
        <v>40751</v>
      </c>
      <c r="L1245" s="1">
        <v>60965854</v>
      </c>
      <c r="M1245" s="1">
        <v>108</v>
      </c>
      <c r="N1245" s="1" t="s">
        <v>26</v>
      </c>
      <c r="O1245" s="1" t="s">
        <v>27</v>
      </c>
      <c r="P1245" s="1" t="s">
        <v>6284</v>
      </c>
      <c r="Q1245" s="1" t="s">
        <v>6281</v>
      </c>
      <c r="R1245" s="5">
        <v>45052</v>
      </c>
      <c r="S1245" s="1">
        <v>824</v>
      </c>
      <c r="T1245" s="10" t="s">
        <v>16319</v>
      </c>
      <c r="U1245" s="10" t="s">
        <v>15076</v>
      </c>
      <c r="W1245" s="13">
        <v>39.999732999999999</v>
      </c>
      <c r="X1245" s="13">
        <v>-98.678503399999997</v>
      </c>
      <c r="Y1245" s="11">
        <f t="shared" ca="1" si="57"/>
        <v>2</v>
      </c>
      <c r="Z1245" s="14">
        <f t="shared" ca="1" si="58"/>
        <v>41.999732999999999</v>
      </c>
      <c r="AA1245" s="14">
        <f t="shared" ca="1" si="59"/>
        <v>-96.678503399999997</v>
      </c>
    </row>
    <row r="1246" spans="1:27" ht="13" thickBot="1" x14ac:dyDescent="0.3">
      <c r="A1246" s="1">
        <v>40000000</v>
      </c>
      <c r="B1246" s="1" t="s">
        <v>6285</v>
      </c>
      <c r="D1246" s="1">
        <v>18937</v>
      </c>
      <c r="E1246" s="1" t="s">
        <v>21</v>
      </c>
      <c r="F1246" s="1" t="s">
        <v>6286</v>
      </c>
      <c r="G1246" s="1" t="s">
        <v>6287</v>
      </c>
      <c r="H1246" s="3">
        <v>16059443</v>
      </c>
      <c r="I1246" s="1" t="s">
        <v>3419</v>
      </c>
      <c r="J1246" s="1" t="s">
        <v>34</v>
      </c>
      <c r="K1246" s="6">
        <v>35930</v>
      </c>
      <c r="L1246" s="1">
        <v>38172500</v>
      </c>
      <c r="M1246" s="1">
        <v>86</v>
      </c>
      <c r="N1246" s="1" t="s">
        <v>35</v>
      </c>
      <c r="O1246" s="1" t="s">
        <v>27</v>
      </c>
      <c r="P1246" s="1" t="s">
        <v>6288</v>
      </c>
      <c r="Q1246" s="1" t="s">
        <v>6286</v>
      </c>
      <c r="R1246" s="5">
        <v>45175</v>
      </c>
      <c r="S1246" s="1">
        <v>190</v>
      </c>
      <c r="T1246" s="10" t="s">
        <v>16320</v>
      </c>
      <c r="U1246" s="10" t="s">
        <v>15076</v>
      </c>
      <c r="W1246" s="15">
        <v>61.066692199999999</v>
      </c>
      <c r="X1246" s="15">
        <v>-107.99170700000001</v>
      </c>
      <c r="Y1246" s="11">
        <f t="shared" ca="1" si="57"/>
        <v>-1</v>
      </c>
      <c r="Z1246" s="14">
        <f t="shared" ca="1" si="58"/>
        <v>60.066692199999999</v>
      </c>
      <c r="AA1246" s="14">
        <f t="shared" ca="1" si="59"/>
        <v>-108.99170700000001</v>
      </c>
    </row>
    <row r="1247" spans="1:27" ht="13" thickBot="1" x14ac:dyDescent="0.3">
      <c r="A1247" s="1">
        <v>40000000</v>
      </c>
      <c r="B1247" s="1" t="s">
        <v>3257</v>
      </c>
      <c r="D1247" s="1">
        <v>13536</v>
      </c>
      <c r="E1247" s="1" t="s">
        <v>21</v>
      </c>
      <c r="F1247" s="1" t="s">
        <v>6289</v>
      </c>
      <c r="G1247" s="1" t="s">
        <v>6290</v>
      </c>
      <c r="H1247" s="3">
        <v>3476966</v>
      </c>
      <c r="I1247" s="1" t="s">
        <v>6291</v>
      </c>
      <c r="J1247" s="1" t="s">
        <v>34</v>
      </c>
      <c r="K1247" s="6">
        <v>37505</v>
      </c>
      <c r="L1247" s="1">
        <v>22433915</v>
      </c>
      <c r="M1247" s="1">
        <v>108</v>
      </c>
      <c r="N1247" s="1" t="s">
        <v>35</v>
      </c>
      <c r="O1247" s="1" t="s">
        <v>27</v>
      </c>
      <c r="P1247" s="1" t="s">
        <v>6292</v>
      </c>
      <c r="Q1247" s="1" t="s">
        <v>6289</v>
      </c>
      <c r="R1247" s="5">
        <v>45112</v>
      </c>
      <c r="S1247" s="1">
        <v>92</v>
      </c>
      <c r="T1247" s="10" t="s">
        <v>16321</v>
      </c>
      <c r="U1247" s="10" t="s">
        <v>15076</v>
      </c>
      <c r="W1247" s="15">
        <v>46.603354000000003</v>
      </c>
      <c r="X1247" s="15">
        <v>1.8883335000000001</v>
      </c>
      <c r="Y1247" s="11">
        <f t="shared" ca="1" si="57"/>
        <v>1</v>
      </c>
      <c r="Z1247" s="14">
        <f t="shared" ca="1" si="58"/>
        <v>47.603354000000003</v>
      </c>
      <c r="AA1247" s="14">
        <f t="shared" ca="1" si="59"/>
        <v>2.8883334999999999</v>
      </c>
    </row>
    <row r="1248" spans="1:27" ht="12.5" x14ac:dyDescent="0.25">
      <c r="A1248" s="1">
        <v>0</v>
      </c>
      <c r="B1248" s="1" t="s">
        <v>312</v>
      </c>
      <c r="D1248" s="1">
        <v>15556</v>
      </c>
      <c r="E1248" s="1" t="s">
        <v>21</v>
      </c>
      <c r="F1248" s="1" t="s">
        <v>6293</v>
      </c>
      <c r="G1248" s="1" t="s">
        <v>6294</v>
      </c>
      <c r="H1248" s="3">
        <v>5778724</v>
      </c>
      <c r="I1248" s="1" t="s">
        <v>4661</v>
      </c>
      <c r="J1248" s="1" t="s">
        <v>34</v>
      </c>
      <c r="K1248" s="6">
        <v>36175</v>
      </c>
      <c r="L1248" s="1">
        <v>0</v>
      </c>
      <c r="M1248" s="1">
        <v>128</v>
      </c>
      <c r="N1248" s="1" t="s">
        <v>35</v>
      </c>
      <c r="O1248" s="1" t="s">
        <v>27</v>
      </c>
      <c r="P1248" s="1" t="s">
        <v>6295</v>
      </c>
      <c r="Q1248" s="1" t="s">
        <v>6293</v>
      </c>
      <c r="R1248" s="5">
        <v>45174</v>
      </c>
      <c r="S1248" s="1">
        <v>48</v>
      </c>
      <c r="T1248" s="10" t="s">
        <v>16322</v>
      </c>
      <c r="U1248" s="10" t="s">
        <v>15076</v>
      </c>
      <c r="W1248" s="13">
        <v>39.999732999999999</v>
      </c>
      <c r="X1248" s="13">
        <v>-98.678503399999997</v>
      </c>
      <c r="Y1248" s="11">
        <f t="shared" ca="1" si="57"/>
        <v>0</v>
      </c>
      <c r="Z1248" s="14">
        <f t="shared" ca="1" si="58"/>
        <v>39.999732999999999</v>
      </c>
      <c r="AA1248" s="14">
        <f t="shared" ca="1" si="59"/>
        <v>-98.678503399999997</v>
      </c>
    </row>
    <row r="1249" spans="1:27" ht="12.5" x14ac:dyDescent="0.25">
      <c r="A1249" s="1">
        <v>40000000</v>
      </c>
      <c r="B1249" s="1" t="s">
        <v>283</v>
      </c>
      <c r="D1249" s="1">
        <v>10718</v>
      </c>
      <c r="E1249" s="1" t="s">
        <v>21</v>
      </c>
      <c r="F1249" s="1" t="s">
        <v>6296</v>
      </c>
      <c r="G1249" s="1" t="s">
        <v>6297</v>
      </c>
      <c r="H1249" s="3">
        <v>7360793</v>
      </c>
      <c r="I1249" s="1" t="s">
        <v>6298</v>
      </c>
      <c r="J1249" s="1" t="s">
        <v>459</v>
      </c>
      <c r="K1249" s="6">
        <v>38002</v>
      </c>
      <c r="L1249" s="1">
        <v>46546197</v>
      </c>
      <c r="M1249" s="1">
        <v>84</v>
      </c>
      <c r="N1249" s="1" t="s">
        <v>35</v>
      </c>
      <c r="O1249" s="1" t="s">
        <v>27</v>
      </c>
      <c r="P1249" s="1" t="s">
        <v>6299</v>
      </c>
      <c r="Q1249" s="1" t="s">
        <v>6296</v>
      </c>
      <c r="R1249" s="5">
        <v>45111</v>
      </c>
      <c r="S1249" s="1">
        <v>119</v>
      </c>
      <c r="T1249" s="10" t="s">
        <v>16323</v>
      </c>
      <c r="U1249" s="10" t="s">
        <v>15076</v>
      </c>
      <c r="W1249" s="13">
        <v>39.999732999999999</v>
      </c>
      <c r="X1249" s="13">
        <v>-98.678503399999997</v>
      </c>
      <c r="Y1249" s="11">
        <f t="shared" ca="1" si="57"/>
        <v>0</v>
      </c>
      <c r="Z1249" s="14">
        <f t="shared" ca="1" si="58"/>
        <v>39.999732999999999</v>
      </c>
      <c r="AA1249" s="14">
        <f t="shared" ca="1" si="59"/>
        <v>-98.678503399999997</v>
      </c>
    </row>
    <row r="1250" spans="1:27" ht="13" thickBot="1" x14ac:dyDescent="0.3">
      <c r="A1250" s="1">
        <v>0</v>
      </c>
      <c r="B1250" s="1" t="s">
        <v>2597</v>
      </c>
      <c r="D1250" s="1">
        <v>11062</v>
      </c>
      <c r="E1250" s="1" t="s">
        <v>21</v>
      </c>
      <c r="F1250" s="1" t="s">
        <v>6300</v>
      </c>
      <c r="G1250" s="1" t="s">
        <v>6301</v>
      </c>
      <c r="H1250" s="3">
        <v>3621837</v>
      </c>
      <c r="I1250" s="1" t="s">
        <v>3637</v>
      </c>
      <c r="J1250" s="1" t="s">
        <v>34</v>
      </c>
      <c r="K1250" s="6">
        <v>35111</v>
      </c>
      <c r="L1250" s="1">
        <v>0</v>
      </c>
      <c r="M1250" s="1">
        <v>111</v>
      </c>
      <c r="N1250" s="1" t="s">
        <v>35</v>
      </c>
      <c r="O1250" s="1" t="s">
        <v>27</v>
      </c>
      <c r="P1250" s="1" t="s">
        <v>6302</v>
      </c>
      <c r="Q1250" s="1" t="s">
        <v>6300</v>
      </c>
      <c r="R1250" s="1">
        <v>6</v>
      </c>
      <c r="S1250" s="1">
        <v>67</v>
      </c>
      <c r="T1250" s="10" t="s">
        <v>16324</v>
      </c>
      <c r="U1250" s="10" t="s">
        <v>15076</v>
      </c>
      <c r="W1250" s="13">
        <v>39.999732999999999</v>
      </c>
      <c r="X1250" s="13">
        <v>-98.678503399999997</v>
      </c>
      <c r="Y1250" s="11">
        <f t="shared" ca="1" si="57"/>
        <v>1</v>
      </c>
      <c r="Z1250" s="14">
        <f t="shared" ca="1" si="58"/>
        <v>40.999732999999999</v>
      </c>
      <c r="AA1250" s="14">
        <f t="shared" ca="1" si="59"/>
        <v>-97.678503399999997</v>
      </c>
    </row>
    <row r="1251" spans="1:27" ht="13" thickBot="1" x14ac:dyDescent="0.3">
      <c r="A1251" s="1">
        <v>45000000</v>
      </c>
      <c r="B1251" s="1" t="s">
        <v>1102</v>
      </c>
      <c r="D1251" s="1">
        <v>10802</v>
      </c>
      <c r="E1251" s="1" t="s">
        <v>21</v>
      </c>
      <c r="F1251" s="1" t="s">
        <v>6303</v>
      </c>
      <c r="G1251" s="1" t="s">
        <v>6304</v>
      </c>
      <c r="H1251" s="3">
        <v>14513305</v>
      </c>
      <c r="I1251" s="1" t="s">
        <v>6305</v>
      </c>
      <c r="J1251" s="1" t="s">
        <v>1568</v>
      </c>
      <c r="K1251" s="6">
        <v>34964</v>
      </c>
      <c r="L1251" s="1">
        <v>20350754</v>
      </c>
      <c r="M1251" s="1">
        <v>128</v>
      </c>
      <c r="N1251" s="1" t="s">
        <v>35</v>
      </c>
      <c r="O1251" s="1" t="s">
        <v>27</v>
      </c>
      <c r="P1251" s="1" t="s">
        <v>6306</v>
      </c>
      <c r="Q1251" s="1" t="s">
        <v>6303</v>
      </c>
      <c r="R1251" s="5">
        <v>45173</v>
      </c>
      <c r="S1251" s="1">
        <v>256</v>
      </c>
      <c r="T1251" s="10" t="s">
        <v>16325</v>
      </c>
      <c r="U1251" s="10" t="s">
        <v>15076</v>
      </c>
      <c r="W1251" s="15">
        <v>-24.776108600000001</v>
      </c>
      <c r="X1251" s="15">
        <v>134.755</v>
      </c>
      <c r="Y1251" s="11">
        <f t="shared" ca="1" si="57"/>
        <v>-1</v>
      </c>
      <c r="Z1251" s="14">
        <f t="shared" ca="1" si="58"/>
        <v>-25.776108600000001</v>
      </c>
      <c r="AA1251" s="14">
        <f t="shared" ca="1" si="59"/>
        <v>133.755</v>
      </c>
    </row>
    <row r="1252" spans="1:27" ht="13" thickBot="1" x14ac:dyDescent="0.3">
      <c r="A1252" s="1">
        <v>40000000</v>
      </c>
      <c r="B1252" s="1" t="s">
        <v>2105</v>
      </c>
      <c r="C1252" s="2" t="s">
        <v>6307</v>
      </c>
      <c r="D1252" s="1">
        <v>1887</v>
      </c>
      <c r="E1252" s="1" t="s">
        <v>21</v>
      </c>
      <c r="F1252" s="1" t="s">
        <v>6308</v>
      </c>
      <c r="G1252" s="1" t="s">
        <v>6309</v>
      </c>
      <c r="H1252" s="3">
        <v>22364549</v>
      </c>
      <c r="I1252" s="1" t="s">
        <v>6310</v>
      </c>
      <c r="J1252" s="1" t="s">
        <v>6311</v>
      </c>
      <c r="K1252" s="6">
        <v>38861</v>
      </c>
      <c r="L1252" s="1">
        <v>60474340</v>
      </c>
      <c r="M1252" s="1">
        <v>123</v>
      </c>
      <c r="N1252" s="1" t="s">
        <v>3008</v>
      </c>
      <c r="O1252" s="1" t="s">
        <v>27</v>
      </c>
      <c r="P1252" s="1" t="s">
        <v>6312</v>
      </c>
      <c r="Q1252" s="1" t="s">
        <v>6308</v>
      </c>
      <c r="R1252" s="5">
        <v>45052</v>
      </c>
      <c r="S1252" s="1">
        <v>642</v>
      </c>
      <c r="T1252" s="10" t="s">
        <v>16326</v>
      </c>
      <c r="U1252" s="10" t="s">
        <v>15076</v>
      </c>
      <c r="W1252" s="13">
        <v>39.999732999999999</v>
      </c>
      <c r="X1252" s="13">
        <v>-98.678503399999997</v>
      </c>
      <c r="Y1252" s="11">
        <f t="shared" ca="1" si="57"/>
        <v>-2</v>
      </c>
      <c r="Z1252" s="14">
        <f t="shared" ca="1" si="58"/>
        <v>37.999732999999999</v>
      </c>
      <c r="AA1252" s="14">
        <f t="shared" ca="1" si="59"/>
        <v>-100.6785034</v>
      </c>
    </row>
    <row r="1253" spans="1:27" ht="13" thickBot="1" x14ac:dyDescent="0.3">
      <c r="A1253" s="1">
        <v>40000000</v>
      </c>
      <c r="B1253" s="1" t="s">
        <v>45</v>
      </c>
      <c r="D1253" s="1">
        <v>6071</v>
      </c>
      <c r="E1253" s="1" t="s">
        <v>21</v>
      </c>
      <c r="F1253" s="1" t="s">
        <v>6313</v>
      </c>
      <c r="G1253" s="1" t="s">
        <v>6314</v>
      </c>
      <c r="H1253" s="3">
        <v>690894</v>
      </c>
      <c r="I1253" s="1" t="s">
        <v>2075</v>
      </c>
      <c r="J1253" s="1" t="s">
        <v>34</v>
      </c>
      <c r="K1253" s="6">
        <v>34810</v>
      </c>
      <c r="L1253" s="1">
        <v>0</v>
      </c>
      <c r="M1253" s="1">
        <v>101</v>
      </c>
      <c r="N1253" s="1" t="s">
        <v>35</v>
      </c>
      <c r="O1253" s="1" t="s">
        <v>27</v>
      </c>
      <c r="Q1253" s="1" t="s">
        <v>6313</v>
      </c>
      <c r="R1253" s="5">
        <v>45112</v>
      </c>
      <c r="S1253" s="1">
        <v>81</v>
      </c>
      <c r="T1253" s="10" t="s">
        <v>16327</v>
      </c>
      <c r="U1253" s="10" t="s">
        <v>15076</v>
      </c>
      <c r="W1253" s="15">
        <v>46.603354000000003</v>
      </c>
      <c r="X1253" s="15">
        <v>1.8883335000000001</v>
      </c>
      <c r="Y1253" s="11">
        <f t="shared" ca="1" si="57"/>
        <v>2</v>
      </c>
      <c r="Z1253" s="14">
        <f t="shared" ca="1" si="58"/>
        <v>48.603354000000003</v>
      </c>
      <c r="AA1253" s="14">
        <f t="shared" ca="1" si="59"/>
        <v>3.8883334999999999</v>
      </c>
    </row>
    <row r="1254" spans="1:27" ht="13" thickBot="1" x14ac:dyDescent="0.3">
      <c r="A1254" s="1">
        <v>63600000</v>
      </c>
      <c r="B1254" s="1" t="s">
        <v>3849</v>
      </c>
      <c r="D1254" s="1">
        <v>10461</v>
      </c>
      <c r="E1254" s="1" t="s">
        <v>21</v>
      </c>
      <c r="F1254" s="1" t="s">
        <v>6315</v>
      </c>
      <c r="G1254" s="1" t="s">
        <v>6316</v>
      </c>
      <c r="H1254" s="3">
        <v>4494788</v>
      </c>
      <c r="I1254" s="1" t="s">
        <v>6317</v>
      </c>
      <c r="J1254" s="1" t="s">
        <v>34</v>
      </c>
      <c r="K1254" s="6">
        <v>36805</v>
      </c>
      <c r="L1254" s="1">
        <v>19412993</v>
      </c>
      <c r="M1254" s="1">
        <v>102</v>
      </c>
      <c r="N1254" s="1" t="s">
        <v>35</v>
      </c>
      <c r="O1254" s="1" t="s">
        <v>27</v>
      </c>
      <c r="P1254" s="1" t="s">
        <v>6318</v>
      </c>
      <c r="Q1254" s="1" t="s">
        <v>6315</v>
      </c>
      <c r="R1254" s="5">
        <v>45142</v>
      </c>
      <c r="S1254" s="1">
        <v>145</v>
      </c>
      <c r="T1254" s="10" t="s">
        <v>16328</v>
      </c>
      <c r="U1254" s="10" t="s">
        <v>15076</v>
      </c>
      <c r="W1254" s="15">
        <v>46.603354000000003</v>
      </c>
      <c r="X1254" s="15">
        <v>1.8883335000000001</v>
      </c>
      <c r="Y1254" s="11">
        <f t="shared" ca="1" si="57"/>
        <v>-1</v>
      </c>
      <c r="Z1254" s="14">
        <f t="shared" ca="1" si="58"/>
        <v>45.603354000000003</v>
      </c>
      <c r="AA1254" s="14">
        <f t="shared" ca="1" si="59"/>
        <v>0.88833350000000011</v>
      </c>
    </row>
    <row r="1255" spans="1:27" ht="12.5" x14ac:dyDescent="0.25">
      <c r="A1255" s="1">
        <v>42000000</v>
      </c>
      <c r="B1255" s="1" t="s">
        <v>4865</v>
      </c>
      <c r="D1255" s="1">
        <v>80278</v>
      </c>
      <c r="E1255" s="1" t="s">
        <v>21</v>
      </c>
      <c r="F1255" s="1" t="s">
        <v>6319</v>
      </c>
      <c r="G1255" s="1" t="s">
        <v>6320</v>
      </c>
      <c r="H1255" s="3">
        <v>47559928</v>
      </c>
      <c r="I1255" s="1" t="s">
        <v>6321</v>
      </c>
      <c r="J1255" s="1" t="s">
        <v>6322</v>
      </c>
      <c r="K1255" s="6">
        <v>41161</v>
      </c>
      <c r="L1255" s="1">
        <v>180274123</v>
      </c>
      <c r="M1255" s="1">
        <v>113</v>
      </c>
      <c r="N1255" s="1" t="s">
        <v>6323</v>
      </c>
      <c r="O1255" s="1" t="s">
        <v>27</v>
      </c>
      <c r="P1255" s="1" t="s">
        <v>6324</v>
      </c>
      <c r="Q1255" s="1" t="s">
        <v>6325</v>
      </c>
      <c r="R1255" s="1">
        <v>7</v>
      </c>
      <c r="S1255" s="1">
        <v>2025</v>
      </c>
      <c r="T1255" s="10" t="s">
        <v>16329</v>
      </c>
      <c r="U1255" s="10" t="s">
        <v>15076</v>
      </c>
      <c r="W1255" s="13">
        <v>39.999732999999999</v>
      </c>
      <c r="X1255" s="13">
        <v>-98.678503399999997</v>
      </c>
      <c r="Y1255" s="11">
        <f t="shared" ca="1" si="57"/>
        <v>-2</v>
      </c>
      <c r="Z1255" s="14">
        <f t="shared" ca="1" si="58"/>
        <v>37.999732999999999</v>
      </c>
      <c r="AA1255" s="14">
        <f t="shared" ca="1" si="59"/>
        <v>-100.6785034</v>
      </c>
    </row>
    <row r="1256" spans="1:27" ht="12.5" x14ac:dyDescent="0.25">
      <c r="A1256" s="1">
        <v>55000000</v>
      </c>
      <c r="B1256" s="1" t="s">
        <v>1247</v>
      </c>
      <c r="D1256" s="1">
        <v>12704</v>
      </c>
      <c r="E1256" s="1" t="s">
        <v>21</v>
      </c>
      <c r="F1256" s="1" t="s">
        <v>6326</v>
      </c>
      <c r="G1256" s="1" t="s">
        <v>6327</v>
      </c>
      <c r="H1256" s="3">
        <v>2410546</v>
      </c>
      <c r="I1256" s="1" t="s">
        <v>204</v>
      </c>
      <c r="J1256" s="1" t="s">
        <v>34</v>
      </c>
      <c r="K1256" s="6">
        <v>31912</v>
      </c>
      <c r="L1256" s="1">
        <v>14375181</v>
      </c>
      <c r="M1256" s="1">
        <v>107</v>
      </c>
      <c r="N1256" s="1" t="s">
        <v>35</v>
      </c>
      <c r="O1256" s="1" t="s">
        <v>27</v>
      </c>
      <c r="Q1256" s="1" t="s">
        <v>6326</v>
      </c>
      <c r="R1256" s="5">
        <v>44961</v>
      </c>
      <c r="S1256" s="1">
        <v>28</v>
      </c>
      <c r="T1256" s="10" t="s">
        <v>16330</v>
      </c>
      <c r="U1256" s="10" t="s">
        <v>15076</v>
      </c>
      <c r="W1256" s="13">
        <v>39.999732999999999</v>
      </c>
      <c r="X1256" s="13">
        <v>-98.678503399999997</v>
      </c>
      <c r="Y1256" s="11">
        <f t="shared" ca="1" si="57"/>
        <v>-2</v>
      </c>
      <c r="Z1256" s="14">
        <f t="shared" ca="1" si="58"/>
        <v>37.999732999999999</v>
      </c>
      <c r="AA1256" s="14">
        <f t="shared" ca="1" si="59"/>
        <v>-100.6785034</v>
      </c>
    </row>
    <row r="1257" spans="1:27" ht="12.5" x14ac:dyDescent="0.25">
      <c r="A1257" s="1">
        <v>40000000</v>
      </c>
      <c r="B1257" s="1" t="s">
        <v>835</v>
      </c>
      <c r="C1257" s="2" t="s">
        <v>6328</v>
      </c>
      <c r="D1257" s="1">
        <v>10315</v>
      </c>
      <c r="E1257" s="1" t="s">
        <v>21</v>
      </c>
      <c r="F1257" s="1" t="s">
        <v>6329</v>
      </c>
      <c r="G1257" s="1" t="s">
        <v>6330</v>
      </c>
      <c r="H1257" s="3">
        <v>41258956</v>
      </c>
      <c r="I1257" s="1" t="s">
        <v>6331</v>
      </c>
      <c r="J1257" s="1" t="s">
        <v>34</v>
      </c>
      <c r="K1257" s="4">
        <v>40109</v>
      </c>
      <c r="L1257" s="1">
        <v>46471023</v>
      </c>
      <c r="M1257" s="1">
        <v>87</v>
      </c>
      <c r="N1257" s="1" t="s">
        <v>35</v>
      </c>
      <c r="O1257" s="1" t="s">
        <v>27</v>
      </c>
      <c r="P1257" s="1" t="s">
        <v>6332</v>
      </c>
      <c r="Q1257" s="1" t="s">
        <v>6329</v>
      </c>
      <c r="R1257" s="5">
        <v>45053</v>
      </c>
      <c r="S1257" s="1">
        <v>1176</v>
      </c>
      <c r="T1257" s="10" t="s">
        <v>16331</v>
      </c>
      <c r="U1257" s="10" t="s">
        <v>15076</v>
      </c>
      <c r="W1257" s="13">
        <v>39.999732999999999</v>
      </c>
      <c r="X1257" s="13">
        <v>-98.678503399999997</v>
      </c>
      <c r="Y1257" s="11">
        <f t="shared" ca="1" si="57"/>
        <v>0</v>
      </c>
      <c r="Z1257" s="14">
        <f t="shared" ca="1" si="58"/>
        <v>39.999732999999999</v>
      </c>
      <c r="AA1257" s="14">
        <f t="shared" ca="1" si="59"/>
        <v>-98.678503399999997</v>
      </c>
    </row>
    <row r="1258" spans="1:27" ht="12.5" x14ac:dyDescent="0.25">
      <c r="A1258" s="1">
        <v>40000000</v>
      </c>
      <c r="B1258" s="1" t="s">
        <v>1284</v>
      </c>
      <c r="D1258" s="1">
        <v>16643</v>
      </c>
      <c r="E1258" s="1" t="s">
        <v>21</v>
      </c>
      <c r="F1258" s="1" t="s">
        <v>6333</v>
      </c>
      <c r="G1258" s="1" t="s">
        <v>6334</v>
      </c>
      <c r="H1258" s="3">
        <v>8980846</v>
      </c>
      <c r="I1258" s="1" t="s">
        <v>6335</v>
      </c>
      <c r="J1258" s="1" t="s">
        <v>370</v>
      </c>
      <c r="K1258" s="6">
        <v>37372</v>
      </c>
      <c r="L1258" s="1">
        <v>16872671</v>
      </c>
      <c r="M1258" s="1">
        <v>103</v>
      </c>
      <c r="N1258" s="1" t="s">
        <v>35</v>
      </c>
      <c r="O1258" s="1" t="s">
        <v>27</v>
      </c>
      <c r="Q1258" s="1" t="s">
        <v>6333</v>
      </c>
      <c r="R1258" s="5">
        <v>45112</v>
      </c>
      <c r="S1258" s="1">
        <v>124</v>
      </c>
      <c r="T1258" s="10" t="s">
        <v>16332</v>
      </c>
      <c r="U1258" s="10" t="s">
        <v>15076</v>
      </c>
      <c r="W1258" s="13">
        <v>39.999732999999999</v>
      </c>
      <c r="X1258" s="13">
        <v>-98.678503399999997</v>
      </c>
      <c r="Y1258" s="11">
        <f t="shared" ca="1" si="57"/>
        <v>-2</v>
      </c>
      <c r="Z1258" s="14">
        <f t="shared" ca="1" si="58"/>
        <v>37.999732999999999</v>
      </c>
      <c r="AA1258" s="14">
        <f t="shared" ca="1" si="59"/>
        <v>-100.6785034</v>
      </c>
    </row>
    <row r="1259" spans="1:27" ht="13" thickBot="1" x14ac:dyDescent="0.3">
      <c r="A1259" s="1">
        <v>40000000</v>
      </c>
      <c r="B1259" s="1" t="s">
        <v>2576</v>
      </c>
      <c r="C1259" s="2" t="s">
        <v>6336</v>
      </c>
      <c r="D1259" s="1">
        <v>2687</v>
      </c>
      <c r="E1259" s="1" t="s">
        <v>21</v>
      </c>
      <c r="F1259" s="1" t="s">
        <v>6337</v>
      </c>
      <c r="G1259" s="1" t="s">
        <v>6338</v>
      </c>
      <c r="H1259" s="3">
        <v>7222985</v>
      </c>
      <c r="I1259" s="1" t="s">
        <v>6339</v>
      </c>
      <c r="J1259" s="1" t="s">
        <v>1568</v>
      </c>
      <c r="K1259" s="6">
        <v>33662</v>
      </c>
      <c r="L1259" s="1">
        <v>14358033</v>
      </c>
      <c r="M1259" s="1">
        <v>99</v>
      </c>
      <c r="N1259" s="1" t="s">
        <v>35</v>
      </c>
      <c r="O1259" s="1" t="s">
        <v>27</v>
      </c>
      <c r="P1259" s="1" t="s">
        <v>6340</v>
      </c>
      <c r="Q1259" s="1" t="s">
        <v>6337</v>
      </c>
      <c r="R1259" s="5">
        <v>45112</v>
      </c>
      <c r="S1259" s="1">
        <v>125</v>
      </c>
      <c r="T1259" s="10" t="s">
        <v>16333</v>
      </c>
      <c r="U1259" s="10" t="s">
        <v>15076</v>
      </c>
      <c r="W1259" s="13">
        <v>39.999732999999999</v>
      </c>
      <c r="X1259" s="13">
        <v>-98.678503399999997</v>
      </c>
      <c r="Y1259" s="11">
        <f t="shared" ca="1" si="57"/>
        <v>-3</v>
      </c>
      <c r="Z1259" s="14">
        <f t="shared" ca="1" si="58"/>
        <v>36.999732999999999</v>
      </c>
      <c r="AA1259" s="14">
        <f t="shared" ca="1" si="59"/>
        <v>-101.6785034</v>
      </c>
    </row>
    <row r="1260" spans="1:27" ht="13" thickBot="1" x14ac:dyDescent="0.3">
      <c r="A1260" s="1">
        <v>10000000</v>
      </c>
      <c r="B1260" s="1" t="s">
        <v>1536</v>
      </c>
      <c r="C1260" s="2" t="s">
        <v>6341</v>
      </c>
      <c r="D1260" s="1">
        <v>194</v>
      </c>
      <c r="E1260" s="1" t="s">
        <v>1333</v>
      </c>
      <c r="F1260" s="1" t="s">
        <v>6342</v>
      </c>
      <c r="G1260" s="1" t="s">
        <v>6343</v>
      </c>
      <c r="H1260" s="3">
        <v>73720244</v>
      </c>
      <c r="I1260" s="1" t="s">
        <v>6344</v>
      </c>
      <c r="J1260" s="1" t="s">
        <v>6345</v>
      </c>
      <c r="K1260" s="6">
        <v>37006</v>
      </c>
      <c r="L1260" s="1">
        <v>173921954</v>
      </c>
      <c r="M1260" s="1">
        <v>122</v>
      </c>
      <c r="N1260" s="1" t="s">
        <v>6346</v>
      </c>
      <c r="O1260" s="1" t="s">
        <v>27</v>
      </c>
      <c r="P1260" s="1" t="s">
        <v>6347</v>
      </c>
      <c r="Q1260" s="1" t="s">
        <v>6348</v>
      </c>
      <c r="R1260" s="5">
        <v>45145</v>
      </c>
      <c r="S1260" s="1">
        <v>3310</v>
      </c>
      <c r="T1260" s="10" t="s">
        <v>16334</v>
      </c>
      <c r="U1260" s="10" t="s">
        <v>15076</v>
      </c>
      <c r="W1260" s="15">
        <v>61.066692199999999</v>
      </c>
      <c r="X1260" s="15">
        <v>-107.99170700000001</v>
      </c>
      <c r="Y1260" s="11">
        <f t="shared" ca="1" si="57"/>
        <v>0</v>
      </c>
      <c r="Z1260" s="14">
        <f t="shared" ca="1" si="58"/>
        <v>61.066692199999999</v>
      </c>
      <c r="AA1260" s="14">
        <f t="shared" ca="1" si="59"/>
        <v>-107.99170700000001</v>
      </c>
    </row>
    <row r="1261" spans="1:27" ht="13" thickBot="1" x14ac:dyDescent="0.3">
      <c r="A1261" s="1">
        <v>0</v>
      </c>
      <c r="B1261" s="1" t="s">
        <v>906</v>
      </c>
      <c r="D1261" s="1">
        <v>11025</v>
      </c>
      <c r="E1261" s="1" t="s">
        <v>21</v>
      </c>
      <c r="F1261" s="1" t="s">
        <v>6349</v>
      </c>
      <c r="G1261" s="1" t="s">
        <v>6350</v>
      </c>
      <c r="H1261" s="3">
        <v>100403</v>
      </c>
      <c r="I1261" s="1" t="s">
        <v>6351</v>
      </c>
      <c r="J1261" s="1" t="s">
        <v>34</v>
      </c>
      <c r="K1261" s="6">
        <v>38108</v>
      </c>
      <c r="L1261" s="1">
        <v>0</v>
      </c>
      <c r="M1261" s="1">
        <v>91</v>
      </c>
      <c r="N1261" s="1" t="s">
        <v>35</v>
      </c>
      <c r="O1261" s="1" t="s">
        <v>27</v>
      </c>
      <c r="Q1261" s="1" t="s">
        <v>6349</v>
      </c>
      <c r="R1261" s="5">
        <v>45051</v>
      </c>
      <c r="S1261" s="1">
        <v>185</v>
      </c>
      <c r="T1261" s="10" t="s">
        <v>16335</v>
      </c>
      <c r="U1261" s="10" t="s">
        <v>15076</v>
      </c>
      <c r="W1261" s="15">
        <v>46.603354000000003</v>
      </c>
      <c r="X1261" s="15">
        <v>1.8883335000000001</v>
      </c>
      <c r="Y1261" s="11">
        <f t="shared" ca="1" si="57"/>
        <v>-1</v>
      </c>
      <c r="Z1261" s="14">
        <f t="shared" ca="1" si="58"/>
        <v>45.603354000000003</v>
      </c>
      <c r="AA1261" s="14">
        <f t="shared" ca="1" si="59"/>
        <v>0.88833350000000011</v>
      </c>
    </row>
    <row r="1262" spans="1:27" ht="13" thickBot="1" x14ac:dyDescent="0.3">
      <c r="A1262" s="1">
        <v>60000000</v>
      </c>
      <c r="B1262" s="1" t="s">
        <v>906</v>
      </c>
      <c r="D1262" s="1">
        <v>8849</v>
      </c>
      <c r="E1262" s="1" t="s">
        <v>21</v>
      </c>
      <c r="F1262" s="1" t="s">
        <v>6352</v>
      </c>
      <c r="G1262" s="1" t="s">
        <v>6353</v>
      </c>
      <c r="H1262" s="3">
        <v>15219263</v>
      </c>
      <c r="I1262" s="1" t="s">
        <v>6354</v>
      </c>
      <c r="J1262" s="1" t="s">
        <v>42</v>
      </c>
      <c r="K1262" s="4">
        <v>38282</v>
      </c>
      <c r="L1262" s="1">
        <v>13395939</v>
      </c>
      <c r="M1262" s="1">
        <v>103</v>
      </c>
      <c r="N1262" s="1" t="s">
        <v>35</v>
      </c>
      <c r="O1262" s="1" t="s">
        <v>27</v>
      </c>
      <c r="P1262" s="1" t="s">
        <v>6355</v>
      </c>
      <c r="Q1262" s="1" t="s">
        <v>6352</v>
      </c>
      <c r="R1262" s="5">
        <v>45082</v>
      </c>
      <c r="S1262" s="1">
        <v>248</v>
      </c>
      <c r="T1262" s="10" t="s">
        <v>16336</v>
      </c>
      <c r="U1262" s="10" t="s">
        <v>15076</v>
      </c>
      <c r="W1262" s="15">
        <v>46.603354000000003</v>
      </c>
      <c r="X1262" s="15">
        <v>1.8883335000000001</v>
      </c>
      <c r="Y1262" s="11">
        <f t="shared" ca="1" si="57"/>
        <v>2</v>
      </c>
      <c r="Z1262" s="14">
        <f t="shared" ca="1" si="58"/>
        <v>48.603354000000003</v>
      </c>
      <c r="AA1262" s="14">
        <f t="shared" ca="1" si="59"/>
        <v>3.8883334999999999</v>
      </c>
    </row>
    <row r="1263" spans="1:27" ht="13" thickBot="1" x14ac:dyDescent="0.3">
      <c r="A1263" s="1">
        <v>40000000</v>
      </c>
      <c r="B1263" s="1" t="s">
        <v>6356</v>
      </c>
      <c r="C1263" s="2" t="s">
        <v>6357</v>
      </c>
      <c r="D1263" s="1">
        <v>78698</v>
      </c>
      <c r="E1263" s="1" t="s">
        <v>21</v>
      </c>
      <c r="F1263" s="1" t="s">
        <v>6358</v>
      </c>
      <c r="G1263" s="1" t="s">
        <v>6359</v>
      </c>
      <c r="H1263" s="3">
        <v>8303696</v>
      </c>
      <c r="I1263" s="1" t="s">
        <v>6360</v>
      </c>
      <c r="J1263" s="1" t="s">
        <v>42</v>
      </c>
      <c r="K1263" s="6">
        <v>40941</v>
      </c>
      <c r="L1263" s="1">
        <v>24719215</v>
      </c>
      <c r="M1263" s="1">
        <v>107</v>
      </c>
      <c r="N1263" s="1" t="s">
        <v>35</v>
      </c>
      <c r="O1263" s="1" t="s">
        <v>27</v>
      </c>
      <c r="P1263" s="1" t="s">
        <v>6361</v>
      </c>
      <c r="Q1263" s="1" t="s">
        <v>6358</v>
      </c>
      <c r="R1263" s="5">
        <v>45083</v>
      </c>
      <c r="S1263" s="1">
        <v>152</v>
      </c>
      <c r="T1263" s="10" t="s">
        <v>16337</v>
      </c>
      <c r="U1263" s="10" t="s">
        <v>15076</v>
      </c>
      <c r="W1263" s="13">
        <v>39.999732999999999</v>
      </c>
      <c r="X1263" s="13">
        <v>-98.678503399999997</v>
      </c>
      <c r="Y1263" s="11">
        <f t="shared" ca="1" si="57"/>
        <v>2</v>
      </c>
      <c r="Z1263" s="14">
        <f t="shared" ca="1" si="58"/>
        <v>41.999732999999999</v>
      </c>
      <c r="AA1263" s="14">
        <f t="shared" ca="1" si="59"/>
        <v>-96.678503399999997</v>
      </c>
    </row>
    <row r="1264" spans="1:27" ht="13" thickBot="1" x14ac:dyDescent="0.3">
      <c r="A1264" s="1">
        <v>38000000</v>
      </c>
      <c r="B1264" s="1" t="s">
        <v>6362</v>
      </c>
      <c r="D1264" s="1">
        <v>30943</v>
      </c>
      <c r="E1264" s="1" t="s">
        <v>21</v>
      </c>
      <c r="F1264" s="1" t="s">
        <v>6363</v>
      </c>
      <c r="G1264" s="1" t="s">
        <v>6364</v>
      </c>
      <c r="H1264" s="3">
        <v>4746085</v>
      </c>
      <c r="I1264" s="1" t="s">
        <v>6365</v>
      </c>
      <c r="J1264" s="1" t="s">
        <v>34</v>
      </c>
      <c r="K1264" s="6">
        <v>36231</v>
      </c>
      <c r="L1264" s="1">
        <v>28121100</v>
      </c>
      <c r="M1264" s="1">
        <v>106</v>
      </c>
      <c r="N1264" s="1" t="s">
        <v>35</v>
      </c>
      <c r="O1264" s="1" t="s">
        <v>27</v>
      </c>
      <c r="P1264" s="1" t="s">
        <v>6366</v>
      </c>
      <c r="Q1264" s="1" t="s">
        <v>6363</v>
      </c>
      <c r="R1264" s="5">
        <v>45174</v>
      </c>
      <c r="S1264" s="1">
        <v>54</v>
      </c>
      <c r="T1264" s="10" t="s">
        <v>16338</v>
      </c>
      <c r="U1264" s="10" t="s">
        <v>15076</v>
      </c>
      <c r="W1264" s="15">
        <v>54.702354499999998</v>
      </c>
      <c r="X1264" s="15">
        <v>-3.2765753000000002</v>
      </c>
      <c r="Y1264" s="11">
        <f t="shared" ca="1" si="57"/>
        <v>-1</v>
      </c>
      <c r="Z1264" s="14">
        <f t="shared" ca="1" si="58"/>
        <v>53.702354499999998</v>
      </c>
      <c r="AA1264" s="14">
        <f t="shared" ca="1" si="59"/>
        <v>-4.2765753000000002</v>
      </c>
    </row>
    <row r="1265" spans="1:27" ht="13" thickBot="1" x14ac:dyDescent="0.3">
      <c r="A1265" s="1">
        <v>40000000</v>
      </c>
      <c r="B1265" s="1" t="s">
        <v>3552</v>
      </c>
      <c r="D1265" s="1">
        <v>9544</v>
      </c>
      <c r="E1265" s="1" t="s">
        <v>21</v>
      </c>
      <c r="F1265" s="1" t="s">
        <v>6367</v>
      </c>
      <c r="G1265" s="1" t="s">
        <v>6368</v>
      </c>
      <c r="H1265" s="3">
        <v>6756886</v>
      </c>
      <c r="I1265" s="1" t="s">
        <v>6369</v>
      </c>
      <c r="J1265" s="1" t="s">
        <v>6370</v>
      </c>
      <c r="K1265" s="6">
        <v>37477</v>
      </c>
      <c r="L1265" s="1">
        <v>18902015</v>
      </c>
      <c r="M1265" s="1">
        <v>101</v>
      </c>
      <c r="N1265" s="1" t="s">
        <v>874</v>
      </c>
      <c r="O1265" s="1" t="s">
        <v>27</v>
      </c>
      <c r="P1265" s="1" t="s">
        <v>6371</v>
      </c>
      <c r="Q1265" s="1" t="s">
        <v>6367</v>
      </c>
      <c r="R1265" s="5">
        <v>44960</v>
      </c>
      <c r="S1265" s="1">
        <v>105</v>
      </c>
      <c r="T1265" s="10" t="s">
        <v>16339</v>
      </c>
      <c r="U1265" s="10" t="s">
        <v>15076</v>
      </c>
      <c r="W1265" s="15">
        <v>54.702354499999998</v>
      </c>
      <c r="X1265" s="15">
        <v>-3.2765753000000002</v>
      </c>
      <c r="Y1265" s="11">
        <f t="shared" ca="1" si="57"/>
        <v>-3</v>
      </c>
      <c r="Z1265" s="14">
        <f t="shared" ca="1" si="58"/>
        <v>51.702354499999998</v>
      </c>
      <c r="AA1265" s="14">
        <f t="shared" ca="1" si="59"/>
        <v>-6.2765753000000002</v>
      </c>
    </row>
    <row r="1266" spans="1:27" ht="13" thickBot="1" x14ac:dyDescent="0.3">
      <c r="A1266" s="1">
        <v>40000000</v>
      </c>
      <c r="B1266" s="1" t="s">
        <v>1221</v>
      </c>
      <c r="D1266" s="1">
        <v>24418</v>
      </c>
      <c r="E1266" s="1" t="s">
        <v>21</v>
      </c>
      <c r="F1266" s="1" t="s">
        <v>6372</v>
      </c>
      <c r="G1266" s="1" t="s">
        <v>6373</v>
      </c>
      <c r="H1266" s="3">
        <v>16424807</v>
      </c>
      <c r="I1266" s="1" t="s">
        <v>2232</v>
      </c>
      <c r="J1266" s="1" t="s">
        <v>34</v>
      </c>
      <c r="K1266" s="4">
        <v>40109</v>
      </c>
      <c r="L1266" s="1">
        <v>28169671</v>
      </c>
      <c r="M1266" s="1">
        <v>109</v>
      </c>
      <c r="N1266" s="1" t="s">
        <v>35</v>
      </c>
      <c r="O1266" s="1" t="s">
        <v>27</v>
      </c>
      <c r="P1266" s="1" t="s">
        <v>6374</v>
      </c>
      <c r="Q1266" s="1" t="s">
        <v>6372</v>
      </c>
      <c r="R1266" s="5">
        <v>45051</v>
      </c>
      <c r="S1266" s="1">
        <v>348</v>
      </c>
      <c r="T1266" s="10" t="s">
        <v>16340</v>
      </c>
      <c r="U1266" s="10" t="s">
        <v>15076</v>
      </c>
      <c r="W1266" s="13">
        <v>39.999732999999999</v>
      </c>
      <c r="X1266" s="13">
        <v>-98.678503399999997</v>
      </c>
      <c r="Y1266" s="11">
        <f t="shared" ca="1" si="57"/>
        <v>2</v>
      </c>
      <c r="Z1266" s="14">
        <f t="shared" ca="1" si="58"/>
        <v>41.999732999999999</v>
      </c>
      <c r="AA1266" s="14">
        <f t="shared" ca="1" si="59"/>
        <v>-96.678503399999997</v>
      </c>
    </row>
    <row r="1267" spans="1:27" ht="13" thickBot="1" x14ac:dyDescent="0.3">
      <c r="A1267" s="1">
        <v>40000000</v>
      </c>
      <c r="B1267" s="1" t="s">
        <v>2393</v>
      </c>
      <c r="D1267" s="1">
        <v>7288</v>
      </c>
      <c r="E1267" s="1" t="s">
        <v>21</v>
      </c>
      <c r="F1267" s="1" t="s">
        <v>6375</v>
      </c>
      <c r="G1267" s="1" t="s">
        <v>6376</v>
      </c>
      <c r="H1267" s="3">
        <v>15590001</v>
      </c>
      <c r="I1267" s="1" t="s">
        <v>6377</v>
      </c>
      <c r="J1267" s="1" t="s">
        <v>440</v>
      </c>
      <c r="K1267" s="6">
        <v>37890</v>
      </c>
      <c r="L1267" s="1">
        <v>19322135</v>
      </c>
      <c r="M1267" s="1">
        <v>89</v>
      </c>
      <c r="N1267" s="1" t="s">
        <v>35</v>
      </c>
      <c r="O1267" s="1" t="s">
        <v>27</v>
      </c>
      <c r="Q1267" s="1" t="s">
        <v>6375</v>
      </c>
      <c r="R1267" s="5">
        <v>45174</v>
      </c>
      <c r="S1267" s="1">
        <v>482</v>
      </c>
      <c r="T1267" s="10" t="s">
        <v>16341</v>
      </c>
      <c r="U1267" s="10" t="s">
        <v>15076</v>
      </c>
      <c r="W1267" s="15">
        <v>51.1638175</v>
      </c>
      <c r="X1267" s="15">
        <v>10.447831300000001</v>
      </c>
      <c r="Y1267" s="11">
        <f t="shared" ca="1" si="57"/>
        <v>-1</v>
      </c>
      <c r="Z1267" s="14">
        <f t="shared" ca="1" si="58"/>
        <v>50.1638175</v>
      </c>
      <c r="AA1267" s="14">
        <f t="shared" ca="1" si="59"/>
        <v>9.4478313000000007</v>
      </c>
    </row>
    <row r="1268" spans="1:27" ht="13" thickBot="1" x14ac:dyDescent="0.3">
      <c r="A1268" s="1">
        <v>0</v>
      </c>
      <c r="B1268" s="1" t="s">
        <v>5555</v>
      </c>
      <c r="D1268" s="1">
        <v>14655</v>
      </c>
      <c r="E1268" s="1" t="s">
        <v>21</v>
      </c>
      <c r="F1268" s="1" t="s">
        <v>6378</v>
      </c>
      <c r="G1268" s="1" t="s">
        <v>6379</v>
      </c>
      <c r="H1268" s="3">
        <v>5483671</v>
      </c>
      <c r="I1268" s="1" t="s">
        <v>5877</v>
      </c>
      <c r="J1268" s="1" t="s">
        <v>34</v>
      </c>
      <c r="K1268" s="6">
        <v>39759</v>
      </c>
      <c r="L1268" s="1">
        <v>0</v>
      </c>
      <c r="M1268" s="1">
        <v>103</v>
      </c>
      <c r="N1268" s="1" t="s">
        <v>35</v>
      </c>
      <c r="O1268" s="1" t="s">
        <v>27</v>
      </c>
      <c r="Q1268" s="1" t="s">
        <v>6378</v>
      </c>
      <c r="R1268" s="5">
        <v>44991</v>
      </c>
      <c r="S1268" s="1">
        <v>47</v>
      </c>
      <c r="T1268" s="10" t="s">
        <v>16342</v>
      </c>
      <c r="U1268" s="10" t="s">
        <v>15076</v>
      </c>
      <c r="W1268" s="13">
        <v>39.999732999999999</v>
      </c>
      <c r="X1268" s="13">
        <v>-98.678503399999997</v>
      </c>
      <c r="Y1268" s="11">
        <f t="shared" ca="1" si="57"/>
        <v>-2</v>
      </c>
      <c r="Z1268" s="14">
        <f t="shared" ca="1" si="58"/>
        <v>37.999732999999999</v>
      </c>
      <c r="AA1268" s="14">
        <f t="shared" ca="1" si="59"/>
        <v>-100.6785034</v>
      </c>
    </row>
    <row r="1269" spans="1:27" ht="13" thickBot="1" x14ac:dyDescent="0.3">
      <c r="A1269" s="1">
        <v>0</v>
      </c>
      <c r="B1269" s="1" t="s">
        <v>826</v>
      </c>
      <c r="D1269" s="1">
        <v>24575</v>
      </c>
      <c r="E1269" s="1" t="s">
        <v>21</v>
      </c>
      <c r="F1269" s="1" t="s">
        <v>6380</v>
      </c>
      <c r="G1269" s="1" t="s">
        <v>6381</v>
      </c>
      <c r="H1269" s="3">
        <v>1630541</v>
      </c>
      <c r="I1269" s="1" t="s">
        <v>6382</v>
      </c>
      <c r="J1269" s="1" t="s">
        <v>3662</v>
      </c>
      <c r="K1269" s="6">
        <v>29221</v>
      </c>
      <c r="L1269" s="1">
        <v>0</v>
      </c>
      <c r="M1269" s="1">
        <v>115</v>
      </c>
      <c r="N1269" s="1" t="s">
        <v>35</v>
      </c>
      <c r="O1269" s="1" t="s">
        <v>27</v>
      </c>
      <c r="P1269" s="1" t="s">
        <v>6383</v>
      </c>
      <c r="Q1269" s="1" t="s">
        <v>6380</v>
      </c>
      <c r="R1269" s="5">
        <v>44962</v>
      </c>
      <c r="S1269" s="1">
        <v>21</v>
      </c>
      <c r="T1269" s="10" t="s">
        <v>16343</v>
      </c>
      <c r="U1269" s="10" t="s">
        <v>15076</v>
      </c>
      <c r="W1269" s="15">
        <v>51.1638175</v>
      </c>
      <c r="X1269" s="15">
        <v>10.447831300000001</v>
      </c>
      <c r="Y1269" s="11">
        <f t="shared" ref="Y1269:Y1332" ca="1" si="60">RANDBETWEEN(-3,3)</f>
        <v>3</v>
      </c>
      <c r="Z1269" s="14">
        <f t="shared" ca="1" si="58"/>
        <v>54.1638175</v>
      </c>
      <c r="AA1269" s="14">
        <f t="shared" ca="1" si="59"/>
        <v>13.447831300000001</v>
      </c>
    </row>
    <row r="1270" spans="1:27" ht="13" thickBot="1" x14ac:dyDescent="0.3">
      <c r="A1270" s="1">
        <v>45000000</v>
      </c>
      <c r="B1270" s="1" t="s">
        <v>454</v>
      </c>
      <c r="D1270" s="1">
        <v>10366</v>
      </c>
      <c r="E1270" s="1" t="s">
        <v>21</v>
      </c>
      <c r="F1270" s="1" t="s">
        <v>6384</v>
      </c>
      <c r="G1270" s="1" t="s">
        <v>6385</v>
      </c>
      <c r="H1270" s="3">
        <v>14566664</v>
      </c>
      <c r="I1270" s="1" t="s">
        <v>6386</v>
      </c>
      <c r="J1270" s="1" t="s">
        <v>34</v>
      </c>
      <c r="K1270" s="6">
        <v>36377</v>
      </c>
      <c r="L1270" s="1">
        <v>10667893</v>
      </c>
      <c r="M1270" s="1">
        <v>82</v>
      </c>
      <c r="N1270" s="1" t="s">
        <v>35</v>
      </c>
      <c r="O1270" s="1" t="s">
        <v>27</v>
      </c>
      <c r="P1270" s="1" t="s">
        <v>6387</v>
      </c>
      <c r="Q1270" s="1" t="s">
        <v>6384</v>
      </c>
      <c r="R1270" s="5">
        <v>44961</v>
      </c>
      <c r="S1270" s="1">
        <v>135</v>
      </c>
      <c r="T1270" s="10" t="s">
        <v>16344</v>
      </c>
      <c r="U1270" s="10" t="s">
        <v>15076</v>
      </c>
      <c r="W1270" s="13">
        <v>39.999732999999999</v>
      </c>
      <c r="X1270" s="13">
        <v>-98.678503399999997</v>
      </c>
      <c r="Y1270" s="11">
        <f t="shared" ca="1" si="60"/>
        <v>1</v>
      </c>
      <c r="Z1270" s="14">
        <f t="shared" ca="1" si="58"/>
        <v>40.999732999999999</v>
      </c>
      <c r="AA1270" s="14">
        <f t="shared" ca="1" si="59"/>
        <v>-97.678503399999997</v>
      </c>
    </row>
    <row r="1271" spans="1:27" ht="13" thickBot="1" x14ac:dyDescent="0.3">
      <c r="A1271" s="1">
        <v>33000000</v>
      </c>
      <c r="B1271" s="1" t="s">
        <v>6388</v>
      </c>
      <c r="C1271" s="2" t="s">
        <v>6389</v>
      </c>
      <c r="D1271" s="1">
        <v>19898</v>
      </c>
      <c r="E1271" s="1" t="s">
        <v>21</v>
      </c>
      <c r="F1271" s="1" t="s">
        <v>6390</v>
      </c>
      <c r="G1271" s="1" t="s">
        <v>6391</v>
      </c>
      <c r="H1271" s="3">
        <v>28353517</v>
      </c>
      <c r="I1271" s="1" t="s">
        <v>6392</v>
      </c>
      <c r="J1271" s="1" t="s">
        <v>6393</v>
      </c>
      <c r="K1271" s="6">
        <v>40064</v>
      </c>
      <c r="L1271" s="1">
        <v>20645327</v>
      </c>
      <c r="M1271" s="1">
        <v>108</v>
      </c>
      <c r="N1271" s="1" t="s">
        <v>6394</v>
      </c>
      <c r="O1271" s="1" t="s">
        <v>27</v>
      </c>
      <c r="P1271" s="1" t="s">
        <v>6395</v>
      </c>
      <c r="Q1271" s="1" t="s">
        <v>6390</v>
      </c>
      <c r="R1271" s="5">
        <v>45052</v>
      </c>
      <c r="S1271" s="1">
        <v>774</v>
      </c>
      <c r="T1271" s="10" t="s">
        <v>16345</v>
      </c>
      <c r="U1271" s="10" t="s">
        <v>15076</v>
      </c>
      <c r="W1271" s="15">
        <v>54.702354499999998</v>
      </c>
      <c r="X1271" s="15">
        <v>-3.2765753000000002</v>
      </c>
      <c r="Y1271" s="11">
        <f t="shared" ca="1" si="60"/>
        <v>3</v>
      </c>
      <c r="Z1271" s="14">
        <f t="shared" ca="1" si="58"/>
        <v>57.702354499999998</v>
      </c>
      <c r="AA1271" s="14">
        <f t="shared" ca="1" si="59"/>
        <v>-0.27657530000000019</v>
      </c>
    </row>
    <row r="1272" spans="1:27" ht="13" thickBot="1" x14ac:dyDescent="0.3">
      <c r="A1272" s="1">
        <v>40000000</v>
      </c>
      <c r="B1272" s="1" t="s">
        <v>275</v>
      </c>
      <c r="D1272" s="1">
        <v>4965</v>
      </c>
      <c r="E1272" s="1" t="s">
        <v>21</v>
      </c>
      <c r="F1272" s="1" t="s">
        <v>6396</v>
      </c>
      <c r="G1272" s="1" t="s">
        <v>6397</v>
      </c>
      <c r="H1272" s="3">
        <v>9579975</v>
      </c>
      <c r="I1272" s="1" t="s">
        <v>6398</v>
      </c>
      <c r="J1272" s="1" t="s">
        <v>34</v>
      </c>
      <c r="K1272" s="6">
        <v>37228</v>
      </c>
      <c r="L1272" s="1">
        <v>0</v>
      </c>
      <c r="M1272" s="1">
        <v>102</v>
      </c>
      <c r="N1272" s="1" t="s">
        <v>35</v>
      </c>
      <c r="O1272" s="1" t="s">
        <v>27</v>
      </c>
      <c r="P1272" s="1" t="s">
        <v>6399</v>
      </c>
      <c r="Q1272" s="1" t="s">
        <v>6396</v>
      </c>
      <c r="R1272" s="5">
        <v>44932</v>
      </c>
      <c r="S1272" s="1">
        <v>135</v>
      </c>
      <c r="T1272" s="10" t="s">
        <v>16346</v>
      </c>
      <c r="U1272" s="10" t="s">
        <v>15076</v>
      </c>
      <c r="W1272" s="13">
        <v>39.999732999999999</v>
      </c>
      <c r="X1272" s="13">
        <v>-98.678503399999997</v>
      </c>
      <c r="Y1272" s="11">
        <f t="shared" ca="1" si="60"/>
        <v>0</v>
      </c>
      <c r="Z1272" s="14">
        <f t="shared" ca="1" si="58"/>
        <v>39.999732999999999</v>
      </c>
      <c r="AA1272" s="14">
        <f t="shared" ca="1" si="59"/>
        <v>-98.678503399999997</v>
      </c>
    </row>
    <row r="1273" spans="1:27" ht="13" thickBot="1" x14ac:dyDescent="0.3">
      <c r="A1273" s="1">
        <v>40000000</v>
      </c>
      <c r="B1273" s="1" t="s">
        <v>2940</v>
      </c>
      <c r="D1273" s="1">
        <v>15074</v>
      </c>
      <c r="E1273" s="1" t="s">
        <v>21</v>
      </c>
      <c r="F1273" s="1" t="s">
        <v>6400</v>
      </c>
      <c r="G1273" s="1" t="s">
        <v>6401</v>
      </c>
      <c r="H1273" s="3">
        <v>2911819</v>
      </c>
      <c r="I1273" s="1" t="s">
        <v>6402</v>
      </c>
      <c r="J1273" s="1" t="s">
        <v>34</v>
      </c>
      <c r="K1273" s="4">
        <v>37587</v>
      </c>
      <c r="L1273" s="1">
        <v>10959475</v>
      </c>
      <c r="M1273" s="1">
        <v>93</v>
      </c>
      <c r="N1273" s="1" t="s">
        <v>35</v>
      </c>
      <c r="O1273" s="1" t="s">
        <v>27</v>
      </c>
      <c r="P1273" s="1" t="s">
        <v>6403</v>
      </c>
      <c r="Q1273" s="1" t="s">
        <v>6400</v>
      </c>
      <c r="R1273" s="1">
        <v>5</v>
      </c>
      <c r="S1273" s="1">
        <v>28</v>
      </c>
      <c r="T1273" s="10" t="s">
        <v>16347</v>
      </c>
      <c r="U1273" s="10" t="s">
        <v>15076</v>
      </c>
      <c r="W1273" s="15">
        <v>51.1638175</v>
      </c>
      <c r="X1273" s="15">
        <v>10.447831300000001</v>
      </c>
      <c r="Y1273" s="11">
        <f t="shared" ca="1" si="60"/>
        <v>3</v>
      </c>
      <c r="Z1273" s="14">
        <f t="shared" ca="1" si="58"/>
        <v>54.1638175</v>
      </c>
      <c r="AA1273" s="14">
        <f t="shared" ca="1" si="59"/>
        <v>13.447831300000001</v>
      </c>
    </row>
    <row r="1274" spans="1:27" ht="12.5" x14ac:dyDescent="0.25">
      <c r="A1274" s="1">
        <v>0</v>
      </c>
      <c r="B1274" s="1" t="s">
        <v>2576</v>
      </c>
      <c r="D1274" s="1">
        <v>56715</v>
      </c>
      <c r="E1274" s="1" t="s">
        <v>21</v>
      </c>
      <c r="F1274" s="1" t="s">
        <v>6404</v>
      </c>
      <c r="G1274" s="1" t="s">
        <v>6405</v>
      </c>
      <c r="H1274" s="3">
        <v>10844882</v>
      </c>
      <c r="I1274" s="1" t="s">
        <v>6406</v>
      </c>
      <c r="J1274" s="1" t="s">
        <v>1568</v>
      </c>
      <c r="K1274" s="6">
        <v>36987</v>
      </c>
      <c r="L1274" s="1">
        <v>0</v>
      </c>
      <c r="M1274" s="1">
        <v>88</v>
      </c>
      <c r="N1274" s="1" t="s">
        <v>62</v>
      </c>
      <c r="O1274" s="1" t="s">
        <v>27</v>
      </c>
      <c r="P1274" s="1" t="s">
        <v>6407</v>
      </c>
      <c r="Q1274" s="1" t="s">
        <v>6404</v>
      </c>
      <c r="R1274" s="5">
        <v>45142</v>
      </c>
      <c r="S1274" s="1">
        <v>171</v>
      </c>
      <c r="T1274" s="10" t="s">
        <v>16348</v>
      </c>
      <c r="U1274" s="10" t="s">
        <v>15076</v>
      </c>
      <c r="W1274" s="13">
        <v>39.999732999999999</v>
      </c>
      <c r="X1274" s="13">
        <v>-98.678503399999997</v>
      </c>
      <c r="Y1274" s="11">
        <f t="shared" ca="1" si="60"/>
        <v>0</v>
      </c>
      <c r="Z1274" s="14">
        <f t="shared" ca="1" si="58"/>
        <v>39.999732999999999</v>
      </c>
      <c r="AA1274" s="14">
        <f t="shared" ca="1" si="59"/>
        <v>-98.678503399999997</v>
      </c>
    </row>
    <row r="1275" spans="1:27" ht="13" thickBot="1" x14ac:dyDescent="0.3">
      <c r="A1275" s="1">
        <v>50000000</v>
      </c>
      <c r="B1275" s="1" t="s">
        <v>2728</v>
      </c>
      <c r="D1275" s="1">
        <v>1272</v>
      </c>
      <c r="E1275" s="1" t="s">
        <v>21</v>
      </c>
      <c r="F1275" s="1" t="s">
        <v>6408</v>
      </c>
      <c r="G1275" s="1" t="s">
        <v>6409</v>
      </c>
      <c r="H1275" s="3">
        <v>51502884</v>
      </c>
      <c r="I1275" s="1" t="s">
        <v>6410</v>
      </c>
      <c r="J1275" s="1" t="s">
        <v>42</v>
      </c>
      <c r="K1275" s="6">
        <v>39177</v>
      </c>
      <c r="L1275" s="1">
        <v>32017803</v>
      </c>
      <c r="M1275" s="1">
        <v>107</v>
      </c>
      <c r="N1275" s="1" t="s">
        <v>35</v>
      </c>
      <c r="O1275" s="1" t="s">
        <v>27</v>
      </c>
      <c r="P1275" s="1" t="s">
        <v>6411</v>
      </c>
      <c r="Q1275" s="1" t="s">
        <v>6408</v>
      </c>
      <c r="R1275" s="1">
        <v>7</v>
      </c>
      <c r="S1275" s="1">
        <v>1182</v>
      </c>
      <c r="T1275" s="10" t="s">
        <v>16349</v>
      </c>
      <c r="U1275" s="10" t="s">
        <v>15076</v>
      </c>
      <c r="W1275" s="13">
        <v>39.999732999999999</v>
      </c>
      <c r="X1275" s="13">
        <v>-98.678503399999997</v>
      </c>
      <c r="Y1275" s="11">
        <f t="shared" ca="1" si="60"/>
        <v>3</v>
      </c>
      <c r="Z1275" s="14">
        <f t="shared" ca="1" si="58"/>
        <v>42.999732999999999</v>
      </c>
      <c r="AA1275" s="14">
        <f t="shared" ca="1" si="59"/>
        <v>-95.678503399999997</v>
      </c>
    </row>
    <row r="1276" spans="1:27" ht="13" thickBot="1" x14ac:dyDescent="0.3">
      <c r="A1276" s="1">
        <v>40000000</v>
      </c>
      <c r="B1276" s="1" t="s">
        <v>3916</v>
      </c>
      <c r="C1276" s="2" t="s">
        <v>6412</v>
      </c>
      <c r="D1276" s="1">
        <v>72358</v>
      </c>
      <c r="E1276" s="1" t="s">
        <v>21</v>
      </c>
      <c r="F1276" s="1" t="s">
        <v>6413</v>
      </c>
      <c r="G1276" s="1" t="s">
        <v>6414</v>
      </c>
      <c r="H1276" s="3">
        <v>13119133</v>
      </c>
      <c r="I1276" s="1" t="s">
        <v>6415</v>
      </c>
      <c r="J1276" s="1" t="s">
        <v>34</v>
      </c>
      <c r="K1276" s="6">
        <v>40975</v>
      </c>
      <c r="L1276" s="1">
        <v>22044277</v>
      </c>
      <c r="M1276" s="1">
        <v>91</v>
      </c>
      <c r="N1276" s="1" t="s">
        <v>35</v>
      </c>
      <c r="O1276" s="1" t="s">
        <v>27</v>
      </c>
      <c r="P1276" s="1" t="s">
        <v>6416</v>
      </c>
      <c r="Q1276" s="1" t="s">
        <v>6413</v>
      </c>
      <c r="R1276" s="1">
        <v>6</v>
      </c>
      <c r="S1276" s="1">
        <v>373</v>
      </c>
      <c r="T1276" s="10" t="s">
        <v>16350</v>
      </c>
      <c r="U1276" s="10" t="s">
        <v>15076</v>
      </c>
      <c r="W1276" s="15">
        <v>46.603354000000003</v>
      </c>
      <c r="X1276" s="15">
        <v>1.8883335000000001</v>
      </c>
      <c r="Y1276" s="11">
        <f t="shared" ca="1" si="60"/>
        <v>0</v>
      </c>
      <c r="Z1276" s="14">
        <f t="shared" ca="1" si="58"/>
        <v>46.603354000000003</v>
      </c>
      <c r="AA1276" s="14">
        <f t="shared" ca="1" si="59"/>
        <v>1.8883335000000001</v>
      </c>
    </row>
    <row r="1277" spans="1:27" ht="13" thickBot="1" x14ac:dyDescent="0.3">
      <c r="A1277" s="1">
        <v>40000000</v>
      </c>
      <c r="B1277" s="1" t="s">
        <v>6417</v>
      </c>
      <c r="C1277" s="2" t="s">
        <v>6418</v>
      </c>
      <c r="D1277" s="1">
        <v>20542</v>
      </c>
      <c r="E1277" s="1" t="s">
        <v>21</v>
      </c>
      <c r="F1277" s="1" t="s">
        <v>6419</v>
      </c>
      <c r="G1277" s="1" t="s">
        <v>6420</v>
      </c>
      <c r="H1277" s="3">
        <v>4238482</v>
      </c>
      <c r="I1277" s="1" t="s">
        <v>6421</v>
      </c>
      <c r="J1277" s="1" t="s">
        <v>34</v>
      </c>
      <c r="K1277" s="4">
        <v>39794</v>
      </c>
      <c r="L1277" s="1">
        <v>0</v>
      </c>
      <c r="M1277" s="1">
        <v>94</v>
      </c>
      <c r="N1277" s="1" t="s">
        <v>4354</v>
      </c>
      <c r="O1277" s="1" t="s">
        <v>27</v>
      </c>
      <c r="Q1277" s="1" t="s">
        <v>6419</v>
      </c>
      <c r="R1277" s="5">
        <v>45021</v>
      </c>
      <c r="S1277" s="1">
        <v>15</v>
      </c>
      <c r="T1277" s="10" t="s">
        <v>16351</v>
      </c>
      <c r="U1277" s="10" t="s">
        <v>15076</v>
      </c>
      <c r="W1277" s="15">
        <v>54.702354499999998</v>
      </c>
      <c r="X1277" s="15">
        <v>-3.2765753000000002</v>
      </c>
      <c r="Y1277" s="11">
        <f t="shared" ca="1" si="60"/>
        <v>-2</v>
      </c>
      <c r="Z1277" s="14">
        <f t="shared" ca="1" si="58"/>
        <v>52.702354499999998</v>
      </c>
      <c r="AA1277" s="14">
        <f t="shared" ca="1" si="59"/>
        <v>-5.2765753000000002</v>
      </c>
    </row>
    <row r="1278" spans="1:27" ht="12.5" x14ac:dyDescent="0.25">
      <c r="A1278" s="1">
        <v>40000000</v>
      </c>
      <c r="B1278" s="1" t="s">
        <v>6422</v>
      </c>
      <c r="D1278" s="1">
        <v>266396</v>
      </c>
      <c r="E1278" s="1" t="s">
        <v>21</v>
      </c>
      <c r="F1278" s="1" t="s">
        <v>6423</v>
      </c>
      <c r="G1278" s="1" t="s">
        <v>6424</v>
      </c>
      <c r="H1278" s="3">
        <v>26935458</v>
      </c>
      <c r="I1278" s="1" t="s">
        <v>6425</v>
      </c>
      <c r="J1278" s="1" t="s">
        <v>6426</v>
      </c>
      <c r="K1278" s="6">
        <v>42051</v>
      </c>
      <c r="L1278" s="1">
        <v>13644292</v>
      </c>
      <c r="M1278" s="1">
        <v>115</v>
      </c>
      <c r="N1278" s="1" t="s">
        <v>668</v>
      </c>
      <c r="O1278" s="1" t="s">
        <v>27</v>
      </c>
      <c r="P1278" s="1" t="s">
        <v>6427</v>
      </c>
      <c r="Q1278" s="1" t="s">
        <v>6423</v>
      </c>
      <c r="R1278" s="5">
        <v>45051</v>
      </c>
      <c r="S1278" s="1">
        <v>392</v>
      </c>
      <c r="T1278" s="10" t="s">
        <v>16352</v>
      </c>
      <c r="U1278" s="10" t="s">
        <v>15076</v>
      </c>
      <c r="W1278" s="13">
        <v>39.999732999999999</v>
      </c>
      <c r="X1278" s="13">
        <v>-98.678503399999997</v>
      </c>
      <c r="Y1278" s="11">
        <f t="shared" ca="1" si="60"/>
        <v>-3</v>
      </c>
      <c r="Z1278" s="14">
        <f t="shared" ca="1" si="58"/>
        <v>36.999732999999999</v>
      </c>
      <c r="AA1278" s="14">
        <f t="shared" ca="1" si="59"/>
        <v>-101.6785034</v>
      </c>
    </row>
    <row r="1279" spans="1:27" ht="13" thickBot="1" x14ac:dyDescent="0.3">
      <c r="A1279" s="1">
        <v>40000000</v>
      </c>
      <c r="B1279" s="1" t="s">
        <v>6428</v>
      </c>
      <c r="D1279" s="1">
        <v>9978</v>
      </c>
      <c r="E1279" s="1" t="s">
        <v>21</v>
      </c>
      <c r="F1279" s="1" t="s">
        <v>6429</v>
      </c>
      <c r="G1279" s="1" t="s">
        <v>6430</v>
      </c>
      <c r="H1279" s="3">
        <v>16282962</v>
      </c>
      <c r="I1279" s="1" t="s">
        <v>6431</v>
      </c>
      <c r="J1279" s="1" t="s">
        <v>562</v>
      </c>
      <c r="K1279" s="6">
        <v>38919</v>
      </c>
      <c r="L1279" s="1">
        <v>23937870</v>
      </c>
      <c r="M1279" s="1">
        <v>93</v>
      </c>
      <c r="N1279" s="1" t="s">
        <v>35</v>
      </c>
      <c r="O1279" s="1" t="s">
        <v>27</v>
      </c>
      <c r="P1279" s="1" t="s">
        <v>6432</v>
      </c>
      <c r="Q1279" s="1" t="s">
        <v>6429</v>
      </c>
      <c r="R1279" s="5">
        <v>44931</v>
      </c>
      <c r="S1279" s="1">
        <v>213</v>
      </c>
      <c r="T1279" s="10" t="s">
        <v>16353</v>
      </c>
      <c r="U1279" s="10" t="s">
        <v>15076</v>
      </c>
      <c r="W1279" s="13">
        <v>39.999732999999999</v>
      </c>
      <c r="X1279" s="13">
        <v>-98.678503399999997</v>
      </c>
      <c r="Y1279" s="11">
        <f t="shared" ca="1" si="60"/>
        <v>1</v>
      </c>
      <c r="Z1279" s="14">
        <f t="shared" ca="1" si="58"/>
        <v>40.999732999999999</v>
      </c>
      <c r="AA1279" s="14">
        <f t="shared" ca="1" si="59"/>
        <v>-97.678503399999997</v>
      </c>
    </row>
    <row r="1280" spans="1:27" ht="13" thickBot="1" x14ac:dyDescent="0.3">
      <c r="A1280" s="1">
        <v>20000000</v>
      </c>
      <c r="B1280" s="1" t="s">
        <v>4341</v>
      </c>
      <c r="C1280" s="2" t="s">
        <v>6433</v>
      </c>
      <c r="D1280" s="1">
        <v>8271</v>
      </c>
      <c r="E1280" s="1" t="s">
        <v>21</v>
      </c>
      <c r="F1280" s="1" t="s">
        <v>6434</v>
      </c>
      <c r="G1280" s="1" t="s">
        <v>6435</v>
      </c>
      <c r="H1280" s="3">
        <v>31690456</v>
      </c>
      <c r="I1280" s="1" t="s">
        <v>6436</v>
      </c>
      <c r="J1280" s="1" t="s">
        <v>34</v>
      </c>
      <c r="K1280" s="6">
        <v>39184</v>
      </c>
      <c r="L1280" s="1">
        <v>117760134</v>
      </c>
      <c r="M1280" s="1">
        <v>105</v>
      </c>
      <c r="N1280" s="1" t="s">
        <v>26</v>
      </c>
      <c r="O1280" s="1" t="s">
        <v>27</v>
      </c>
      <c r="P1280" s="1" t="s">
        <v>6437</v>
      </c>
      <c r="Q1280" s="1" t="s">
        <v>6434</v>
      </c>
      <c r="R1280" s="5">
        <v>45083</v>
      </c>
      <c r="S1280" s="1">
        <v>1006</v>
      </c>
      <c r="T1280" s="10" t="s">
        <v>16354</v>
      </c>
      <c r="U1280" s="10" t="s">
        <v>15076</v>
      </c>
      <c r="W1280" s="15">
        <v>46.603354000000003</v>
      </c>
      <c r="X1280" s="15">
        <v>1.8883335000000001</v>
      </c>
      <c r="Y1280" s="11">
        <f t="shared" ca="1" si="60"/>
        <v>-2</v>
      </c>
      <c r="Z1280" s="14">
        <f t="shared" ca="1" si="58"/>
        <v>44.603354000000003</v>
      </c>
      <c r="AA1280" s="14">
        <f t="shared" ca="1" si="59"/>
        <v>-0.11166649999999989</v>
      </c>
    </row>
    <row r="1281" spans="1:27" ht="13" thickBot="1" x14ac:dyDescent="0.3">
      <c r="A1281" s="1">
        <v>20000000</v>
      </c>
      <c r="B1281" s="1" t="s">
        <v>6438</v>
      </c>
      <c r="D1281" s="1">
        <v>10428</v>
      </c>
      <c r="E1281" s="1" t="s">
        <v>21</v>
      </c>
      <c r="F1281" s="1" t="s">
        <v>6439</v>
      </c>
      <c r="G1281" s="1" t="s">
        <v>6440</v>
      </c>
      <c r="H1281" s="3">
        <v>17842246</v>
      </c>
      <c r="I1281" s="1" t="s">
        <v>6441</v>
      </c>
      <c r="J1281" s="1" t="s">
        <v>34</v>
      </c>
      <c r="K1281" s="6">
        <v>34956</v>
      </c>
      <c r="L1281" s="1">
        <v>7563728</v>
      </c>
      <c r="M1281" s="1">
        <v>107</v>
      </c>
      <c r="N1281" s="1" t="s">
        <v>6442</v>
      </c>
      <c r="O1281" s="1" t="s">
        <v>27</v>
      </c>
      <c r="P1281" s="1" t="s">
        <v>6443</v>
      </c>
      <c r="Q1281" s="1" t="s">
        <v>6439</v>
      </c>
      <c r="R1281" s="5">
        <v>44963</v>
      </c>
      <c r="S1281" s="1">
        <v>398</v>
      </c>
      <c r="T1281" s="10" t="s">
        <v>16355</v>
      </c>
      <c r="U1281" s="10" t="s">
        <v>15076</v>
      </c>
      <c r="W1281" s="15">
        <v>51.1638175</v>
      </c>
      <c r="X1281" s="15">
        <v>10.447831300000001</v>
      </c>
      <c r="Y1281" s="11">
        <f t="shared" ca="1" si="60"/>
        <v>-1</v>
      </c>
      <c r="Z1281" s="14">
        <f t="shared" ca="1" si="58"/>
        <v>50.1638175</v>
      </c>
      <c r="AA1281" s="14">
        <f t="shared" ca="1" si="59"/>
        <v>9.4478313000000007</v>
      </c>
    </row>
    <row r="1282" spans="1:27" ht="12.5" x14ac:dyDescent="0.25">
      <c r="A1282" s="1">
        <v>0</v>
      </c>
      <c r="B1282" s="1" t="s">
        <v>6444</v>
      </c>
      <c r="C1282" s="2" t="s">
        <v>6445</v>
      </c>
      <c r="D1282" s="1">
        <v>5353</v>
      </c>
      <c r="E1282" s="1" t="s">
        <v>21</v>
      </c>
      <c r="F1282" s="1" t="s">
        <v>6446</v>
      </c>
      <c r="G1282" s="1" t="s">
        <v>6447</v>
      </c>
      <c r="H1282" s="3">
        <v>8048305</v>
      </c>
      <c r="I1282" s="1" t="s">
        <v>6448</v>
      </c>
      <c r="J1282" s="1" t="s">
        <v>6449</v>
      </c>
      <c r="K1282" s="6">
        <v>39328</v>
      </c>
      <c r="L1282" s="1">
        <v>0</v>
      </c>
      <c r="M1282" s="1">
        <v>101</v>
      </c>
      <c r="N1282" s="1" t="s">
        <v>6450</v>
      </c>
      <c r="O1282" s="1" t="s">
        <v>27</v>
      </c>
      <c r="P1282" s="1" t="s">
        <v>6451</v>
      </c>
      <c r="Q1282" s="1" t="s">
        <v>6446</v>
      </c>
      <c r="R1282" s="5">
        <v>45083</v>
      </c>
      <c r="S1282" s="1">
        <v>96</v>
      </c>
      <c r="T1282" s="10" t="s">
        <v>16356</v>
      </c>
      <c r="U1282" s="10" t="s">
        <v>15076</v>
      </c>
      <c r="W1282" s="13">
        <v>39.999732999999999</v>
      </c>
      <c r="X1282" s="13">
        <v>-98.678503399999997</v>
      </c>
      <c r="Y1282" s="11">
        <f t="shared" ca="1" si="60"/>
        <v>3</v>
      </c>
      <c r="Z1282" s="14">
        <f t="shared" ca="1" si="58"/>
        <v>42.999732999999999</v>
      </c>
      <c r="AA1282" s="14">
        <f t="shared" ca="1" si="59"/>
        <v>-95.678503399999997</v>
      </c>
    </row>
    <row r="1283" spans="1:27" ht="13" thickBot="1" x14ac:dyDescent="0.3">
      <c r="A1283" s="1">
        <v>30000000</v>
      </c>
      <c r="B1283" s="1" t="s">
        <v>2377</v>
      </c>
      <c r="D1283" s="1">
        <v>11934</v>
      </c>
      <c r="E1283" s="1" t="s">
        <v>21</v>
      </c>
      <c r="F1283" s="1" t="s">
        <v>6452</v>
      </c>
      <c r="G1283" s="1" t="s">
        <v>6453</v>
      </c>
      <c r="H1283" s="3">
        <v>14188982</v>
      </c>
      <c r="I1283" s="1" t="s">
        <v>6454</v>
      </c>
      <c r="J1283" s="1" t="s">
        <v>562</v>
      </c>
      <c r="K1283" s="6">
        <v>34404</v>
      </c>
      <c r="L1283" s="1">
        <v>0</v>
      </c>
      <c r="M1283" s="1">
        <v>111</v>
      </c>
      <c r="N1283" s="1" t="s">
        <v>35</v>
      </c>
      <c r="O1283" s="1" t="s">
        <v>27</v>
      </c>
      <c r="P1283" s="1" t="s">
        <v>6455</v>
      </c>
      <c r="Q1283" s="1" t="s">
        <v>6452</v>
      </c>
      <c r="R1283" s="5">
        <v>44933</v>
      </c>
      <c r="S1283" s="1">
        <v>275</v>
      </c>
      <c r="T1283" s="10" t="s">
        <v>16357</v>
      </c>
      <c r="U1283" s="10" t="s">
        <v>15076</v>
      </c>
      <c r="W1283" s="13">
        <v>39.999732999999999</v>
      </c>
      <c r="X1283" s="13">
        <v>-98.678503399999997</v>
      </c>
      <c r="Y1283" s="11">
        <f t="shared" ca="1" si="60"/>
        <v>-2</v>
      </c>
      <c r="Z1283" s="14">
        <f t="shared" ref="Z1283:Z1346" ca="1" si="61">SUM(W1283,Y1283)</f>
        <v>37.999732999999999</v>
      </c>
      <c r="AA1283" s="14">
        <f t="shared" ref="AA1283:AA1346" ca="1" si="62">SUM(X1283,Y1283)</f>
        <v>-100.6785034</v>
      </c>
    </row>
    <row r="1284" spans="1:27" ht="13" thickBot="1" x14ac:dyDescent="0.3">
      <c r="A1284" s="1">
        <v>40000000</v>
      </c>
      <c r="B1284" s="1" t="s">
        <v>6456</v>
      </c>
      <c r="D1284" s="1">
        <v>14392</v>
      </c>
      <c r="E1284" s="1" t="s">
        <v>1773</v>
      </c>
      <c r="F1284" s="1" t="s">
        <v>6457</v>
      </c>
      <c r="G1284" s="1" t="s">
        <v>6458</v>
      </c>
      <c r="H1284" s="3">
        <v>6884467</v>
      </c>
      <c r="I1284" s="1" t="s">
        <v>6459</v>
      </c>
      <c r="J1284" s="1" t="s">
        <v>1777</v>
      </c>
      <c r="K1284" s="4">
        <v>39428</v>
      </c>
      <c r="L1284" s="1">
        <v>0</v>
      </c>
      <c r="M1284" s="1">
        <v>126</v>
      </c>
      <c r="N1284" s="1" t="s">
        <v>4159</v>
      </c>
      <c r="O1284" s="1" t="s">
        <v>27</v>
      </c>
      <c r="Q1284" s="1" t="s">
        <v>6460</v>
      </c>
      <c r="R1284" s="5">
        <v>44991</v>
      </c>
      <c r="S1284" s="1">
        <v>83</v>
      </c>
      <c r="T1284" s="10" t="s">
        <v>16358</v>
      </c>
      <c r="U1284" s="10" t="s">
        <v>15076</v>
      </c>
      <c r="W1284" s="15">
        <v>44.305347599999997</v>
      </c>
      <c r="X1284" s="15">
        <v>17.596146699999998</v>
      </c>
      <c r="Y1284" s="11">
        <f t="shared" ca="1" si="60"/>
        <v>-3</v>
      </c>
      <c r="Z1284" s="14">
        <f t="shared" ca="1" si="61"/>
        <v>41.305347599999997</v>
      </c>
      <c r="AA1284" s="14">
        <f t="shared" ca="1" si="62"/>
        <v>14.596146699999998</v>
      </c>
    </row>
    <row r="1285" spans="1:27" ht="13" thickBot="1" x14ac:dyDescent="0.3">
      <c r="A1285" s="1">
        <v>25000000</v>
      </c>
      <c r="B1285" s="1" t="s">
        <v>1789</v>
      </c>
      <c r="D1285" s="1">
        <v>19495</v>
      </c>
      <c r="E1285" s="1" t="s">
        <v>21</v>
      </c>
      <c r="F1285" s="1" t="s">
        <v>6461</v>
      </c>
      <c r="G1285" s="1" t="s">
        <v>6462</v>
      </c>
      <c r="H1285" s="3">
        <v>8212018</v>
      </c>
      <c r="I1285" s="1" t="s">
        <v>6463</v>
      </c>
      <c r="J1285" s="1" t="s">
        <v>6464</v>
      </c>
      <c r="K1285" s="6">
        <v>38550</v>
      </c>
      <c r="L1285" s="1">
        <v>0</v>
      </c>
      <c r="M1285" s="1">
        <v>112</v>
      </c>
      <c r="N1285" s="1" t="s">
        <v>6465</v>
      </c>
      <c r="O1285" s="1" t="s">
        <v>27</v>
      </c>
      <c r="P1285" s="1" t="s">
        <v>6466</v>
      </c>
      <c r="Q1285" s="1" t="s">
        <v>6467</v>
      </c>
      <c r="R1285" s="5">
        <v>44989</v>
      </c>
      <c r="S1285" s="1">
        <v>17</v>
      </c>
      <c r="T1285" s="10" t="s">
        <v>16359</v>
      </c>
      <c r="U1285" s="10" t="s">
        <v>15076</v>
      </c>
      <c r="W1285" s="15">
        <v>51.1638175</v>
      </c>
      <c r="X1285" s="15">
        <v>10.447831300000001</v>
      </c>
      <c r="Y1285" s="11">
        <f t="shared" ca="1" si="60"/>
        <v>0</v>
      </c>
      <c r="Z1285" s="14">
        <f t="shared" ca="1" si="61"/>
        <v>51.1638175</v>
      </c>
      <c r="AA1285" s="14">
        <f t="shared" ca="1" si="62"/>
        <v>10.447831300000001</v>
      </c>
    </row>
    <row r="1286" spans="1:27" ht="13" thickBot="1" x14ac:dyDescent="0.3">
      <c r="A1286" s="1">
        <v>39200000</v>
      </c>
      <c r="B1286" s="1" t="s">
        <v>1456</v>
      </c>
      <c r="C1286" s="2" t="s">
        <v>6468</v>
      </c>
      <c r="D1286" s="1">
        <v>110415</v>
      </c>
      <c r="E1286" s="1" t="s">
        <v>6469</v>
      </c>
      <c r="F1286" s="1" t="s">
        <v>6470</v>
      </c>
      <c r="G1286" s="1" t="s">
        <v>6471</v>
      </c>
      <c r="H1286" s="3">
        <v>64238688</v>
      </c>
      <c r="I1286" s="1" t="s">
        <v>6472</v>
      </c>
      <c r="J1286" s="1" t="s">
        <v>6473</v>
      </c>
      <c r="K1286" s="6">
        <v>41487</v>
      </c>
      <c r="L1286" s="1">
        <v>86758912</v>
      </c>
      <c r="M1286" s="1">
        <v>126</v>
      </c>
      <c r="N1286" s="1" t="s">
        <v>6474</v>
      </c>
      <c r="O1286" s="1" t="s">
        <v>27</v>
      </c>
      <c r="P1286" s="1" t="s">
        <v>6475</v>
      </c>
      <c r="Q1286" s="1" t="s">
        <v>6470</v>
      </c>
      <c r="R1286" s="5">
        <v>45113</v>
      </c>
      <c r="S1286" s="1">
        <v>2854</v>
      </c>
      <c r="T1286" s="10" t="s">
        <v>16360</v>
      </c>
      <c r="U1286" s="10" t="s">
        <v>15076</v>
      </c>
      <c r="W1286" s="15">
        <v>35.000073999999998</v>
      </c>
      <c r="X1286" s="15">
        <v>104.999927</v>
      </c>
      <c r="Y1286" s="11">
        <f t="shared" ca="1" si="60"/>
        <v>1</v>
      </c>
      <c r="Z1286" s="14">
        <f t="shared" ca="1" si="61"/>
        <v>36.000073999999998</v>
      </c>
      <c r="AA1286" s="14">
        <f t="shared" ca="1" si="62"/>
        <v>105.999927</v>
      </c>
    </row>
    <row r="1287" spans="1:27" ht="13" thickBot="1" x14ac:dyDescent="0.3">
      <c r="A1287" s="1">
        <v>25000000</v>
      </c>
      <c r="B1287" s="1" t="s">
        <v>1326</v>
      </c>
      <c r="D1287" s="1">
        <v>77459</v>
      </c>
      <c r="E1287" s="1" t="s">
        <v>1333</v>
      </c>
      <c r="F1287" s="1" t="s">
        <v>6476</v>
      </c>
      <c r="G1287" s="1" t="s">
        <v>6477</v>
      </c>
      <c r="H1287" s="3">
        <v>17375562</v>
      </c>
      <c r="I1287" s="1" t="s">
        <v>6478</v>
      </c>
      <c r="J1287" s="1" t="s">
        <v>1803</v>
      </c>
      <c r="K1287" s="4">
        <v>40828</v>
      </c>
      <c r="L1287" s="1">
        <v>0</v>
      </c>
      <c r="M1287" s="1">
        <v>90</v>
      </c>
      <c r="N1287" s="1" t="s">
        <v>640</v>
      </c>
      <c r="O1287" s="1" t="s">
        <v>27</v>
      </c>
      <c r="Q1287" s="1" t="s">
        <v>6479</v>
      </c>
      <c r="R1287" s="5">
        <v>45052</v>
      </c>
      <c r="S1287" s="1">
        <v>313</v>
      </c>
      <c r="T1287" s="10" t="s">
        <v>16361</v>
      </c>
      <c r="U1287" s="10" t="s">
        <v>15076</v>
      </c>
      <c r="W1287" s="15">
        <v>46.603354000000003</v>
      </c>
      <c r="X1287" s="15">
        <v>1.8883335000000001</v>
      </c>
      <c r="Y1287" s="11">
        <f t="shared" ca="1" si="60"/>
        <v>3</v>
      </c>
      <c r="Z1287" s="14">
        <f t="shared" ca="1" si="61"/>
        <v>49.603354000000003</v>
      </c>
      <c r="AA1287" s="14">
        <f t="shared" ca="1" si="62"/>
        <v>4.8883334999999999</v>
      </c>
    </row>
    <row r="1288" spans="1:27" ht="13" thickBot="1" x14ac:dyDescent="0.3">
      <c r="A1288" s="1">
        <v>0</v>
      </c>
      <c r="B1288" s="1" t="s">
        <v>1290</v>
      </c>
      <c r="D1288" s="1">
        <v>26486</v>
      </c>
      <c r="E1288" s="1" t="s">
        <v>21</v>
      </c>
      <c r="F1288" s="1" t="s">
        <v>6480</v>
      </c>
      <c r="G1288" s="1" t="s">
        <v>6481</v>
      </c>
      <c r="H1288" s="3">
        <v>67698</v>
      </c>
      <c r="I1288" s="1" t="s">
        <v>6482</v>
      </c>
      <c r="J1288" s="1" t="s">
        <v>34</v>
      </c>
      <c r="K1288" s="6">
        <v>38254</v>
      </c>
      <c r="L1288" s="1">
        <v>0</v>
      </c>
      <c r="M1288" s="1">
        <v>90</v>
      </c>
      <c r="N1288" s="1" t="s">
        <v>35</v>
      </c>
      <c r="O1288" s="1" t="s">
        <v>27</v>
      </c>
      <c r="Q1288" s="1" t="s">
        <v>6480</v>
      </c>
      <c r="R1288" s="5">
        <v>45174</v>
      </c>
      <c r="S1288" s="1">
        <v>15</v>
      </c>
      <c r="T1288" s="10" t="s">
        <v>16362</v>
      </c>
      <c r="U1288" s="10" t="s">
        <v>15076</v>
      </c>
      <c r="W1288" s="15">
        <v>36.638392000000003</v>
      </c>
      <c r="X1288" s="15">
        <v>127.69611879999999</v>
      </c>
      <c r="Y1288" s="11">
        <f t="shared" ca="1" si="60"/>
        <v>-1</v>
      </c>
      <c r="Z1288" s="14">
        <f t="shared" ca="1" si="61"/>
        <v>35.638392000000003</v>
      </c>
      <c r="AA1288" s="14">
        <f t="shared" ca="1" si="62"/>
        <v>126.69611879999999</v>
      </c>
    </row>
    <row r="1289" spans="1:27" ht="13" thickBot="1" x14ac:dyDescent="0.3">
      <c r="A1289" s="1">
        <v>15000000</v>
      </c>
      <c r="B1289" s="1" t="s">
        <v>6483</v>
      </c>
      <c r="D1289" s="1">
        <v>9495</v>
      </c>
      <c r="E1289" s="1" t="s">
        <v>21</v>
      </c>
      <c r="F1289" s="1" t="s">
        <v>6484</v>
      </c>
      <c r="G1289" s="1" t="s">
        <v>6485</v>
      </c>
      <c r="H1289" s="3">
        <v>44690107</v>
      </c>
      <c r="I1289" s="1" t="s">
        <v>6486</v>
      </c>
      <c r="J1289" s="1" t="s">
        <v>34</v>
      </c>
      <c r="K1289" s="6">
        <v>34465</v>
      </c>
      <c r="L1289" s="1">
        <v>94000000</v>
      </c>
      <c r="M1289" s="1">
        <v>102</v>
      </c>
      <c r="N1289" s="1" t="s">
        <v>35</v>
      </c>
      <c r="O1289" s="1" t="s">
        <v>27</v>
      </c>
      <c r="P1289" s="1" t="s">
        <v>6487</v>
      </c>
      <c r="Q1289" s="1" t="s">
        <v>6484</v>
      </c>
      <c r="R1289" s="5">
        <v>44992</v>
      </c>
      <c r="S1289" s="1">
        <v>953</v>
      </c>
      <c r="T1289" s="10" t="s">
        <v>16363</v>
      </c>
      <c r="U1289" s="10" t="s">
        <v>15076</v>
      </c>
      <c r="W1289" s="15">
        <v>46.603354000000003</v>
      </c>
      <c r="X1289" s="15">
        <v>1.8883335000000001</v>
      </c>
      <c r="Y1289" s="11">
        <f t="shared" ca="1" si="60"/>
        <v>2</v>
      </c>
      <c r="Z1289" s="14">
        <f t="shared" ca="1" si="61"/>
        <v>48.603354000000003</v>
      </c>
      <c r="AA1289" s="14">
        <f t="shared" ca="1" si="62"/>
        <v>3.8883334999999999</v>
      </c>
    </row>
    <row r="1290" spans="1:27" ht="12.5" x14ac:dyDescent="0.25">
      <c r="A1290" s="1">
        <v>40000000</v>
      </c>
      <c r="B1290" s="1" t="s">
        <v>6488</v>
      </c>
      <c r="C1290" s="2" t="s">
        <v>6489</v>
      </c>
      <c r="D1290" s="1">
        <v>256040</v>
      </c>
      <c r="E1290" s="1" t="s">
        <v>6490</v>
      </c>
      <c r="F1290" s="1" t="s">
        <v>6491</v>
      </c>
      <c r="G1290" s="1" t="s">
        <v>6492</v>
      </c>
      <c r="H1290" s="3">
        <v>16254032</v>
      </c>
      <c r="I1290" s="1" t="s">
        <v>6493</v>
      </c>
      <c r="J1290" s="1" t="s">
        <v>6494</v>
      </c>
      <c r="K1290" s="6">
        <v>42195</v>
      </c>
      <c r="L1290" s="1">
        <v>100000000</v>
      </c>
      <c r="M1290" s="1">
        <v>159</v>
      </c>
      <c r="N1290" s="1" t="s">
        <v>6495</v>
      </c>
      <c r="O1290" s="1" t="s">
        <v>27</v>
      </c>
      <c r="Q1290" s="1" t="s">
        <v>6491</v>
      </c>
      <c r="R1290" s="5">
        <v>45053</v>
      </c>
      <c r="S1290" s="1">
        <v>135</v>
      </c>
      <c r="T1290" s="10" t="s">
        <v>16364</v>
      </c>
      <c r="U1290" s="10" t="s">
        <v>15076</v>
      </c>
      <c r="W1290" s="13">
        <v>39.999732999999999</v>
      </c>
      <c r="X1290" s="13">
        <v>-98.678503399999997</v>
      </c>
      <c r="Y1290" s="11">
        <f t="shared" ca="1" si="60"/>
        <v>-1</v>
      </c>
      <c r="Z1290" s="14">
        <f t="shared" ca="1" si="61"/>
        <v>38.999732999999999</v>
      </c>
      <c r="AA1290" s="14">
        <f t="shared" ca="1" si="62"/>
        <v>-99.678503399999997</v>
      </c>
    </row>
    <row r="1291" spans="1:27" ht="13" thickBot="1" x14ac:dyDescent="0.3">
      <c r="A1291" s="1">
        <v>39000000</v>
      </c>
      <c r="B1291" s="1" t="s">
        <v>6496</v>
      </c>
      <c r="D1291" s="1">
        <v>24420</v>
      </c>
      <c r="E1291" s="1" t="s">
        <v>21</v>
      </c>
      <c r="F1291" s="1" t="s">
        <v>6497</v>
      </c>
      <c r="G1291" s="1" t="s">
        <v>6498</v>
      </c>
      <c r="H1291" s="3">
        <v>37492928</v>
      </c>
      <c r="I1291" s="1" t="s">
        <v>6499</v>
      </c>
      <c r="J1291" s="1" t="s">
        <v>34</v>
      </c>
      <c r="K1291" s="6">
        <v>40039</v>
      </c>
      <c r="L1291" s="1">
        <v>101229792</v>
      </c>
      <c r="M1291" s="1">
        <v>107</v>
      </c>
      <c r="N1291" s="1" t="s">
        <v>35</v>
      </c>
      <c r="O1291" s="1" t="s">
        <v>27</v>
      </c>
      <c r="Q1291" s="1" t="s">
        <v>6497</v>
      </c>
      <c r="R1291" s="5">
        <v>45113</v>
      </c>
      <c r="S1291" s="1">
        <v>798</v>
      </c>
      <c r="T1291" s="10" t="s">
        <v>16365</v>
      </c>
      <c r="U1291" s="10" t="s">
        <v>15076</v>
      </c>
      <c r="W1291" s="13">
        <v>39.999732999999999</v>
      </c>
      <c r="X1291" s="13">
        <v>-98.678503399999997</v>
      </c>
      <c r="Y1291" s="11">
        <f t="shared" ca="1" si="60"/>
        <v>1</v>
      </c>
      <c r="Z1291" s="14">
        <f t="shared" ca="1" si="61"/>
        <v>40.999732999999999</v>
      </c>
      <c r="AA1291" s="14">
        <f t="shared" ca="1" si="62"/>
        <v>-97.678503399999997</v>
      </c>
    </row>
    <row r="1292" spans="1:27" ht="13" thickBot="1" x14ac:dyDescent="0.3">
      <c r="A1292" s="1">
        <v>0</v>
      </c>
      <c r="B1292" s="1" t="s">
        <v>906</v>
      </c>
      <c r="C1292" s="2" t="s">
        <v>6500</v>
      </c>
      <c r="D1292" s="1">
        <v>1257</v>
      </c>
      <c r="E1292" s="1" t="s">
        <v>21</v>
      </c>
      <c r="F1292" s="1" t="s">
        <v>6501</v>
      </c>
      <c r="G1292" s="1" t="s">
        <v>6502</v>
      </c>
      <c r="H1292" s="3">
        <v>18678415</v>
      </c>
      <c r="I1292" s="1" t="s">
        <v>6503</v>
      </c>
      <c r="J1292" s="1" t="s">
        <v>34</v>
      </c>
      <c r="K1292" s="6">
        <v>39115</v>
      </c>
      <c r="L1292" s="1">
        <v>69485490</v>
      </c>
      <c r="M1292" s="1">
        <v>102</v>
      </c>
      <c r="N1292" s="1" t="s">
        <v>35</v>
      </c>
      <c r="O1292" s="1" t="s">
        <v>27</v>
      </c>
      <c r="P1292" s="1" t="s">
        <v>6504</v>
      </c>
      <c r="Q1292" s="1" t="s">
        <v>6501</v>
      </c>
      <c r="R1292" s="5">
        <v>45143</v>
      </c>
      <c r="S1292" s="1">
        <v>191</v>
      </c>
      <c r="T1292" s="10" t="s">
        <v>16366</v>
      </c>
      <c r="U1292" s="10" t="s">
        <v>15076</v>
      </c>
      <c r="W1292" s="15">
        <v>22.351114800000001</v>
      </c>
      <c r="X1292" s="15">
        <v>78.667742799999999</v>
      </c>
      <c r="Y1292" s="11">
        <f t="shared" ca="1" si="60"/>
        <v>1</v>
      </c>
      <c r="Z1292" s="14">
        <f t="shared" ca="1" si="61"/>
        <v>23.351114800000001</v>
      </c>
      <c r="AA1292" s="14">
        <f t="shared" ca="1" si="62"/>
        <v>79.667742799999999</v>
      </c>
    </row>
    <row r="1293" spans="1:27" ht="12.5" x14ac:dyDescent="0.25">
      <c r="A1293" s="1">
        <v>39000000</v>
      </c>
      <c r="B1293" s="1" t="s">
        <v>1001</v>
      </c>
      <c r="C1293" s="2" t="s">
        <v>6505</v>
      </c>
      <c r="D1293" s="1">
        <v>62214</v>
      </c>
      <c r="E1293" s="1" t="s">
        <v>21</v>
      </c>
      <c r="F1293" s="1" t="s">
        <v>6506</v>
      </c>
      <c r="G1293" s="1" t="s">
        <v>6507</v>
      </c>
      <c r="H1293" s="3">
        <v>27908783</v>
      </c>
      <c r="I1293" s="1" t="s">
        <v>2580</v>
      </c>
      <c r="J1293" s="1" t="s">
        <v>34</v>
      </c>
      <c r="K1293" s="6">
        <v>41186</v>
      </c>
      <c r="L1293" s="1">
        <v>35287788</v>
      </c>
      <c r="M1293" s="1">
        <v>87</v>
      </c>
      <c r="N1293" s="1" t="s">
        <v>35</v>
      </c>
      <c r="O1293" s="1" t="s">
        <v>27</v>
      </c>
      <c r="P1293" s="1" t="s">
        <v>6508</v>
      </c>
      <c r="Q1293" s="1" t="s">
        <v>6506</v>
      </c>
      <c r="R1293" s="5">
        <v>45083</v>
      </c>
      <c r="S1293" s="1">
        <v>932</v>
      </c>
      <c r="T1293" s="10" t="s">
        <v>16367</v>
      </c>
      <c r="U1293" s="10" t="s">
        <v>15076</v>
      </c>
      <c r="W1293" s="13">
        <v>39.999732999999999</v>
      </c>
      <c r="X1293" s="13">
        <v>-98.678503399999997</v>
      </c>
      <c r="Y1293" s="11">
        <f t="shared" ca="1" si="60"/>
        <v>1</v>
      </c>
      <c r="Z1293" s="14">
        <f t="shared" ca="1" si="61"/>
        <v>40.999732999999999</v>
      </c>
      <c r="AA1293" s="14">
        <f t="shared" ca="1" si="62"/>
        <v>-97.678503399999997</v>
      </c>
    </row>
    <row r="1294" spans="1:27" ht="12.5" x14ac:dyDescent="0.25">
      <c r="A1294" s="1">
        <v>39000000</v>
      </c>
      <c r="B1294" s="1" t="s">
        <v>3130</v>
      </c>
      <c r="D1294" s="1">
        <v>16320</v>
      </c>
      <c r="E1294" s="1" t="s">
        <v>21</v>
      </c>
      <c r="F1294" s="1" t="s">
        <v>6509</v>
      </c>
      <c r="G1294" s="1" t="s">
        <v>6510</v>
      </c>
      <c r="H1294" s="3">
        <v>45388937</v>
      </c>
      <c r="I1294" s="1" t="s">
        <v>6511</v>
      </c>
      <c r="J1294" s="1" t="s">
        <v>34</v>
      </c>
      <c r="K1294" s="6">
        <v>38589</v>
      </c>
      <c r="L1294" s="1">
        <v>38869464</v>
      </c>
      <c r="M1294" s="1">
        <v>119</v>
      </c>
      <c r="N1294" s="1" t="s">
        <v>406</v>
      </c>
      <c r="O1294" s="1" t="s">
        <v>27</v>
      </c>
      <c r="P1294" s="1" t="s">
        <v>6512</v>
      </c>
      <c r="Q1294" s="1" t="s">
        <v>6509</v>
      </c>
      <c r="R1294" s="5">
        <v>45023</v>
      </c>
      <c r="S1294" s="1">
        <v>1264</v>
      </c>
      <c r="T1294" s="10" t="s">
        <v>16368</v>
      </c>
      <c r="U1294" s="10" t="s">
        <v>15076</v>
      </c>
      <c r="W1294" s="13">
        <v>39.999732999999999</v>
      </c>
      <c r="X1294" s="13">
        <v>-98.678503399999997</v>
      </c>
      <c r="Y1294" s="11">
        <f t="shared" ca="1" si="60"/>
        <v>2</v>
      </c>
      <c r="Z1294" s="14">
        <f t="shared" ca="1" si="61"/>
        <v>41.999732999999999</v>
      </c>
      <c r="AA1294" s="14">
        <f t="shared" ca="1" si="62"/>
        <v>-96.678503399999997</v>
      </c>
    </row>
    <row r="1295" spans="1:27" ht="12.5" x14ac:dyDescent="0.25">
      <c r="A1295" s="1">
        <v>39000000</v>
      </c>
      <c r="B1295" s="1" t="s">
        <v>2525</v>
      </c>
      <c r="D1295" s="1">
        <v>8842</v>
      </c>
      <c r="E1295" s="1" t="s">
        <v>21</v>
      </c>
      <c r="F1295" s="1" t="s">
        <v>6513</v>
      </c>
      <c r="G1295" s="1" t="s">
        <v>6514</v>
      </c>
      <c r="H1295" s="3">
        <v>2817364</v>
      </c>
      <c r="I1295" s="1" t="s">
        <v>6515</v>
      </c>
      <c r="J1295" s="1" t="s">
        <v>440</v>
      </c>
      <c r="K1295" s="6">
        <v>38037</v>
      </c>
      <c r="L1295" s="1">
        <v>6614280</v>
      </c>
      <c r="M1295" s="1">
        <v>106</v>
      </c>
      <c r="N1295" s="1" t="s">
        <v>35</v>
      </c>
      <c r="O1295" s="1" t="s">
        <v>27</v>
      </c>
      <c r="Q1295" s="1" t="s">
        <v>6513</v>
      </c>
      <c r="R1295" s="5">
        <v>45050</v>
      </c>
      <c r="S1295" s="1">
        <v>32</v>
      </c>
      <c r="T1295" s="10" t="s">
        <v>16369</v>
      </c>
      <c r="U1295" s="10" t="s">
        <v>15076</v>
      </c>
      <c r="W1295" s="13">
        <v>39.999732999999999</v>
      </c>
      <c r="X1295" s="13">
        <v>-98.678503399999997</v>
      </c>
      <c r="Y1295" s="11">
        <f t="shared" ca="1" si="60"/>
        <v>0</v>
      </c>
      <c r="Z1295" s="14">
        <f t="shared" ca="1" si="61"/>
        <v>39.999732999999999</v>
      </c>
      <c r="AA1295" s="14">
        <f t="shared" ca="1" si="62"/>
        <v>-98.678503399999997</v>
      </c>
    </row>
    <row r="1296" spans="1:27" ht="13" thickBot="1" x14ac:dyDescent="0.3">
      <c r="A1296" s="1">
        <v>39000000</v>
      </c>
      <c r="B1296" s="1" t="s">
        <v>6516</v>
      </c>
      <c r="D1296" s="1">
        <v>9531</v>
      </c>
      <c r="E1296" s="1" t="s">
        <v>21</v>
      </c>
      <c r="F1296" s="1" t="s">
        <v>6517</v>
      </c>
      <c r="G1296" s="1" t="s">
        <v>6518</v>
      </c>
      <c r="H1296" s="3">
        <v>22164202</v>
      </c>
      <c r="I1296" s="1" t="s">
        <v>6519</v>
      </c>
      <c r="J1296" s="1" t="s">
        <v>42</v>
      </c>
      <c r="K1296" s="6">
        <v>30484</v>
      </c>
      <c r="L1296" s="1">
        <v>75850624</v>
      </c>
      <c r="M1296" s="1">
        <v>125</v>
      </c>
      <c r="N1296" s="1" t="s">
        <v>6520</v>
      </c>
      <c r="O1296" s="1" t="s">
        <v>27</v>
      </c>
      <c r="P1296" s="1" t="s">
        <v>6521</v>
      </c>
      <c r="Q1296" s="1" t="s">
        <v>6517</v>
      </c>
      <c r="R1296" s="5">
        <v>44990</v>
      </c>
      <c r="S1296" s="1">
        <v>490</v>
      </c>
      <c r="T1296" s="10" t="s">
        <v>16370</v>
      </c>
      <c r="U1296" s="10" t="s">
        <v>15076</v>
      </c>
      <c r="W1296" s="13">
        <v>39.999732999999999</v>
      </c>
      <c r="X1296" s="13">
        <v>-98.678503399999997</v>
      </c>
      <c r="Y1296" s="11">
        <f t="shared" ca="1" si="60"/>
        <v>1</v>
      </c>
      <c r="Z1296" s="14">
        <f t="shared" ca="1" si="61"/>
        <v>40.999732999999999</v>
      </c>
      <c r="AA1296" s="14">
        <f t="shared" ca="1" si="62"/>
        <v>-97.678503399999997</v>
      </c>
    </row>
    <row r="1297" spans="1:27" ht="13" thickBot="1" x14ac:dyDescent="0.3">
      <c r="A1297" s="1">
        <v>40000000</v>
      </c>
      <c r="B1297" s="1" t="s">
        <v>906</v>
      </c>
      <c r="D1297" s="1">
        <v>64807</v>
      </c>
      <c r="E1297" s="1" t="s">
        <v>21</v>
      </c>
      <c r="F1297" s="1" t="s">
        <v>6522</v>
      </c>
      <c r="G1297" s="1" t="s">
        <v>6523</v>
      </c>
      <c r="H1297" s="3">
        <v>21362949</v>
      </c>
      <c r="I1297" s="1" t="s">
        <v>6524</v>
      </c>
      <c r="J1297" s="1" t="s">
        <v>34</v>
      </c>
      <c r="K1297" s="4">
        <v>41633</v>
      </c>
      <c r="L1297" s="1">
        <v>44907260</v>
      </c>
      <c r="M1297" s="1">
        <v>113</v>
      </c>
      <c r="N1297" s="1" t="s">
        <v>35</v>
      </c>
      <c r="O1297" s="1" t="s">
        <v>27</v>
      </c>
      <c r="P1297" s="1" t="s">
        <v>6525</v>
      </c>
      <c r="Q1297" s="1" t="s">
        <v>6522</v>
      </c>
      <c r="R1297" s="1">
        <v>6</v>
      </c>
      <c r="S1297" s="1">
        <v>433</v>
      </c>
      <c r="T1297" s="10" t="s">
        <v>16371</v>
      </c>
      <c r="U1297" s="10" t="s">
        <v>15076</v>
      </c>
      <c r="W1297" s="15">
        <v>51.1638175</v>
      </c>
      <c r="X1297" s="15">
        <v>10.447831300000001</v>
      </c>
      <c r="Y1297" s="11">
        <f t="shared" ca="1" si="60"/>
        <v>-1</v>
      </c>
      <c r="Z1297" s="14">
        <f t="shared" ca="1" si="61"/>
        <v>50.1638175</v>
      </c>
      <c r="AA1297" s="14">
        <f t="shared" ca="1" si="62"/>
        <v>9.4478313000000007</v>
      </c>
    </row>
    <row r="1298" spans="1:27" ht="13" thickBot="1" x14ac:dyDescent="0.3">
      <c r="A1298" s="1">
        <v>80341000</v>
      </c>
      <c r="B1298" s="1" t="s">
        <v>169</v>
      </c>
      <c r="C1298" s="2" t="s">
        <v>6526</v>
      </c>
      <c r="D1298" s="1">
        <v>12289</v>
      </c>
      <c r="E1298" s="1" t="s">
        <v>1773</v>
      </c>
      <c r="F1298" s="1" t="s">
        <v>6527</v>
      </c>
      <c r="G1298" s="1" t="s">
        <v>6528</v>
      </c>
      <c r="H1298" s="3">
        <v>148375</v>
      </c>
      <c r="I1298" s="1" t="s">
        <v>6529</v>
      </c>
      <c r="J1298" s="1" t="s">
        <v>5782</v>
      </c>
      <c r="K1298" s="6">
        <v>39639</v>
      </c>
      <c r="L1298" s="1">
        <v>127814609</v>
      </c>
      <c r="M1298" s="1">
        <v>150</v>
      </c>
      <c r="N1298" s="1" t="s">
        <v>6530</v>
      </c>
      <c r="O1298" s="1" t="s">
        <v>27</v>
      </c>
      <c r="P1298" s="1" t="s">
        <v>6531</v>
      </c>
      <c r="Q1298" s="1" t="s">
        <v>6532</v>
      </c>
      <c r="R1298" s="5">
        <v>44933</v>
      </c>
      <c r="S1298" s="1">
        <v>205</v>
      </c>
      <c r="T1298" s="10" t="s">
        <v>16372</v>
      </c>
      <c r="U1298" s="10" t="s">
        <v>15076</v>
      </c>
      <c r="W1298" s="15">
        <v>54.702354499999998</v>
      </c>
      <c r="X1298" s="15">
        <v>-3.2765753000000002</v>
      </c>
      <c r="Y1298" s="11">
        <f t="shared" ca="1" si="60"/>
        <v>-1</v>
      </c>
      <c r="Z1298" s="14">
        <f t="shared" ca="1" si="61"/>
        <v>53.702354499999998</v>
      </c>
      <c r="AA1298" s="14">
        <f t="shared" ca="1" si="62"/>
        <v>-4.2765753000000002</v>
      </c>
    </row>
    <row r="1299" spans="1:27" ht="13" thickBot="1" x14ac:dyDescent="0.3">
      <c r="A1299" s="1">
        <v>30000000</v>
      </c>
      <c r="B1299" s="1" t="s">
        <v>1536</v>
      </c>
      <c r="D1299" s="1">
        <v>11529</v>
      </c>
      <c r="E1299" s="1" t="s">
        <v>21</v>
      </c>
      <c r="F1299" s="1" t="s">
        <v>6533</v>
      </c>
      <c r="G1299" s="1" t="s">
        <v>6534</v>
      </c>
      <c r="H1299" s="3">
        <v>18256028</v>
      </c>
      <c r="I1299" s="1" t="s">
        <v>1187</v>
      </c>
      <c r="J1299" s="1" t="s">
        <v>34</v>
      </c>
      <c r="K1299" s="6">
        <v>37525</v>
      </c>
      <c r="L1299" s="1">
        <v>180622424</v>
      </c>
      <c r="M1299" s="1">
        <v>108</v>
      </c>
      <c r="N1299" s="1" t="s">
        <v>35</v>
      </c>
      <c r="O1299" s="1" t="s">
        <v>27</v>
      </c>
      <c r="P1299" s="1" t="s">
        <v>6535</v>
      </c>
      <c r="Q1299" s="1" t="s">
        <v>6533</v>
      </c>
      <c r="R1299" s="1">
        <v>6</v>
      </c>
      <c r="S1299" s="1">
        <v>394</v>
      </c>
      <c r="T1299" s="10" t="s">
        <v>16373</v>
      </c>
      <c r="U1299" s="10" t="s">
        <v>15076</v>
      </c>
      <c r="W1299" s="13">
        <v>39.999732999999999</v>
      </c>
      <c r="X1299" s="13">
        <v>-98.678503399999997</v>
      </c>
      <c r="Y1299" s="11">
        <f t="shared" ca="1" si="60"/>
        <v>-2</v>
      </c>
      <c r="Z1299" s="14">
        <f t="shared" ca="1" si="61"/>
        <v>37.999732999999999</v>
      </c>
      <c r="AA1299" s="14">
        <f t="shared" ca="1" si="62"/>
        <v>-100.6785034</v>
      </c>
    </row>
    <row r="1300" spans="1:27" ht="13" thickBot="1" x14ac:dyDescent="0.3">
      <c r="A1300" s="1">
        <v>38000000</v>
      </c>
      <c r="B1300" s="1" t="s">
        <v>1536</v>
      </c>
      <c r="C1300" s="2" t="s">
        <v>6536</v>
      </c>
      <c r="D1300" s="1">
        <v>20943</v>
      </c>
      <c r="E1300" s="1" t="s">
        <v>21</v>
      </c>
      <c r="F1300" s="1" t="s">
        <v>6537</v>
      </c>
      <c r="G1300" s="1" t="s">
        <v>6538</v>
      </c>
      <c r="H1300" s="3">
        <v>22332927</v>
      </c>
      <c r="I1300" s="1" t="s">
        <v>6539</v>
      </c>
      <c r="J1300" s="1" t="s">
        <v>34</v>
      </c>
      <c r="K1300" s="6">
        <v>40018</v>
      </c>
      <c r="L1300" s="1">
        <v>205298907</v>
      </c>
      <c r="M1300" s="1">
        <v>96</v>
      </c>
      <c r="N1300" s="1" t="s">
        <v>35</v>
      </c>
      <c r="O1300" s="1" t="s">
        <v>27</v>
      </c>
      <c r="P1300" s="1" t="s">
        <v>6540</v>
      </c>
      <c r="Q1300" s="1" t="s">
        <v>6537</v>
      </c>
      <c r="R1300" s="5">
        <v>45022</v>
      </c>
      <c r="S1300" s="1">
        <v>972</v>
      </c>
      <c r="T1300" s="10" t="s">
        <v>16374</v>
      </c>
      <c r="U1300" s="10" t="s">
        <v>15076</v>
      </c>
      <c r="W1300" s="15">
        <v>35.000073999999998</v>
      </c>
      <c r="X1300" s="15">
        <v>104.999927</v>
      </c>
      <c r="Y1300" s="11">
        <f t="shared" ca="1" si="60"/>
        <v>-3</v>
      </c>
      <c r="Z1300" s="14">
        <f t="shared" ca="1" si="61"/>
        <v>32.000073999999998</v>
      </c>
      <c r="AA1300" s="14">
        <f t="shared" ca="1" si="62"/>
        <v>101.999927</v>
      </c>
    </row>
    <row r="1301" spans="1:27" ht="12.5" x14ac:dyDescent="0.25">
      <c r="A1301" s="1">
        <v>0</v>
      </c>
      <c r="B1301" s="1" t="s">
        <v>2165</v>
      </c>
      <c r="D1301" s="1">
        <v>9099</v>
      </c>
      <c r="E1301" s="1" t="s">
        <v>21</v>
      </c>
      <c r="F1301" s="1" t="s">
        <v>6541</v>
      </c>
      <c r="G1301" s="1" t="s">
        <v>6542</v>
      </c>
      <c r="H1301" s="3">
        <v>5417787</v>
      </c>
      <c r="I1301" s="1" t="s">
        <v>1205</v>
      </c>
      <c r="J1301" s="1" t="s">
        <v>34</v>
      </c>
      <c r="K1301" s="6">
        <v>35153</v>
      </c>
      <c r="L1301" s="1">
        <v>0</v>
      </c>
      <c r="M1301" s="1">
        <v>90</v>
      </c>
      <c r="N1301" s="1" t="s">
        <v>35</v>
      </c>
      <c r="O1301" s="1" t="s">
        <v>27</v>
      </c>
      <c r="P1301" s="1" t="s">
        <v>6543</v>
      </c>
      <c r="Q1301" s="1" t="s">
        <v>6541</v>
      </c>
      <c r="R1301" s="5">
        <v>45051</v>
      </c>
      <c r="S1301" s="1">
        <v>94</v>
      </c>
      <c r="T1301" s="10" t="s">
        <v>16375</v>
      </c>
      <c r="U1301" s="10" t="s">
        <v>15076</v>
      </c>
      <c r="W1301" s="13">
        <v>39.999732999999999</v>
      </c>
      <c r="X1301" s="13">
        <v>-98.678503399999997</v>
      </c>
      <c r="Y1301" s="11">
        <f t="shared" ca="1" si="60"/>
        <v>3</v>
      </c>
      <c r="Z1301" s="14">
        <f t="shared" ca="1" si="61"/>
        <v>42.999732999999999</v>
      </c>
      <c r="AA1301" s="14">
        <f t="shared" ca="1" si="62"/>
        <v>-95.678503399999997</v>
      </c>
    </row>
    <row r="1302" spans="1:27" ht="12.5" x14ac:dyDescent="0.25">
      <c r="A1302" s="1">
        <v>38000000</v>
      </c>
      <c r="B1302" s="1" t="s">
        <v>6544</v>
      </c>
      <c r="D1302" s="1">
        <v>9488</v>
      </c>
      <c r="E1302" s="1" t="s">
        <v>21</v>
      </c>
      <c r="F1302" s="1" t="s">
        <v>6545</v>
      </c>
      <c r="G1302" s="1" t="s">
        <v>6546</v>
      </c>
      <c r="H1302" s="3">
        <v>24085144</v>
      </c>
      <c r="I1302" s="1" t="s">
        <v>5877</v>
      </c>
      <c r="J1302" s="1" t="s">
        <v>34</v>
      </c>
      <c r="K1302" s="6">
        <v>37475</v>
      </c>
      <c r="L1302" s="1">
        <v>119723358</v>
      </c>
      <c r="M1302" s="1">
        <v>100</v>
      </c>
      <c r="N1302" s="1" t="s">
        <v>35</v>
      </c>
      <c r="O1302" s="1" t="s">
        <v>27</v>
      </c>
      <c r="P1302" s="1" t="s">
        <v>6547</v>
      </c>
      <c r="Q1302" s="1" t="s">
        <v>6545</v>
      </c>
      <c r="R1302" s="5">
        <v>44990</v>
      </c>
      <c r="S1302" s="1">
        <v>521</v>
      </c>
      <c r="T1302" s="10" t="s">
        <v>16376</v>
      </c>
      <c r="U1302" s="10" t="s">
        <v>15076</v>
      </c>
      <c r="W1302" s="13">
        <v>39.999732999999999</v>
      </c>
      <c r="X1302" s="13">
        <v>-98.678503399999997</v>
      </c>
      <c r="Y1302" s="11">
        <f t="shared" ca="1" si="60"/>
        <v>1</v>
      </c>
      <c r="Z1302" s="14">
        <f t="shared" ca="1" si="61"/>
        <v>40.999732999999999</v>
      </c>
      <c r="AA1302" s="14">
        <f t="shared" ca="1" si="62"/>
        <v>-97.678503399999997</v>
      </c>
    </row>
    <row r="1303" spans="1:27" ht="12.5" x14ac:dyDescent="0.25">
      <c r="A1303" s="1">
        <v>38000000</v>
      </c>
      <c r="B1303" s="1" t="s">
        <v>3130</v>
      </c>
      <c r="D1303" s="1">
        <v>193</v>
      </c>
      <c r="E1303" s="1" t="s">
        <v>21</v>
      </c>
      <c r="F1303" s="1" t="s">
        <v>6548</v>
      </c>
      <c r="G1303" s="1" t="s">
        <v>6549</v>
      </c>
      <c r="H1303" s="3">
        <v>14779041</v>
      </c>
      <c r="I1303" s="1" t="s">
        <v>3133</v>
      </c>
      <c r="J1303" s="1" t="s">
        <v>34</v>
      </c>
      <c r="K1303" s="4">
        <v>34655</v>
      </c>
      <c r="L1303" s="1">
        <v>120000000</v>
      </c>
      <c r="M1303" s="1">
        <v>118</v>
      </c>
      <c r="N1303" s="1" t="s">
        <v>35</v>
      </c>
      <c r="O1303" s="1" t="s">
        <v>27</v>
      </c>
      <c r="P1303" s="1" t="s">
        <v>6550</v>
      </c>
      <c r="Q1303" s="1" t="s">
        <v>6548</v>
      </c>
      <c r="R1303" s="5">
        <v>45022</v>
      </c>
      <c r="S1303" s="1">
        <v>452</v>
      </c>
      <c r="T1303" s="10" t="s">
        <v>16377</v>
      </c>
      <c r="U1303" s="10" t="s">
        <v>15076</v>
      </c>
      <c r="W1303" s="13">
        <v>39.999732999999999</v>
      </c>
      <c r="X1303" s="13">
        <v>-98.678503399999997</v>
      </c>
      <c r="Y1303" s="11">
        <f t="shared" ca="1" si="60"/>
        <v>-2</v>
      </c>
      <c r="Z1303" s="14">
        <f t="shared" ca="1" si="61"/>
        <v>37.999732999999999</v>
      </c>
      <c r="AA1303" s="14">
        <f t="shared" ca="1" si="62"/>
        <v>-100.6785034</v>
      </c>
    </row>
    <row r="1304" spans="1:27" ht="12.5" x14ac:dyDescent="0.25">
      <c r="A1304" s="1">
        <v>3860000</v>
      </c>
      <c r="B1304" s="1" t="s">
        <v>6456</v>
      </c>
      <c r="D1304" s="1">
        <v>44865</v>
      </c>
      <c r="E1304" s="1" t="s">
        <v>1773</v>
      </c>
      <c r="F1304" s="1" t="s">
        <v>6551</v>
      </c>
      <c r="G1304" s="1" t="s">
        <v>6552</v>
      </c>
      <c r="H1304" s="3">
        <v>19947265</v>
      </c>
      <c r="I1304" s="1" t="s">
        <v>6553</v>
      </c>
      <c r="J1304" s="1" t="s">
        <v>1777</v>
      </c>
      <c r="K1304" s="6">
        <v>41282</v>
      </c>
      <c r="L1304" s="1">
        <v>64076736</v>
      </c>
      <c r="M1304" s="1">
        <v>130</v>
      </c>
      <c r="N1304" s="1" t="s">
        <v>6554</v>
      </c>
      <c r="O1304" s="1" t="s">
        <v>27</v>
      </c>
      <c r="P1304" s="1" t="s">
        <v>6555</v>
      </c>
      <c r="Q1304" s="1" t="s">
        <v>6556</v>
      </c>
      <c r="R1304" s="5">
        <v>44991</v>
      </c>
      <c r="S1304" s="1">
        <v>273</v>
      </c>
      <c r="T1304" s="10" t="s">
        <v>16378</v>
      </c>
      <c r="U1304" s="10" t="s">
        <v>15076</v>
      </c>
      <c r="W1304" s="13">
        <v>39.999732999999999</v>
      </c>
      <c r="X1304" s="13">
        <v>-98.678503399999997</v>
      </c>
      <c r="Y1304" s="11">
        <f t="shared" ca="1" si="60"/>
        <v>1</v>
      </c>
      <c r="Z1304" s="14">
        <f t="shared" ca="1" si="61"/>
        <v>40.999732999999999</v>
      </c>
      <c r="AA1304" s="14">
        <f t="shared" ca="1" si="62"/>
        <v>-97.678503399999997</v>
      </c>
    </row>
    <row r="1305" spans="1:27" ht="13" thickBot="1" x14ac:dyDescent="0.3">
      <c r="A1305" s="1">
        <v>38000000</v>
      </c>
      <c r="B1305" s="1" t="s">
        <v>312</v>
      </c>
      <c r="C1305" s="2" t="s">
        <v>6557</v>
      </c>
      <c r="D1305" s="1">
        <v>55787</v>
      </c>
      <c r="E1305" s="1" t="s">
        <v>21</v>
      </c>
      <c r="F1305" s="1" t="s">
        <v>6558</v>
      </c>
      <c r="G1305" s="1" t="s">
        <v>6559</v>
      </c>
      <c r="H1305" s="3">
        <v>16801218</v>
      </c>
      <c r="I1305" s="1" t="s">
        <v>6560</v>
      </c>
      <c r="J1305" s="1" t="s">
        <v>34</v>
      </c>
      <c r="K1305" s="6">
        <v>40617</v>
      </c>
      <c r="L1305" s="1">
        <v>114156230</v>
      </c>
      <c r="M1305" s="1">
        <v>120</v>
      </c>
      <c r="N1305" s="1" t="s">
        <v>4354</v>
      </c>
      <c r="O1305" s="1" t="s">
        <v>27</v>
      </c>
      <c r="P1305" s="1" t="s">
        <v>6561</v>
      </c>
      <c r="Q1305" s="1" t="s">
        <v>6558</v>
      </c>
      <c r="R1305" s="5">
        <v>45113</v>
      </c>
      <c r="S1305" s="1">
        <v>850</v>
      </c>
      <c r="T1305" s="10" t="s">
        <v>16379</v>
      </c>
      <c r="U1305" s="10" t="s">
        <v>15076</v>
      </c>
      <c r="W1305" s="13">
        <v>39.999732999999999</v>
      </c>
      <c r="X1305" s="13">
        <v>-98.678503399999997</v>
      </c>
      <c r="Y1305" s="11">
        <f t="shared" ca="1" si="60"/>
        <v>-1</v>
      </c>
      <c r="Z1305" s="14">
        <f t="shared" ca="1" si="61"/>
        <v>38.999732999999999</v>
      </c>
      <c r="AA1305" s="14">
        <f t="shared" ca="1" si="62"/>
        <v>-99.678503399999997</v>
      </c>
    </row>
    <row r="1306" spans="1:27" ht="13" thickBot="1" x14ac:dyDescent="0.3">
      <c r="A1306" s="1">
        <v>40000000</v>
      </c>
      <c r="B1306" s="1" t="s">
        <v>6562</v>
      </c>
      <c r="D1306" s="1">
        <v>257932</v>
      </c>
      <c r="E1306" s="1" t="s">
        <v>1773</v>
      </c>
      <c r="F1306" s="1" t="s">
        <v>6563</v>
      </c>
      <c r="G1306" s="1" t="s">
        <v>6564</v>
      </c>
      <c r="H1306" s="3">
        <v>5057695</v>
      </c>
      <c r="I1306" s="1" t="s">
        <v>6565</v>
      </c>
      <c r="J1306" s="1" t="s">
        <v>6566</v>
      </c>
      <c r="K1306" s="6">
        <v>41779</v>
      </c>
      <c r="L1306" s="1">
        <v>0</v>
      </c>
      <c r="M1306" s="1">
        <v>88</v>
      </c>
      <c r="N1306" s="1" t="s">
        <v>6567</v>
      </c>
      <c r="O1306" s="1" t="s">
        <v>27</v>
      </c>
      <c r="Q1306" s="1" t="s">
        <v>6563</v>
      </c>
      <c r="R1306" s="5">
        <v>45144</v>
      </c>
      <c r="S1306" s="1">
        <v>19</v>
      </c>
      <c r="T1306" s="10" t="s">
        <v>16380</v>
      </c>
      <c r="U1306" s="10" t="s">
        <v>15076</v>
      </c>
      <c r="W1306" s="15">
        <v>35.000073999999998</v>
      </c>
      <c r="X1306" s="15">
        <v>104.999927</v>
      </c>
      <c r="Y1306" s="11">
        <f t="shared" ca="1" si="60"/>
        <v>3</v>
      </c>
      <c r="Z1306" s="14">
        <f t="shared" ca="1" si="61"/>
        <v>38.000073999999998</v>
      </c>
      <c r="AA1306" s="14">
        <f t="shared" ca="1" si="62"/>
        <v>107.999927</v>
      </c>
    </row>
    <row r="1307" spans="1:27" ht="13" thickBot="1" x14ac:dyDescent="0.3">
      <c r="A1307" s="1">
        <v>50000000</v>
      </c>
      <c r="B1307" s="1" t="s">
        <v>1102</v>
      </c>
      <c r="D1307" s="1">
        <v>10400</v>
      </c>
      <c r="E1307" s="1" t="s">
        <v>21</v>
      </c>
      <c r="F1307" s="1" t="s">
        <v>6568</v>
      </c>
      <c r="G1307" s="1" t="s">
        <v>6569</v>
      </c>
      <c r="H1307" s="3">
        <v>20825781</v>
      </c>
      <c r="I1307" s="1" t="s">
        <v>6570</v>
      </c>
      <c r="J1307" s="1" t="s">
        <v>34</v>
      </c>
      <c r="K1307" s="6">
        <v>36420</v>
      </c>
      <c r="L1307" s="1">
        <v>73956241</v>
      </c>
      <c r="M1307" s="1">
        <v>146</v>
      </c>
      <c r="N1307" s="1" t="s">
        <v>35</v>
      </c>
      <c r="O1307" s="1" t="s">
        <v>27</v>
      </c>
      <c r="P1307" s="1" t="s">
        <v>6571</v>
      </c>
      <c r="Q1307" s="1" t="s">
        <v>6568</v>
      </c>
      <c r="R1307" s="5">
        <v>44964</v>
      </c>
      <c r="S1307" s="1">
        <v>396</v>
      </c>
      <c r="T1307" s="10" t="s">
        <v>16381</v>
      </c>
      <c r="U1307" s="10" t="s">
        <v>15076</v>
      </c>
      <c r="W1307" s="13">
        <v>39.999732999999999</v>
      </c>
      <c r="X1307" s="13">
        <v>-98.678503399999997</v>
      </c>
      <c r="Y1307" s="11">
        <f t="shared" ca="1" si="60"/>
        <v>-3</v>
      </c>
      <c r="Z1307" s="14">
        <f t="shared" ca="1" si="61"/>
        <v>36.999732999999999</v>
      </c>
      <c r="AA1307" s="14">
        <f t="shared" ca="1" si="62"/>
        <v>-101.6785034</v>
      </c>
    </row>
    <row r="1308" spans="1:27" ht="13" thickBot="1" x14ac:dyDescent="0.3">
      <c r="A1308" s="1">
        <v>38000000</v>
      </c>
      <c r="B1308" s="1" t="s">
        <v>2597</v>
      </c>
      <c r="C1308" s="2" t="s">
        <v>6572</v>
      </c>
      <c r="D1308" s="1">
        <v>1957</v>
      </c>
      <c r="E1308" s="1" t="s">
        <v>21</v>
      </c>
      <c r="F1308" s="1" t="s">
        <v>6573</v>
      </c>
      <c r="G1308" s="1" t="s">
        <v>6574</v>
      </c>
      <c r="H1308" s="3">
        <v>11500783</v>
      </c>
      <c r="I1308" s="1" t="s">
        <v>6575</v>
      </c>
      <c r="J1308" s="1" t="s">
        <v>34</v>
      </c>
      <c r="K1308" s="6">
        <v>37400</v>
      </c>
      <c r="L1308" s="1">
        <v>51801187</v>
      </c>
      <c r="M1308" s="1">
        <v>114</v>
      </c>
      <c r="N1308" s="1" t="s">
        <v>35</v>
      </c>
      <c r="O1308" s="1" t="s">
        <v>27</v>
      </c>
      <c r="P1308" s="1" t="s">
        <v>6576</v>
      </c>
      <c r="Q1308" s="1" t="s">
        <v>6573</v>
      </c>
      <c r="R1308" s="5">
        <v>44963</v>
      </c>
      <c r="S1308" s="1">
        <v>264</v>
      </c>
      <c r="T1308" s="10" t="s">
        <v>16382</v>
      </c>
      <c r="U1308" s="10" t="s">
        <v>15076</v>
      </c>
      <c r="W1308" s="15">
        <v>35.000073999999998</v>
      </c>
      <c r="X1308" s="15">
        <v>104.999927</v>
      </c>
      <c r="Y1308" s="11">
        <f t="shared" ca="1" si="60"/>
        <v>0</v>
      </c>
      <c r="Z1308" s="14">
        <f t="shared" ca="1" si="61"/>
        <v>35.000073999999998</v>
      </c>
      <c r="AA1308" s="14">
        <f t="shared" ca="1" si="62"/>
        <v>104.999927</v>
      </c>
    </row>
    <row r="1309" spans="1:27" ht="12.5" x14ac:dyDescent="0.25">
      <c r="A1309" s="1">
        <v>35000000</v>
      </c>
      <c r="B1309" s="1" t="s">
        <v>4007</v>
      </c>
      <c r="D1309" s="1">
        <v>10833</v>
      </c>
      <c r="E1309" s="1" t="s">
        <v>21</v>
      </c>
      <c r="F1309" s="1" t="s">
        <v>6577</v>
      </c>
      <c r="G1309" s="1" t="s">
        <v>6578</v>
      </c>
      <c r="H1309" s="3">
        <v>13932203</v>
      </c>
      <c r="I1309" s="1" t="s">
        <v>6579</v>
      </c>
      <c r="J1309" s="1" t="s">
        <v>34</v>
      </c>
      <c r="K1309" s="6">
        <v>36973</v>
      </c>
      <c r="L1309" s="1">
        <v>0</v>
      </c>
      <c r="M1309" s="1">
        <v>123</v>
      </c>
      <c r="N1309" s="1" t="s">
        <v>874</v>
      </c>
      <c r="O1309" s="1" t="s">
        <v>27</v>
      </c>
      <c r="P1309" s="1" t="s">
        <v>6580</v>
      </c>
      <c r="Q1309" s="1" t="s">
        <v>6577</v>
      </c>
      <c r="R1309" s="5">
        <v>45112</v>
      </c>
      <c r="S1309" s="1">
        <v>254</v>
      </c>
      <c r="T1309" s="10" t="s">
        <v>16383</v>
      </c>
      <c r="U1309" s="10" t="s">
        <v>15076</v>
      </c>
      <c r="W1309" s="13">
        <v>39.999732999999999</v>
      </c>
      <c r="X1309" s="13">
        <v>-98.678503399999997</v>
      </c>
      <c r="Y1309" s="11">
        <f t="shared" ca="1" si="60"/>
        <v>2</v>
      </c>
      <c r="Z1309" s="14">
        <f t="shared" ca="1" si="61"/>
        <v>41.999732999999999</v>
      </c>
      <c r="AA1309" s="14">
        <f t="shared" ca="1" si="62"/>
        <v>-96.678503399999997</v>
      </c>
    </row>
    <row r="1310" spans="1:27" ht="12.5" x14ac:dyDescent="0.25">
      <c r="A1310" s="1">
        <v>38000000</v>
      </c>
      <c r="B1310" s="1" t="s">
        <v>6581</v>
      </c>
      <c r="D1310" s="1">
        <v>256961</v>
      </c>
      <c r="E1310" s="1" t="s">
        <v>21</v>
      </c>
      <c r="F1310" s="1" t="s">
        <v>6582</v>
      </c>
      <c r="G1310" s="1" t="s">
        <v>6583</v>
      </c>
      <c r="H1310" s="3">
        <v>41258487</v>
      </c>
      <c r="I1310" s="1" t="s">
        <v>6584</v>
      </c>
      <c r="J1310" s="1" t="s">
        <v>34</v>
      </c>
      <c r="K1310" s="6">
        <v>42110</v>
      </c>
      <c r="L1310" s="1">
        <v>107597242</v>
      </c>
      <c r="M1310" s="1">
        <v>94</v>
      </c>
      <c r="N1310" s="1" t="s">
        <v>35</v>
      </c>
      <c r="O1310" s="1" t="s">
        <v>27</v>
      </c>
      <c r="P1310" s="1" t="s">
        <v>6585</v>
      </c>
      <c r="Q1310" s="1" t="s">
        <v>6582</v>
      </c>
      <c r="R1310" s="1">
        <v>5</v>
      </c>
      <c r="S1310" s="1">
        <v>567</v>
      </c>
      <c r="T1310" s="10" t="s">
        <v>16384</v>
      </c>
      <c r="U1310" s="10" t="s">
        <v>15076</v>
      </c>
      <c r="W1310" s="13">
        <v>39.999732999999999</v>
      </c>
      <c r="X1310" s="13">
        <v>-98.678503399999997</v>
      </c>
      <c r="Y1310" s="11">
        <f t="shared" ca="1" si="60"/>
        <v>-1</v>
      </c>
      <c r="Z1310" s="14">
        <f t="shared" ca="1" si="61"/>
        <v>38.999732999999999</v>
      </c>
      <c r="AA1310" s="14">
        <f t="shared" ca="1" si="62"/>
        <v>-99.678503399999997</v>
      </c>
    </row>
    <row r="1311" spans="1:27" ht="12.5" x14ac:dyDescent="0.25">
      <c r="A1311" s="1">
        <v>53000000</v>
      </c>
      <c r="B1311" s="1" t="s">
        <v>175</v>
      </c>
      <c r="C1311" s="2" t="s">
        <v>6586</v>
      </c>
      <c r="D1311" s="1">
        <v>5852</v>
      </c>
      <c r="E1311" s="1" t="s">
        <v>21</v>
      </c>
      <c r="F1311" s="1" t="s">
        <v>6587</v>
      </c>
      <c r="G1311" s="1" t="s">
        <v>6588</v>
      </c>
      <c r="H1311" s="3">
        <v>6454634</v>
      </c>
      <c r="I1311" s="1" t="s">
        <v>6589</v>
      </c>
      <c r="J1311" s="1" t="s">
        <v>34</v>
      </c>
      <c r="K1311" s="6">
        <v>37026</v>
      </c>
      <c r="L1311" s="1">
        <v>29700000</v>
      </c>
      <c r="M1311" s="1">
        <v>102</v>
      </c>
      <c r="N1311" s="1" t="s">
        <v>35</v>
      </c>
      <c r="O1311" s="1" t="s">
        <v>27</v>
      </c>
      <c r="P1311" s="1" t="s">
        <v>6590</v>
      </c>
      <c r="Q1311" s="1" t="s">
        <v>6587</v>
      </c>
      <c r="R1311" s="5">
        <v>45082</v>
      </c>
      <c r="S1311" s="1">
        <v>88</v>
      </c>
      <c r="T1311" s="10" t="s">
        <v>16385</v>
      </c>
      <c r="U1311" s="10" t="s">
        <v>15076</v>
      </c>
      <c r="W1311" s="13">
        <v>39.999732999999999</v>
      </c>
      <c r="X1311" s="13">
        <v>-98.678503399999997</v>
      </c>
      <c r="Y1311" s="11">
        <f t="shared" ca="1" si="60"/>
        <v>0</v>
      </c>
      <c r="Z1311" s="14">
        <f t="shared" ca="1" si="61"/>
        <v>39.999732999999999</v>
      </c>
      <c r="AA1311" s="14">
        <f t="shared" ca="1" si="62"/>
        <v>-98.678503399999997</v>
      </c>
    </row>
    <row r="1312" spans="1:27" ht="12.5" x14ac:dyDescent="0.25">
      <c r="A1312" s="1">
        <v>38000000</v>
      </c>
      <c r="B1312" s="1" t="s">
        <v>906</v>
      </c>
      <c r="D1312" s="1">
        <v>12312</v>
      </c>
      <c r="E1312" s="1" t="s">
        <v>21</v>
      </c>
      <c r="F1312" s="1" t="s">
        <v>6591</v>
      </c>
      <c r="G1312" s="1" t="s">
        <v>6592</v>
      </c>
      <c r="H1312" s="3">
        <v>5257009</v>
      </c>
      <c r="I1312" s="1" t="s">
        <v>6593</v>
      </c>
      <c r="J1312" s="1" t="s">
        <v>34</v>
      </c>
      <c r="K1312" s="4">
        <v>37246</v>
      </c>
      <c r="L1312" s="1">
        <v>0</v>
      </c>
      <c r="M1312" s="1">
        <v>99</v>
      </c>
      <c r="N1312" s="1" t="s">
        <v>35</v>
      </c>
      <c r="O1312" s="1" t="s">
        <v>27</v>
      </c>
      <c r="P1312" s="1" t="s">
        <v>6594</v>
      </c>
      <c r="Q1312" s="1" t="s">
        <v>6591</v>
      </c>
      <c r="R1312" s="5">
        <v>45051</v>
      </c>
      <c r="S1312" s="1">
        <v>40</v>
      </c>
      <c r="T1312" s="10" t="s">
        <v>16386</v>
      </c>
      <c r="U1312" s="10" t="s">
        <v>15076</v>
      </c>
      <c r="W1312" s="13">
        <v>39.999732999999999</v>
      </c>
      <c r="X1312" s="13">
        <v>-98.678503399999997</v>
      </c>
      <c r="Y1312" s="11">
        <f t="shared" ca="1" si="60"/>
        <v>2</v>
      </c>
      <c r="Z1312" s="14">
        <f t="shared" ca="1" si="61"/>
        <v>41.999732999999999</v>
      </c>
      <c r="AA1312" s="14">
        <f t="shared" ca="1" si="62"/>
        <v>-96.678503399999997</v>
      </c>
    </row>
    <row r="1313" spans="1:27" ht="12.5" x14ac:dyDescent="0.25">
      <c r="A1313" s="1">
        <v>38000000</v>
      </c>
      <c r="B1313" s="1" t="s">
        <v>2800</v>
      </c>
      <c r="D1313" s="1">
        <v>622</v>
      </c>
      <c r="E1313" s="1" t="s">
        <v>21</v>
      </c>
      <c r="F1313" s="1" t="s">
        <v>6595</v>
      </c>
      <c r="G1313" s="1" t="s">
        <v>6596</v>
      </c>
      <c r="H1313" s="3">
        <v>30359164</v>
      </c>
      <c r="I1313" s="1" t="s">
        <v>6597</v>
      </c>
      <c r="J1313" s="1" t="s">
        <v>6598</v>
      </c>
      <c r="K1313" s="6">
        <v>36396</v>
      </c>
      <c r="L1313" s="1">
        <v>58401898</v>
      </c>
      <c r="M1313" s="1">
        <v>133</v>
      </c>
      <c r="N1313" s="1" t="s">
        <v>6599</v>
      </c>
      <c r="O1313" s="1" t="s">
        <v>27</v>
      </c>
      <c r="P1313" s="1" t="s">
        <v>6600</v>
      </c>
      <c r="Q1313" s="1" t="s">
        <v>6595</v>
      </c>
      <c r="R1313" s="5">
        <v>44991</v>
      </c>
      <c r="S1313" s="1">
        <v>756</v>
      </c>
      <c r="T1313" s="10" t="s">
        <v>16387</v>
      </c>
      <c r="U1313" s="10" t="s">
        <v>15076</v>
      </c>
      <c r="W1313" s="13">
        <v>39.999732999999999</v>
      </c>
      <c r="X1313" s="13">
        <v>-98.678503399999997</v>
      </c>
      <c r="Y1313" s="11">
        <f t="shared" ca="1" si="60"/>
        <v>-3</v>
      </c>
      <c r="Z1313" s="14">
        <f t="shared" ca="1" si="61"/>
        <v>36.999732999999999</v>
      </c>
      <c r="AA1313" s="14">
        <f t="shared" ca="1" si="62"/>
        <v>-101.6785034</v>
      </c>
    </row>
    <row r="1314" spans="1:27" ht="13" thickBot="1" x14ac:dyDescent="0.3">
      <c r="A1314" s="1">
        <v>38000000</v>
      </c>
      <c r="B1314" s="1" t="s">
        <v>2597</v>
      </c>
      <c r="D1314" s="1">
        <v>11306</v>
      </c>
      <c r="E1314" s="1" t="s">
        <v>21</v>
      </c>
      <c r="F1314" s="1" t="s">
        <v>6601</v>
      </c>
      <c r="G1314" s="1" t="s">
        <v>6602</v>
      </c>
      <c r="H1314" s="3">
        <v>3426555</v>
      </c>
      <c r="I1314" s="1" t="s">
        <v>6603</v>
      </c>
      <c r="J1314" s="1" t="s">
        <v>34</v>
      </c>
      <c r="K1314" s="6">
        <v>35335</v>
      </c>
      <c r="L1314" s="1">
        <v>17380126</v>
      </c>
      <c r="M1314" s="1">
        <v>118</v>
      </c>
      <c r="N1314" s="1" t="s">
        <v>35</v>
      </c>
      <c r="O1314" s="1" t="s">
        <v>27</v>
      </c>
      <c r="P1314" s="1" t="s">
        <v>6604</v>
      </c>
      <c r="Q1314" s="1" t="s">
        <v>6601</v>
      </c>
      <c r="R1314" s="5">
        <v>45112</v>
      </c>
      <c r="S1314" s="1">
        <v>80</v>
      </c>
      <c r="T1314" s="10" t="s">
        <v>16388</v>
      </c>
      <c r="U1314" s="10" t="s">
        <v>15076</v>
      </c>
      <c r="W1314" s="13">
        <v>39.999732999999999</v>
      </c>
      <c r="X1314" s="13">
        <v>-98.678503399999997</v>
      </c>
      <c r="Y1314" s="11">
        <f t="shared" ca="1" si="60"/>
        <v>1</v>
      </c>
      <c r="Z1314" s="14">
        <f t="shared" ca="1" si="61"/>
        <v>40.999732999999999</v>
      </c>
      <c r="AA1314" s="14">
        <f t="shared" ca="1" si="62"/>
        <v>-97.678503399999997</v>
      </c>
    </row>
    <row r="1315" spans="1:27" ht="13" thickBot="1" x14ac:dyDescent="0.3">
      <c r="A1315" s="1">
        <v>57000000</v>
      </c>
      <c r="B1315" s="1" t="s">
        <v>6605</v>
      </c>
      <c r="D1315" s="1">
        <v>12508</v>
      </c>
      <c r="E1315" s="1" t="s">
        <v>21</v>
      </c>
      <c r="F1315" s="1" t="s">
        <v>6606</v>
      </c>
      <c r="G1315" s="1" t="s">
        <v>6607</v>
      </c>
      <c r="H1315" s="3">
        <v>1160815</v>
      </c>
      <c r="I1315" s="1" t="s">
        <v>6608</v>
      </c>
      <c r="J1315" s="1" t="s">
        <v>34</v>
      </c>
      <c r="K1315" s="6">
        <v>37138</v>
      </c>
      <c r="L1315" s="1">
        <v>16991902</v>
      </c>
      <c r="M1315" s="1">
        <v>105</v>
      </c>
      <c r="N1315" s="1" t="s">
        <v>35</v>
      </c>
      <c r="O1315" s="1" t="s">
        <v>27</v>
      </c>
      <c r="P1315" s="1" t="s">
        <v>6609</v>
      </c>
      <c r="Q1315" s="1" t="s">
        <v>6606</v>
      </c>
      <c r="R1315" s="1">
        <v>6</v>
      </c>
      <c r="S1315" s="1">
        <v>190</v>
      </c>
      <c r="T1315" s="10" t="s">
        <v>16389</v>
      </c>
      <c r="U1315" s="10" t="s">
        <v>15076</v>
      </c>
      <c r="W1315" s="15">
        <v>46.603354000000003</v>
      </c>
      <c r="X1315" s="15">
        <v>1.8883335000000001</v>
      </c>
      <c r="Y1315" s="11">
        <f t="shared" ca="1" si="60"/>
        <v>-2</v>
      </c>
      <c r="Z1315" s="14">
        <f t="shared" ca="1" si="61"/>
        <v>44.603354000000003</v>
      </c>
      <c r="AA1315" s="14">
        <f t="shared" ca="1" si="62"/>
        <v>-0.11166649999999989</v>
      </c>
    </row>
    <row r="1316" spans="1:27" ht="12.5" x14ac:dyDescent="0.25">
      <c r="A1316" s="1">
        <v>10000000</v>
      </c>
      <c r="B1316" s="1" t="s">
        <v>1102</v>
      </c>
      <c r="C1316" s="2" t="s">
        <v>6610</v>
      </c>
      <c r="D1316" s="1">
        <v>25793</v>
      </c>
      <c r="E1316" s="1" t="s">
        <v>21</v>
      </c>
      <c r="F1316" s="1" t="s">
        <v>6611</v>
      </c>
      <c r="G1316" s="1" t="s">
        <v>6612</v>
      </c>
      <c r="H1316" s="3">
        <v>18664624</v>
      </c>
      <c r="I1316" s="1" t="s">
        <v>6613</v>
      </c>
      <c r="J1316" s="1" t="s">
        <v>34</v>
      </c>
      <c r="K1316" s="6">
        <v>40123</v>
      </c>
      <c r="L1316" s="1">
        <v>47536959</v>
      </c>
      <c r="M1316" s="1">
        <v>110</v>
      </c>
      <c r="N1316" s="1" t="s">
        <v>281</v>
      </c>
      <c r="O1316" s="1" t="s">
        <v>27</v>
      </c>
      <c r="P1316" s="1" t="s">
        <v>6614</v>
      </c>
      <c r="Q1316" s="1" t="s">
        <v>6611</v>
      </c>
      <c r="R1316" s="5">
        <v>45175</v>
      </c>
      <c r="S1316" s="1">
        <v>417</v>
      </c>
      <c r="T1316" s="10" t="s">
        <v>16390</v>
      </c>
      <c r="U1316" s="10" t="s">
        <v>15076</v>
      </c>
      <c r="W1316" s="13">
        <v>39.999732999999999</v>
      </c>
      <c r="X1316" s="13">
        <v>-98.678503399999997</v>
      </c>
      <c r="Y1316" s="11">
        <f t="shared" ca="1" si="60"/>
        <v>2</v>
      </c>
      <c r="Z1316" s="14">
        <f t="shared" ca="1" si="61"/>
        <v>41.999732999999999</v>
      </c>
      <c r="AA1316" s="14">
        <f t="shared" ca="1" si="62"/>
        <v>-96.678503399999997</v>
      </c>
    </row>
    <row r="1317" spans="1:27" ht="12.5" x14ac:dyDescent="0.25">
      <c r="A1317" s="1">
        <v>38000000</v>
      </c>
      <c r="B1317" s="1" t="s">
        <v>4901</v>
      </c>
      <c r="D1317" s="1">
        <v>10534</v>
      </c>
      <c r="E1317" s="1" t="s">
        <v>21</v>
      </c>
      <c r="F1317" s="1" t="s">
        <v>6615</v>
      </c>
      <c r="G1317" s="1" t="s">
        <v>6616</v>
      </c>
      <c r="H1317" s="3">
        <v>10047579</v>
      </c>
      <c r="I1317" s="1" t="s">
        <v>6617</v>
      </c>
      <c r="J1317" s="1" t="s">
        <v>34</v>
      </c>
      <c r="K1317" s="6">
        <v>35097</v>
      </c>
      <c r="L1317" s="1">
        <v>10300000</v>
      </c>
      <c r="M1317" s="1">
        <v>129</v>
      </c>
      <c r="N1317" s="1" t="s">
        <v>6618</v>
      </c>
      <c r="O1317" s="1" t="s">
        <v>27</v>
      </c>
      <c r="Q1317" s="1" t="s">
        <v>6615</v>
      </c>
      <c r="R1317" s="5">
        <v>44991</v>
      </c>
      <c r="S1317" s="1">
        <v>86</v>
      </c>
      <c r="T1317" s="10" t="s">
        <v>16391</v>
      </c>
      <c r="U1317" s="10" t="s">
        <v>15076</v>
      </c>
      <c r="W1317" s="13">
        <v>39.999732999999999</v>
      </c>
      <c r="X1317" s="13">
        <v>-98.678503399999997</v>
      </c>
      <c r="Y1317" s="11">
        <f t="shared" ca="1" si="60"/>
        <v>0</v>
      </c>
      <c r="Z1317" s="14">
        <f t="shared" ca="1" si="61"/>
        <v>39.999732999999999</v>
      </c>
      <c r="AA1317" s="14">
        <f t="shared" ca="1" si="62"/>
        <v>-98.678503399999997</v>
      </c>
    </row>
    <row r="1318" spans="1:27" ht="12.5" x14ac:dyDescent="0.25">
      <c r="A1318" s="1">
        <v>15000000</v>
      </c>
      <c r="B1318" s="1" t="s">
        <v>6619</v>
      </c>
      <c r="C1318" s="2" t="s">
        <v>6620</v>
      </c>
      <c r="D1318" s="1">
        <v>1091</v>
      </c>
      <c r="E1318" s="1" t="s">
        <v>21</v>
      </c>
      <c r="F1318" s="1" t="s">
        <v>6621</v>
      </c>
      <c r="G1318" s="1" t="s">
        <v>6622</v>
      </c>
      <c r="H1318" s="3">
        <v>52731379</v>
      </c>
      <c r="I1318" s="1" t="s">
        <v>6623</v>
      </c>
      <c r="J1318" s="1" t="s">
        <v>34</v>
      </c>
      <c r="K1318" s="6">
        <v>30127</v>
      </c>
      <c r="L1318" s="1">
        <v>19629760</v>
      </c>
      <c r="M1318" s="1">
        <v>109</v>
      </c>
      <c r="N1318" s="1" t="s">
        <v>1188</v>
      </c>
      <c r="O1318" s="1" t="s">
        <v>27</v>
      </c>
      <c r="P1318" s="1" t="s">
        <v>6624</v>
      </c>
      <c r="Q1318" s="1" t="s">
        <v>6621</v>
      </c>
      <c r="R1318" s="5">
        <v>45145</v>
      </c>
      <c r="S1318" s="1">
        <v>1588</v>
      </c>
      <c r="T1318" s="10" t="s">
        <v>16392</v>
      </c>
      <c r="U1318" s="10" t="s">
        <v>15076</v>
      </c>
      <c r="W1318" s="13">
        <v>39.999732999999999</v>
      </c>
      <c r="X1318" s="13">
        <v>-98.678503399999997</v>
      </c>
      <c r="Y1318" s="11">
        <f t="shared" ca="1" si="60"/>
        <v>2</v>
      </c>
      <c r="Z1318" s="14">
        <f t="shared" ca="1" si="61"/>
        <v>41.999732999999999</v>
      </c>
      <c r="AA1318" s="14">
        <f t="shared" ca="1" si="62"/>
        <v>-96.678503399999997</v>
      </c>
    </row>
    <row r="1319" spans="1:27" ht="12.5" x14ac:dyDescent="0.25">
      <c r="A1319" s="1">
        <v>38000000</v>
      </c>
      <c r="B1319" s="1" t="s">
        <v>6625</v>
      </c>
      <c r="C1319" s="2" t="s">
        <v>6626</v>
      </c>
      <c r="D1319" s="1">
        <v>87421</v>
      </c>
      <c r="E1319" s="1" t="s">
        <v>21</v>
      </c>
      <c r="F1319" s="1" t="s">
        <v>6627</v>
      </c>
      <c r="G1319" s="1" t="s">
        <v>6628</v>
      </c>
      <c r="H1319" s="3">
        <v>46630062</v>
      </c>
      <c r="I1319" s="1" t="s">
        <v>6629</v>
      </c>
      <c r="J1319" s="1" t="s">
        <v>34</v>
      </c>
      <c r="K1319" s="6">
        <v>41519</v>
      </c>
      <c r="L1319" s="1">
        <v>98337295</v>
      </c>
      <c r="M1319" s="1">
        <v>119</v>
      </c>
      <c r="N1319" s="1" t="s">
        <v>35</v>
      </c>
      <c r="O1319" s="1" t="s">
        <v>27</v>
      </c>
      <c r="P1319" s="1" t="s">
        <v>6630</v>
      </c>
      <c r="Q1319" s="1" t="s">
        <v>6627</v>
      </c>
      <c r="R1319" s="5">
        <v>44963</v>
      </c>
      <c r="S1319" s="1">
        <v>2035</v>
      </c>
      <c r="T1319" s="10" t="s">
        <v>16393</v>
      </c>
      <c r="U1319" s="10" t="s">
        <v>15076</v>
      </c>
      <c r="W1319" s="13">
        <v>39.999732999999999</v>
      </c>
      <c r="X1319" s="13">
        <v>-98.678503399999997</v>
      </c>
      <c r="Y1319" s="11">
        <f t="shared" ca="1" si="60"/>
        <v>-3</v>
      </c>
      <c r="Z1319" s="14">
        <f t="shared" ca="1" si="61"/>
        <v>36.999732999999999</v>
      </c>
      <c r="AA1319" s="14">
        <f t="shared" ca="1" si="62"/>
        <v>-101.6785034</v>
      </c>
    </row>
    <row r="1320" spans="1:27" ht="12.5" x14ac:dyDescent="0.25">
      <c r="A1320" s="1">
        <v>37000000</v>
      </c>
      <c r="B1320" s="1" t="s">
        <v>6631</v>
      </c>
      <c r="D1320" s="1">
        <v>10871</v>
      </c>
      <c r="E1320" s="1" t="s">
        <v>21</v>
      </c>
      <c r="F1320" s="1" t="s">
        <v>6632</v>
      </c>
      <c r="G1320" s="1" t="s">
        <v>6633</v>
      </c>
      <c r="H1320" s="3">
        <v>4131546</v>
      </c>
      <c r="I1320" s="1" t="s">
        <v>6634</v>
      </c>
      <c r="J1320" s="1" t="s">
        <v>34</v>
      </c>
      <c r="K1320" s="4">
        <v>35734</v>
      </c>
      <c r="L1320" s="1">
        <v>6482195</v>
      </c>
      <c r="M1320" s="1">
        <v>118</v>
      </c>
      <c r="N1320" s="1" t="s">
        <v>35</v>
      </c>
      <c r="O1320" s="1" t="s">
        <v>27</v>
      </c>
      <c r="P1320" s="1" t="s">
        <v>6635</v>
      </c>
      <c r="Q1320" s="1" t="s">
        <v>6632</v>
      </c>
      <c r="R1320" s="5">
        <v>45143</v>
      </c>
      <c r="S1320" s="1">
        <v>52</v>
      </c>
      <c r="T1320" s="10" t="s">
        <v>16394</v>
      </c>
      <c r="U1320" s="10" t="s">
        <v>15076</v>
      </c>
      <c r="W1320" s="13">
        <v>39.999732999999999</v>
      </c>
      <c r="X1320" s="13">
        <v>-98.678503399999997</v>
      </c>
      <c r="Y1320" s="11">
        <f t="shared" ca="1" si="60"/>
        <v>-3</v>
      </c>
      <c r="Z1320" s="14">
        <f t="shared" ca="1" si="61"/>
        <v>36.999732999999999</v>
      </c>
      <c r="AA1320" s="14">
        <f t="shared" ca="1" si="62"/>
        <v>-101.6785034</v>
      </c>
    </row>
    <row r="1321" spans="1:27" ht="12.5" x14ac:dyDescent="0.25">
      <c r="A1321" s="1">
        <v>0</v>
      </c>
      <c r="B1321" s="1" t="s">
        <v>6636</v>
      </c>
      <c r="D1321" s="1">
        <v>13503</v>
      </c>
      <c r="E1321" s="1" t="s">
        <v>21</v>
      </c>
      <c r="F1321" s="1" t="s">
        <v>6637</v>
      </c>
      <c r="G1321" s="1" t="s">
        <v>6638</v>
      </c>
      <c r="H1321" s="3">
        <v>5641978</v>
      </c>
      <c r="I1321" s="1" t="s">
        <v>5877</v>
      </c>
      <c r="J1321" s="1" t="s">
        <v>34</v>
      </c>
      <c r="K1321" s="4">
        <v>37225</v>
      </c>
      <c r="L1321" s="1">
        <v>0</v>
      </c>
      <c r="M1321" s="1">
        <v>110</v>
      </c>
      <c r="N1321" s="1" t="s">
        <v>35</v>
      </c>
      <c r="O1321" s="1" t="s">
        <v>27</v>
      </c>
      <c r="Q1321" s="1" t="s">
        <v>6637</v>
      </c>
      <c r="R1321" s="5">
        <v>45021</v>
      </c>
      <c r="S1321" s="1">
        <v>19</v>
      </c>
      <c r="T1321" s="10" t="s">
        <v>16395</v>
      </c>
      <c r="U1321" s="10" t="s">
        <v>15076</v>
      </c>
      <c r="W1321" s="13">
        <v>39.999732999999999</v>
      </c>
      <c r="X1321" s="13">
        <v>-98.678503399999997</v>
      </c>
      <c r="Y1321" s="11">
        <f t="shared" ca="1" si="60"/>
        <v>1</v>
      </c>
      <c r="Z1321" s="14">
        <f t="shared" ca="1" si="61"/>
        <v>40.999732999999999</v>
      </c>
      <c r="AA1321" s="14">
        <f t="shared" ca="1" si="62"/>
        <v>-97.678503399999997</v>
      </c>
    </row>
    <row r="1322" spans="1:27" ht="12.5" x14ac:dyDescent="0.25">
      <c r="A1322" s="1">
        <v>55000000</v>
      </c>
      <c r="B1322" s="1" t="s">
        <v>116</v>
      </c>
      <c r="C1322" s="2" t="s">
        <v>6639</v>
      </c>
      <c r="D1322" s="1">
        <v>13600</v>
      </c>
      <c r="E1322" s="1" t="s">
        <v>21</v>
      </c>
      <c r="F1322" s="1" t="s">
        <v>6640</v>
      </c>
      <c r="G1322" s="1" t="s">
        <v>6641</v>
      </c>
      <c r="H1322" s="3">
        <v>23465539</v>
      </c>
      <c r="I1322" s="1" t="s">
        <v>6642</v>
      </c>
      <c r="J1322" s="1" t="s">
        <v>34</v>
      </c>
      <c r="K1322" s="6">
        <v>39728</v>
      </c>
      <c r="L1322" s="1">
        <v>17869048</v>
      </c>
      <c r="M1322" s="1">
        <v>90</v>
      </c>
      <c r="N1322" s="1" t="s">
        <v>35</v>
      </c>
      <c r="O1322" s="1" t="s">
        <v>27</v>
      </c>
      <c r="P1322" s="1" t="s">
        <v>6643</v>
      </c>
      <c r="Q1322" s="1" t="s">
        <v>6640</v>
      </c>
      <c r="R1322" s="5">
        <v>44963</v>
      </c>
      <c r="S1322" s="1">
        <v>605</v>
      </c>
      <c r="T1322" s="10" t="s">
        <v>16396</v>
      </c>
      <c r="U1322" s="10" t="s">
        <v>15076</v>
      </c>
      <c r="W1322" s="13">
        <v>39.999732999999999</v>
      </c>
      <c r="X1322" s="13">
        <v>-98.678503399999997</v>
      </c>
      <c r="Y1322" s="11">
        <f t="shared" ca="1" si="60"/>
        <v>-2</v>
      </c>
      <c r="Z1322" s="14">
        <f t="shared" ca="1" si="61"/>
        <v>37.999732999999999</v>
      </c>
      <c r="AA1322" s="14">
        <f t="shared" ca="1" si="62"/>
        <v>-100.6785034</v>
      </c>
    </row>
    <row r="1323" spans="1:27" ht="12.5" x14ac:dyDescent="0.25">
      <c r="A1323" s="1">
        <v>32000000</v>
      </c>
      <c r="B1323" s="1" t="s">
        <v>1102</v>
      </c>
      <c r="D1323" s="1">
        <v>68722</v>
      </c>
      <c r="E1323" s="1" t="s">
        <v>21</v>
      </c>
      <c r="F1323" s="1" t="s">
        <v>6644</v>
      </c>
      <c r="G1323" s="1" t="s">
        <v>6645</v>
      </c>
      <c r="H1323" s="3">
        <v>25682509</v>
      </c>
      <c r="I1323" s="1" t="s">
        <v>6646</v>
      </c>
      <c r="J1323" s="1" t="s">
        <v>34</v>
      </c>
      <c r="K1323" s="6">
        <v>41159</v>
      </c>
      <c r="L1323" s="1">
        <v>28258060</v>
      </c>
      <c r="M1323" s="1">
        <v>137</v>
      </c>
      <c r="N1323" s="1" t="s">
        <v>35</v>
      </c>
      <c r="O1323" s="1" t="s">
        <v>27</v>
      </c>
      <c r="P1323" s="1" t="s">
        <v>6647</v>
      </c>
      <c r="Q1323" s="1" t="s">
        <v>6644</v>
      </c>
      <c r="R1323" s="1">
        <v>7</v>
      </c>
      <c r="S1323" s="1">
        <v>701</v>
      </c>
      <c r="T1323" s="10" t="s">
        <v>16397</v>
      </c>
      <c r="U1323" s="10" t="s">
        <v>15076</v>
      </c>
      <c r="W1323" s="13">
        <v>39.999732999999999</v>
      </c>
      <c r="X1323" s="13">
        <v>-98.678503399999997</v>
      </c>
      <c r="Y1323" s="11">
        <f t="shared" ca="1" si="60"/>
        <v>-2</v>
      </c>
      <c r="Z1323" s="14">
        <f t="shared" ca="1" si="61"/>
        <v>37.999732999999999</v>
      </c>
      <c r="AA1323" s="14">
        <f t="shared" ca="1" si="62"/>
        <v>-100.6785034</v>
      </c>
    </row>
    <row r="1324" spans="1:27" ht="12.5" x14ac:dyDescent="0.25">
      <c r="A1324" s="1">
        <v>38000000</v>
      </c>
      <c r="B1324" s="1" t="s">
        <v>6648</v>
      </c>
      <c r="D1324" s="1">
        <v>14324</v>
      </c>
      <c r="E1324" s="1" t="s">
        <v>21</v>
      </c>
      <c r="F1324" s="1" t="s">
        <v>6649</v>
      </c>
      <c r="G1324" s="1" t="s">
        <v>6650</v>
      </c>
      <c r="H1324" s="3">
        <v>6760922</v>
      </c>
      <c r="I1324" s="1" t="s">
        <v>6651</v>
      </c>
      <c r="J1324" s="1" t="s">
        <v>6652</v>
      </c>
      <c r="K1324" s="4">
        <v>39433</v>
      </c>
      <c r="L1324" s="1">
        <v>5410749</v>
      </c>
      <c r="M1324" s="1">
        <v>93</v>
      </c>
      <c r="N1324" s="1" t="s">
        <v>874</v>
      </c>
      <c r="O1324" s="1" t="s">
        <v>27</v>
      </c>
      <c r="P1324" s="1" t="s">
        <v>6653</v>
      </c>
      <c r="Q1324" s="1" t="s">
        <v>6649</v>
      </c>
      <c r="R1324" s="5">
        <v>44989</v>
      </c>
      <c r="S1324" s="1">
        <v>75</v>
      </c>
      <c r="T1324" s="10" t="s">
        <v>16398</v>
      </c>
      <c r="U1324" s="10" t="s">
        <v>15076</v>
      </c>
      <c r="W1324" s="13">
        <v>39.999732999999999</v>
      </c>
      <c r="X1324" s="13">
        <v>-98.678503399999997</v>
      </c>
      <c r="Y1324" s="11">
        <f t="shared" ca="1" si="60"/>
        <v>-1</v>
      </c>
      <c r="Z1324" s="14">
        <f t="shared" ca="1" si="61"/>
        <v>38.999732999999999</v>
      </c>
      <c r="AA1324" s="14">
        <f t="shared" ca="1" si="62"/>
        <v>-99.678503399999997</v>
      </c>
    </row>
    <row r="1325" spans="1:27" ht="13" thickBot="1" x14ac:dyDescent="0.3">
      <c r="A1325" s="1">
        <v>40000000</v>
      </c>
      <c r="B1325" s="1" t="s">
        <v>1102</v>
      </c>
      <c r="D1325" s="1">
        <v>14325</v>
      </c>
      <c r="E1325" s="1" t="s">
        <v>21</v>
      </c>
      <c r="F1325" s="1" t="s">
        <v>6654</v>
      </c>
      <c r="G1325" s="1" t="s">
        <v>6655</v>
      </c>
      <c r="H1325" s="3">
        <v>387823</v>
      </c>
      <c r="I1325" s="1" t="s">
        <v>6656</v>
      </c>
      <c r="J1325" s="1" t="s">
        <v>440</v>
      </c>
      <c r="K1325" s="4">
        <v>39731</v>
      </c>
      <c r="L1325" s="1">
        <v>9793496</v>
      </c>
      <c r="M1325" s="1">
        <v>130</v>
      </c>
      <c r="N1325" s="1" t="s">
        <v>35</v>
      </c>
      <c r="O1325" s="1" t="s">
        <v>27</v>
      </c>
      <c r="P1325" s="1" t="s">
        <v>6657</v>
      </c>
      <c r="Q1325" s="1" t="s">
        <v>6654</v>
      </c>
      <c r="R1325" s="5">
        <v>44933</v>
      </c>
      <c r="S1325" s="1">
        <v>71</v>
      </c>
      <c r="T1325" s="10" t="s">
        <v>16399</v>
      </c>
      <c r="U1325" s="10" t="s">
        <v>15076</v>
      </c>
      <c r="W1325" s="13">
        <v>39.999732999999999</v>
      </c>
      <c r="X1325" s="13">
        <v>-98.678503399999997</v>
      </c>
      <c r="Y1325" s="11">
        <f t="shared" ca="1" si="60"/>
        <v>-3</v>
      </c>
      <c r="Z1325" s="14">
        <f t="shared" ca="1" si="61"/>
        <v>36.999732999999999</v>
      </c>
      <c r="AA1325" s="14">
        <f t="shared" ca="1" si="62"/>
        <v>-101.6785034</v>
      </c>
    </row>
    <row r="1326" spans="1:27" ht="13" thickBot="1" x14ac:dyDescent="0.3">
      <c r="A1326" s="1">
        <v>38000000</v>
      </c>
      <c r="B1326" s="1" t="s">
        <v>1450</v>
      </c>
      <c r="C1326" s="2" t="s">
        <v>6658</v>
      </c>
      <c r="D1326" s="1">
        <v>299687</v>
      </c>
      <c r="E1326" s="1" t="s">
        <v>21</v>
      </c>
      <c r="F1326" s="1" t="s">
        <v>6659</v>
      </c>
      <c r="G1326" s="1" t="s">
        <v>6660</v>
      </c>
      <c r="H1326" s="3">
        <v>57889964</v>
      </c>
      <c r="I1326" s="1" t="s">
        <v>6661</v>
      </c>
      <c r="J1326" s="1" t="s">
        <v>34</v>
      </c>
      <c r="K1326" s="6">
        <v>42383</v>
      </c>
      <c r="L1326" s="1">
        <v>109906372</v>
      </c>
      <c r="M1326" s="1">
        <v>112</v>
      </c>
      <c r="N1326" s="1" t="s">
        <v>35</v>
      </c>
      <c r="O1326" s="1" t="s">
        <v>27</v>
      </c>
      <c r="P1326" s="1" t="s">
        <v>6662</v>
      </c>
      <c r="Q1326" s="1" t="s">
        <v>6659</v>
      </c>
      <c r="R1326" s="5">
        <v>45082</v>
      </c>
      <c r="S1326" s="1">
        <v>1945</v>
      </c>
      <c r="T1326" s="10" t="s">
        <v>16400</v>
      </c>
      <c r="U1326" s="10" t="s">
        <v>15076</v>
      </c>
      <c r="W1326" s="15">
        <v>49.815868299999998</v>
      </c>
      <c r="X1326" s="15">
        <v>6.1296751</v>
      </c>
      <c r="Y1326" s="11">
        <f t="shared" ca="1" si="60"/>
        <v>-2</v>
      </c>
      <c r="Z1326" s="14">
        <f t="shared" ca="1" si="61"/>
        <v>47.815868299999998</v>
      </c>
      <c r="AA1326" s="14">
        <f t="shared" ca="1" si="62"/>
        <v>4.1296751</v>
      </c>
    </row>
    <row r="1327" spans="1:27" ht="13" thickBot="1" x14ac:dyDescent="0.3">
      <c r="A1327" s="1">
        <v>37000000</v>
      </c>
      <c r="B1327" s="1" t="s">
        <v>1102</v>
      </c>
      <c r="C1327" s="2" t="s">
        <v>6663</v>
      </c>
      <c r="D1327" s="1">
        <v>312221</v>
      </c>
      <c r="E1327" s="1" t="s">
        <v>21</v>
      </c>
      <c r="F1327" s="1" t="s">
        <v>6664</v>
      </c>
      <c r="G1327" s="1" t="s">
        <v>6665</v>
      </c>
      <c r="H1327" s="3">
        <v>57773583</v>
      </c>
      <c r="I1327" s="1" t="s">
        <v>6666</v>
      </c>
      <c r="J1327" s="1" t="s">
        <v>34</v>
      </c>
      <c r="K1327" s="4">
        <v>42333</v>
      </c>
      <c r="L1327" s="1">
        <v>173567581</v>
      </c>
      <c r="M1327" s="1">
        <v>133</v>
      </c>
      <c r="N1327" s="1" t="s">
        <v>35</v>
      </c>
      <c r="O1327" s="1" t="s">
        <v>27</v>
      </c>
      <c r="P1327" s="1" t="s">
        <v>6667</v>
      </c>
      <c r="Q1327" s="1" t="s">
        <v>6664</v>
      </c>
      <c r="R1327" s="5">
        <v>44992</v>
      </c>
      <c r="S1327" s="1">
        <v>1915</v>
      </c>
      <c r="T1327" s="10" t="s">
        <v>16401</v>
      </c>
      <c r="U1327" s="10" t="s">
        <v>15076</v>
      </c>
      <c r="W1327" s="15">
        <v>51.1638175</v>
      </c>
      <c r="X1327" s="15">
        <v>10.447831300000001</v>
      </c>
      <c r="Y1327" s="11">
        <f t="shared" ca="1" si="60"/>
        <v>2</v>
      </c>
      <c r="Z1327" s="14">
        <f t="shared" ca="1" si="61"/>
        <v>53.1638175</v>
      </c>
      <c r="AA1327" s="14">
        <f t="shared" ca="1" si="62"/>
        <v>12.447831300000001</v>
      </c>
    </row>
    <row r="1328" spans="1:27" ht="12.5" x14ac:dyDescent="0.25">
      <c r="A1328" s="1">
        <v>37000000</v>
      </c>
      <c r="B1328" s="1" t="s">
        <v>3809</v>
      </c>
      <c r="C1328" s="2" t="s">
        <v>6668</v>
      </c>
      <c r="D1328" s="1">
        <v>23168</v>
      </c>
      <c r="E1328" s="1" t="s">
        <v>21</v>
      </c>
      <c r="F1328" s="1" t="s">
        <v>6669</v>
      </c>
      <c r="G1328" s="1" t="s">
        <v>6670</v>
      </c>
      <c r="H1328" s="3">
        <v>24218358</v>
      </c>
      <c r="I1328" s="1" t="s">
        <v>6671</v>
      </c>
      <c r="J1328" s="1" t="s">
        <v>34</v>
      </c>
      <c r="K1328" s="6">
        <v>40436</v>
      </c>
      <c r="L1328" s="1">
        <v>154026136</v>
      </c>
      <c r="M1328" s="1">
        <v>125</v>
      </c>
      <c r="N1328" s="1" t="s">
        <v>35</v>
      </c>
      <c r="O1328" s="1" t="s">
        <v>27</v>
      </c>
      <c r="P1328" s="1" t="s">
        <v>6672</v>
      </c>
      <c r="Q1328" s="1" t="s">
        <v>6669</v>
      </c>
      <c r="R1328" s="1">
        <v>7</v>
      </c>
      <c r="S1328" s="1">
        <v>1468</v>
      </c>
      <c r="T1328" s="10" t="s">
        <v>16402</v>
      </c>
      <c r="U1328" s="10" t="s">
        <v>15076</v>
      </c>
      <c r="W1328" s="13">
        <v>39.999732999999999</v>
      </c>
      <c r="X1328" s="13">
        <v>-98.678503399999997</v>
      </c>
      <c r="Y1328" s="11">
        <f t="shared" ca="1" si="60"/>
        <v>3</v>
      </c>
      <c r="Z1328" s="14">
        <f t="shared" ca="1" si="61"/>
        <v>42.999732999999999</v>
      </c>
      <c r="AA1328" s="14">
        <f t="shared" ca="1" si="62"/>
        <v>-95.678503399999997</v>
      </c>
    </row>
    <row r="1329" spans="1:27" ht="12.5" x14ac:dyDescent="0.25">
      <c r="A1329" s="1">
        <v>40000000</v>
      </c>
      <c r="B1329" s="1" t="s">
        <v>5705</v>
      </c>
      <c r="C1329" s="2" t="s">
        <v>6673</v>
      </c>
      <c r="D1329" s="1">
        <v>76494</v>
      </c>
      <c r="E1329" s="1" t="s">
        <v>21</v>
      </c>
      <c r="F1329" s="1" t="s">
        <v>6674</v>
      </c>
      <c r="G1329" s="1" t="s">
        <v>6675</v>
      </c>
      <c r="H1329" s="3">
        <v>27009723</v>
      </c>
      <c r="I1329" s="1" t="s">
        <v>6676</v>
      </c>
      <c r="J1329" s="1" t="s">
        <v>34</v>
      </c>
      <c r="K1329" s="6">
        <v>41046</v>
      </c>
      <c r="L1329" s="1">
        <v>79700000</v>
      </c>
      <c r="M1329" s="1">
        <v>110</v>
      </c>
      <c r="N1329" s="1" t="s">
        <v>35</v>
      </c>
      <c r="O1329" s="1" t="s">
        <v>27</v>
      </c>
      <c r="P1329" s="1" t="s">
        <v>6677</v>
      </c>
      <c r="Q1329" s="1" t="s">
        <v>6674</v>
      </c>
      <c r="R1329" s="5">
        <v>45143</v>
      </c>
      <c r="S1329" s="1">
        <v>594</v>
      </c>
      <c r="T1329" s="10" t="s">
        <v>16403</v>
      </c>
      <c r="U1329" s="10" t="s">
        <v>15076</v>
      </c>
      <c r="W1329" s="13">
        <v>39.999732999999999</v>
      </c>
      <c r="X1329" s="13">
        <v>-98.678503399999997</v>
      </c>
      <c r="Y1329" s="11">
        <f t="shared" ca="1" si="60"/>
        <v>1</v>
      </c>
      <c r="Z1329" s="14">
        <f t="shared" ca="1" si="61"/>
        <v>40.999732999999999</v>
      </c>
      <c r="AA1329" s="14">
        <f t="shared" ca="1" si="62"/>
        <v>-97.678503399999997</v>
      </c>
    </row>
    <row r="1330" spans="1:27" ht="12.5" x14ac:dyDescent="0.25">
      <c r="A1330" s="1">
        <v>37000000</v>
      </c>
      <c r="B1330" s="1" t="s">
        <v>2377</v>
      </c>
      <c r="D1330" s="1">
        <v>4944</v>
      </c>
      <c r="E1330" s="1" t="s">
        <v>21</v>
      </c>
      <c r="F1330" s="1" t="s">
        <v>6678</v>
      </c>
      <c r="G1330" s="1" t="s">
        <v>6679</v>
      </c>
      <c r="H1330" s="3">
        <v>31941347</v>
      </c>
      <c r="I1330" s="1" t="s">
        <v>6680</v>
      </c>
      <c r="J1330" s="1" t="s">
        <v>6681</v>
      </c>
      <c r="K1330" s="6">
        <v>39696</v>
      </c>
      <c r="L1330" s="1">
        <v>163720069</v>
      </c>
      <c r="M1330" s="1">
        <v>96</v>
      </c>
      <c r="N1330" s="1" t="s">
        <v>35</v>
      </c>
      <c r="O1330" s="1" t="s">
        <v>27</v>
      </c>
      <c r="P1330" s="1" t="s">
        <v>6682</v>
      </c>
      <c r="Q1330" s="1" t="s">
        <v>6678</v>
      </c>
      <c r="R1330" s="5">
        <v>45052</v>
      </c>
      <c r="S1330" s="1">
        <v>1222</v>
      </c>
      <c r="T1330" s="10" t="s">
        <v>16404</v>
      </c>
      <c r="U1330" s="10" t="s">
        <v>15076</v>
      </c>
      <c r="W1330" s="13">
        <v>39.999732999999999</v>
      </c>
      <c r="X1330" s="13">
        <v>-98.678503399999997</v>
      </c>
      <c r="Y1330" s="11">
        <f t="shared" ca="1" si="60"/>
        <v>-3</v>
      </c>
      <c r="Z1330" s="14">
        <f t="shared" ca="1" si="61"/>
        <v>36.999732999999999</v>
      </c>
      <c r="AA1330" s="14">
        <f t="shared" ca="1" si="62"/>
        <v>-101.6785034</v>
      </c>
    </row>
    <row r="1331" spans="1:27" ht="12.5" x14ac:dyDescent="0.25">
      <c r="A1331" s="1">
        <v>37000000</v>
      </c>
      <c r="B1331" s="1" t="s">
        <v>698</v>
      </c>
      <c r="D1331" s="1">
        <v>10488</v>
      </c>
      <c r="E1331" s="1" t="s">
        <v>21</v>
      </c>
      <c r="F1331" s="1" t="s">
        <v>6683</v>
      </c>
      <c r="G1331" s="1" t="s">
        <v>6684</v>
      </c>
      <c r="H1331" s="3">
        <v>14353279</v>
      </c>
      <c r="I1331" s="1" t="s">
        <v>6685</v>
      </c>
      <c r="J1331" s="1" t="s">
        <v>34</v>
      </c>
      <c r="K1331" s="6">
        <v>39541</v>
      </c>
      <c r="L1331" s="1">
        <v>100076342</v>
      </c>
      <c r="M1331" s="1">
        <v>96</v>
      </c>
      <c r="N1331" s="1" t="s">
        <v>35</v>
      </c>
      <c r="O1331" s="1" t="s">
        <v>27</v>
      </c>
      <c r="P1331" s="1" t="s">
        <v>6686</v>
      </c>
      <c r="Q1331" s="1" t="s">
        <v>6683</v>
      </c>
      <c r="R1331" s="5">
        <v>45082</v>
      </c>
      <c r="S1331" s="1">
        <v>330</v>
      </c>
      <c r="T1331" s="10" t="s">
        <v>16405</v>
      </c>
      <c r="U1331" s="10" t="s">
        <v>15076</v>
      </c>
      <c r="W1331" s="13">
        <v>39.999732999999999</v>
      </c>
      <c r="X1331" s="13">
        <v>-98.678503399999997</v>
      </c>
      <c r="Y1331" s="11">
        <f t="shared" ca="1" si="60"/>
        <v>0</v>
      </c>
      <c r="Z1331" s="14">
        <f t="shared" ca="1" si="61"/>
        <v>39.999732999999999</v>
      </c>
      <c r="AA1331" s="14">
        <f t="shared" ca="1" si="62"/>
        <v>-98.678503399999997</v>
      </c>
    </row>
    <row r="1332" spans="1:27" ht="12.5" x14ac:dyDescent="0.25">
      <c r="A1332" s="1">
        <v>38000000</v>
      </c>
      <c r="B1332" s="1" t="s">
        <v>6687</v>
      </c>
      <c r="D1332" s="1">
        <v>96721</v>
      </c>
      <c r="E1332" s="1" t="s">
        <v>21</v>
      </c>
      <c r="F1332" s="1" t="s">
        <v>6688</v>
      </c>
      <c r="G1332" s="1" t="s">
        <v>6689</v>
      </c>
      <c r="H1332" s="3">
        <v>33003828</v>
      </c>
      <c r="I1332" s="1" t="s">
        <v>6690</v>
      </c>
      <c r="J1332" s="1" t="s">
        <v>6393</v>
      </c>
      <c r="K1332" s="6">
        <v>41519</v>
      </c>
      <c r="L1332" s="1">
        <v>90247624</v>
      </c>
      <c r="M1332" s="1">
        <v>123</v>
      </c>
      <c r="N1332" s="1" t="s">
        <v>6691</v>
      </c>
      <c r="O1332" s="1" t="s">
        <v>27</v>
      </c>
      <c r="P1332" s="1" t="s">
        <v>6692</v>
      </c>
      <c r="Q1332" s="1" t="s">
        <v>6688</v>
      </c>
      <c r="R1332" s="5">
        <v>45114</v>
      </c>
      <c r="S1332" s="1">
        <v>2277</v>
      </c>
      <c r="T1332" s="10" t="s">
        <v>16406</v>
      </c>
      <c r="U1332" s="10" t="s">
        <v>15076</v>
      </c>
      <c r="W1332" s="13">
        <v>39.999732999999999</v>
      </c>
      <c r="X1332" s="13">
        <v>-98.678503399999997</v>
      </c>
      <c r="Y1332" s="11">
        <f t="shared" ca="1" si="60"/>
        <v>3</v>
      </c>
      <c r="Z1332" s="14">
        <f t="shared" ca="1" si="61"/>
        <v>42.999732999999999</v>
      </c>
      <c r="AA1332" s="14">
        <f t="shared" ca="1" si="62"/>
        <v>-95.678503399999997</v>
      </c>
    </row>
    <row r="1333" spans="1:27" ht="13" thickBot="1" x14ac:dyDescent="0.3">
      <c r="A1333" s="1">
        <v>37000000</v>
      </c>
      <c r="B1333" s="1" t="s">
        <v>1102</v>
      </c>
      <c r="C1333" s="2" t="s">
        <v>6693</v>
      </c>
      <c r="D1333" s="1">
        <v>334</v>
      </c>
      <c r="E1333" s="1" t="s">
        <v>21</v>
      </c>
      <c r="F1333" s="1" t="s">
        <v>6694</v>
      </c>
      <c r="G1333" s="1" t="s">
        <v>6695</v>
      </c>
      <c r="H1333" s="3">
        <v>30993736</v>
      </c>
      <c r="I1333" s="1" t="s">
        <v>6696</v>
      </c>
      <c r="J1333" s="1" t="s">
        <v>34</v>
      </c>
      <c r="K1333" s="6">
        <v>36502</v>
      </c>
      <c r="L1333" s="1">
        <v>48451803</v>
      </c>
      <c r="M1333" s="1">
        <v>188</v>
      </c>
      <c r="N1333" s="1" t="s">
        <v>92</v>
      </c>
      <c r="O1333" s="1" t="s">
        <v>27</v>
      </c>
      <c r="P1333" s="1" t="s">
        <v>6697</v>
      </c>
      <c r="Q1333" s="1" t="s">
        <v>6694</v>
      </c>
      <c r="R1333" s="5">
        <v>45053</v>
      </c>
      <c r="S1333" s="1">
        <v>825</v>
      </c>
      <c r="T1333" s="10" t="s">
        <v>16407</v>
      </c>
      <c r="U1333" s="10" t="s">
        <v>15076</v>
      </c>
      <c r="W1333" s="13">
        <v>39.999732999999999</v>
      </c>
      <c r="X1333" s="13">
        <v>-98.678503399999997</v>
      </c>
      <c r="Y1333" s="11">
        <f t="shared" ref="Y1333:Y1396" ca="1" si="63">RANDBETWEEN(-3,3)</f>
        <v>2</v>
      </c>
      <c r="Z1333" s="14">
        <f t="shared" ca="1" si="61"/>
        <v>41.999732999999999</v>
      </c>
      <c r="AA1333" s="14">
        <f t="shared" ca="1" si="62"/>
        <v>-96.678503399999997</v>
      </c>
    </row>
    <row r="1334" spans="1:27" ht="13" thickBot="1" x14ac:dyDescent="0.3">
      <c r="A1334" s="1">
        <v>30000000</v>
      </c>
      <c r="B1334" s="1" t="s">
        <v>1598</v>
      </c>
      <c r="C1334" s="2" t="s">
        <v>6698</v>
      </c>
      <c r="D1334" s="1">
        <v>23742</v>
      </c>
      <c r="E1334" s="1" t="s">
        <v>21</v>
      </c>
      <c r="F1334" s="1" t="s">
        <v>6699</v>
      </c>
      <c r="G1334" s="1" t="s">
        <v>6700</v>
      </c>
      <c r="H1334" s="3">
        <v>25825771</v>
      </c>
      <c r="I1334" s="1" t="s">
        <v>3419</v>
      </c>
      <c r="J1334" s="1" t="s">
        <v>34</v>
      </c>
      <c r="K1334" s="6">
        <v>40235</v>
      </c>
      <c r="L1334" s="1">
        <v>55583804</v>
      </c>
      <c r="M1334" s="1">
        <v>107</v>
      </c>
      <c r="N1334" s="1" t="s">
        <v>26</v>
      </c>
      <c r="O1334" s="1" t="s">
        <v>27</v>
      </c>
      <c r="P1334" s="1" t="s">
        <v>6701</v>
      </c>
      <c r="Q1334" s="1" t="s">
        <v>6699</v>
      </c>
      <c r="R1334" s="5">
        <v>44990</v>
      </c>
      <c r="S1334" s="1">
        <v>511</v>
      </c>
      <c r="T1334" s="10" t="s">
        <v>16408</v>
      </c>
      <c r="U1334" s="10" t="s">
        <v>15076</v>
      </c>
      <c r="W1334" s="15">
        <v>51.1638175</v>
      </c>
      <c r="X1334" s="15">
        <v>10.447831300000001</v>
      </c>
      <c r="Y1334" s="11">
        <f t="shared" ca="1" si="63"/>
        <v>1</v>
      </c>
      <c r="Z1334" s="14">
        <f t="shared" ca="1" si="61"/>
        <v>52.1638175</v>
      </c>
      <c r="AA1334" s="14">
        <f t="shared" ca="1" si="62"/>
        <v>11.447831300000001</v>
      </c>
    </row>
    <row r="1335" spans="1:27" ht="12.5" x14ac:dyDescent="0.25">
      <c r="A1335" s="1">
        <v>38000000</v>
      </c>
      <c r="B1335" s="1" t="s">
        <v>1536</v>
      </c>
      <c r="C1335" s="2" t="s">
        <v>6702</v>
      </c>
      <c r="D1335" s="1">
        <v>259694</v>
      </c>
      <c r="E1335" s="1" t="s">
        <v>21</v>
      </c>
      <c r="F1335" s="1" t="s">
        <v>6703</v>
      </c>
      <c r="G1335" s="1" t="s">
        <v>6704</v>
      </c>
      <c r="H1335" s="3">
        <v>46078371</v>
      </c>
      <c r="I1335" s="1" t="s">
        <v>6705</v>
      </c>
      <c r="J1335" s="1" t="s">
        <v>34</v>
      </c>
      <c r="K1335" s="6">
        <v>42390</v>
      </c>
      <c r="L1335" s="1">
        <v>112343513</v>
      </c>
      <c r="M1335" s="1">
        <v>110</v>
      </c>
      <c r="N1335" s="1" t="s">
        <v>35</v>
      </c>
      <c r="O1335" s="1" t="s">
        <v>27</v>
      </c>
      <c r="P1335" s="1" t="s">
        <v>6706</v>
      </c>
      <c r="Q1335" s="1" t="s">
        <v>6703</v>
      </c>
      <c r="R1335" s="5">
        <v>45174</v>
      </c>
      <c r="S1335" s="1">
        <v>1201</v>
      </c>
      <c r="T1335" s="10" t="s">
        <v>16409</v>
      </c>
      <c r="U1335" s="10" t="s">
        <v>15076</v>
      </c>
      <c r="W1335" s="13">
        <v>39.999732999999999</v>
      </c>
      <c r="X1335" s="13">
        <v>-98.678503399999997</v>
      </c>
      <c r="Y1335" s="11">
        <f t="shared" ca="1" si="63"/>
        <v>-1</v>
      </c>
      <c r="Z1335" s="14">
        <f t="shared" ca="1" si="61"/>
        <v>38.999732999999999</v>
      </c>
      <c r="AA1335" s="14">
        <f t="shared" ca="1" si="62"/>
        <v>-99.678503399999997</v>
      </c>
    </row>
    <row r="1336" spans="1:27" ht="12.5" x14ac:dyDescent="0.25">
      <c r="A1336" s="1">
        <v>37000000</v>
      </c>
      <c r="B1336" s="1" t="s">
        <v>6707</v>
      </c>
      <c r="C1336" s="2" t="s">
        <v>6708</v>
      </c>
      <c r="D1336" s="1">
        <v>62837</v>
      </c>
      <c r="E1336" s="1" t="s">
        <v>21</v>
      </c>
      <c r="F1336" s="1" t="s">
        <v>6709</v>
      </c>
      <c r="G1336" s="1" t="s">
        <v>6710</v>
      </c>
      <c r="H1336" s="3">
        <v>663839</v>
      </c>
      <c r="I1336" s="1" t="s">
        <v>6711</v>
      </c>
      <c r="J1336" s="1" t="s">
        <v>34</v>
      </c>
      <c r="K1336" s="6">
        <v>40809</v>
      </c>
      <c r="L1336" s="1">
        <v>95404397</v>
      </c>
      <c r="M1336" s="1">
        <v>113</v>
      </c>
      <c r="N1336" s="1" t="s">
        <v>35</v>
      </c>
      <c r="O1336" s="1" t="s">
        <v>27</v>
      </c>
      <c r="P1336" s="1" t="s">
        <v>6712</v>
      </c>
      <c r="Q1336" s="1" t="s">
        <v>6709</v>
      </c>
      <c r="R1336" s="5">
        <v>45113</v>
      </c>
      <c r="S1336" s="1">
        <v>163</v>
      </c>
      <c r="T1336" s="10" t="s">
        <v>16410</v>
      </c>
      <c r="U1336" s="10" t="s">
        <v>15076</v>
      </c>
      <c r="W1336" s="13">
        <v>39.999732999999999</v>
      </c>
      <c r="X1336" s="13">
        <v>-98.678503399999997</v>
      </c>
      <c r="Y1336" s="11">
        <f t="shared" ca="1" si="63"/>
        <v>3</v>
      </c>
      <c r="Z1336" s="14">
        <f t="shared" ca="1" si="61"/>
        <v>42.999732999999999</v>
      </c>
      <c r="AA1336" s="14">
        <f t="shared" ca="1" si="62"/>
        <v>-95.678503399999997</v>
      </c>
    </row>
    <row r="1337" spans="1:27" ht="12.5" x14ac:dyDescent="0.25">
      <c r="A1337" s="1">
        <v>37000000</v>
      </c>
      <c r="B1337" s="1" t="s">
        <v>996</v>
      </c>
      <c r="C1337" s="2" t="s">
        <v>6713</v>
      </c>
      <c r="D1337" s="1">
        <v>8966</v>
      </c>
      <c r="E1337" s="1" t="s">
        <v>21</v>
      </c>
      <c r="F1337" s="1" t="s">
        <v>6714</v>
      </c>
      <c r="G1337" s="1" t="s">
        <v>6715</v>
      </c>
      <c r="H1337" s="3">
        <v>127084938</v>
      </c>
      <c r="I1337" s="1" t="s">
        <v>6716</v>
      </c>
      <c r="J1337" s="1" t="s">
        <v>34</v>
      </c>
      <c r="K1337" s="4">
        <v>39772</v>
      </c>
      <c r="L1337" s="1">
        <v>392616625</v>
      </c>
      <c r="M1337" s="1">
        <v>122</v>
      </c>
      <c r="N1337" s="1" t="s">
        <v>35</v>
      </c>
      <c r="O1337" s="1" t="s">
        <v>27</v>
      </c>
      <c r="P1337" s="1" t="s">
        <v>6717</v>
      </c>
      <c r="Q1337" s="1" t="s">
        <v>6714</v>
      </c>
      <c r="R1337" s="5">
        <v>45143</v>
      </c>
      <c r="S1337" s="1">
        <v>3561</v>
      </c>
      <c r="T1337" s="10" t="s">
        <v>16411</v>
      </c>
      <c r="U1337" s="10" t="s">
        <v>15076</v>
      </c>
      <c r="W1337" s="13">
        <v>39.999732999999999</v>
      </c>
      <c r="X1337" s="13">
        <v>-98.678503399999997</v>
      </c>
      <c r="Y1337" s="11">
        <f t="shared" ca="1" si="63"/>
        <v>1</v>
      </c>
      <c r="Z1337" s="14">
        <f t="shared" ca="1" si="61"/>
        <v>40.999732999999999</v>
      </c>
      <c r="AA1337" s="14">
        <f t="shared" ca="1" si="62"/>
        <v>-97.678503399999997</v>
      </c>
    </row>
    <row r="1338" spans="1:27" ht="12.5" x14ac:dyDescent="0.25">
      <c r="A1338" s="1">
        <v>36000000</v>
      </c>
      <c r="B1338" s="1" t="s">
        <v>1937</v>
      </c>
      <c r="D1338" s="1">
        <v>8470</v>
      </c>
      <c r="E1338" s="1" t="s">
        <v>21</v>
      </c>
      <c r="F1338" s="1" t="s">
        <v>6718</v>
      </c>
      <c r="G1338" s="1" t="s">
        <v>6719</v>
      </c>
      <c r="H1338" s="3">
        <v>27465433</v>
      </c>
      <c r="I1338" s="1" t="s">
        <v>6720</v>
      </c>
      <c r="J1338" s="1" t="s">
        <v>34</v>
      </c>
      <c r="K1338" s="6">
        <v>37302</v>
      </c>
      <c r="L1338" s="1">
        <v>102244770</v>
      </c>
      <c r="M1338" s="1">
        <v>116</v>
      </c>
      <c r="N1338" s="1" t="s">
        <v>26</v>
      </c>
      <c r="O1338" s="1" t="s">
        <v>27</v>
      </c>
      <c r="P1338" s="1" t="s">
        <v>6721</v>
      </c>
      <c r="Q1338" s="1" t="s">
        <v>6718</v>
      </c>
      <c r="R1338" s="1">
        <v>7</v>
      </c>
      <c r="S1338" s="1">
        <v>594</v>
      </c>
      <c r="T1338" s="10" t="s">
        <v>16412</v>
      </c>
      <c r="U1338" s="10" t="s">
        <v>15076</v>
      </c>
      <c r="W1338" s="13">
        <v>39.999732999999999</v>
      </c>
      <c r="X1338" s="13">
        <v>-98.678503399999997</v>
      </c>
      <c r="Y1338" s="11">
        <f t="shared" ca="1" si="63"/>
        <v>2</v>
      </c>
      <c r="Z1338" s="14">
        <f t="shared" ca="1" si="61"/>
        <v>41.999732999999999</v>
      </c>
      <c r="AA1338" s="14">
        <f t="shared" ca="1" si="62"/>
        <v>-96.678503399999997</v>
      </c>
    </row>
    <row r="1339" spans="1:27" ht="12.5" x14ac:dyDescent="0.25">
      <c r="A1339" s="1">
        <v>65000000</v>
      </c>
      <c r="B1339" s="1" t="s">
        <v>1598</v>
      </c>
      <c r="D1339" s="1">
        <v>11001</v>
      </c>
      <c r="E1339" s="1" t="s">
        <v>21</v>
      </c>
      <c r="F1339" s="1" t="s">
        <v>6722</v>
      </c>
      <c r="G1339" s="1" t="s">
        <v>6723</v>
      </c>
      <c r="H1339" s="3">
        <v>16865782</v>
      </c>
      <c r="I1339" s="1" t="s">
        <v>204</v>
      </c>
      <c r="J1339" s="1" t="s">
        <v>440</v>
      </c>
      <c r="K1339" s="6">
        <v>36420</v>
      </c>
      <c r="L1339" s="1">
        <v>117758500</v>
      </c>
      <c r="M1339" s="1">
        <v>93</v>
      </c>
      <c r="N1339" s="1" t="s">
        <v>35</v>
      </c>
      <c r="O1339" s="1" t="s">
        <v>27</v>
      </c>
      <c r="P1339" s="1" t="s">
        <v>6724</v>
      </c>
      <c r="Q1339" s="1" t="s">
        <v>6722</v>
      </c>
      <c r="R1339" s="5">
        <v>44932</v>
      </c>
      <c r="S1339" s="1">
        <v>352</v>
      </c>
      <c r="T1339" s="10" t="s">
        <v>16413</v>
      </c>
      <c r="U1339" s="10" t="s">
        <v>15076</v>
      </c>
      <c r="W1339" s="13">
        <v>39.999732999999999</v>
      </c>
      <c r="X1339" s="13">
        <v>-98.678503399999997</v>
      </c>
      <c r="Y1339" s="11">
        <f t="shared" ca="1" si="63"/>
        <v>0</v>
      </c>
      <c r="Z1339" s="14">
        <f t="shared" ca="1" si="61"/>
        <v>39.999732999999999</v>
      </c>
      <c r="AA1339" s="14">
        <f t="shared" ca="1" si="62"/>
        <v>-98.678503399999997</v>
      </c>
    </row>
    <row r="1340" spans="1:27" ht="13" thickBot="1" x14ac:dyDescent="0.3">
      <c r="A1340" s="1">
        <v>37000000</v>
      </c>
      <c r="B1340" s="1" t="s">
        <v>2853</v>
      </c>
      <c r="C1340" s="2" t="s">
        <v>6725</v>
      </c>
      <c r="D1340" s="1">
        <v>138832</v>
      </c>
      <c r="E1340" s="1" t="s">
        <v>21</v>
      </c>
      <c r="F1340" s="1" t="s">
        <v>6726</v>
      </c>
      <c r="G1340" s="1" t="s">
        <v>6727</v>
      </c>
      <c r="H1340" s="3">
        <v>100348805</v>
      </c>
      <c r="I1340" s="1" t="s">
        <v>6728</v>
      </c>
      <c r="J1340" s="1" t="s">
        <v>34</v>
      </c>
      <c r="K1340" s="6">
        <v>41493</v>
      </c>
      <c r="L1340" s="1">
        <v>269994119</v>
      </c>
      <c r="M1340" s="1">
        <v>110</v>
      </c>
      <c r="N1340" s="1" t="s">
        <v>35</v>
      </c>
      <c r="O1340" s="1" t="s">
        <v>27</v>
      </c>
      <c r="P1340" s="1" t="e">
        <v>#NAME?</v>
      </c>
      <c r="Q1340" s="1" t="s">
        <v>6726</v>
      </c>
      <c r="R1340" s="5">
        <v>45144</v>
      </c>
      <c r="S1340" s="1">
        <v>2972</v>
      </c>
      <c r="T1340" s="10" t="s">
        <v>16414</v>
      </c>
      <c r="U1340" s="10" t="s">
        <v>15076</v>
      </c>
      <c r="W1340" s="13">
        <v>39.999732999999999</v>
      </c>
      <c r="X1340" s="13">
        <v>-98.678503399999997</v>
      </c>
      <c r="Y1340" s="11">
        <f t="shared" ca="1" si="63"/>
        <v>-1</v>
      </c>
      <c r="Z1340" s="14">
        <f t="shared" ca="1" si="61"/>
        <v>38.999732999999999</v>
      </c>
      <c r="AA1340" s="14">
        <f t="shared" ca="1" si="62"/>
        <v>-99.678503399999997</v>
      </c>
    </row>
    <row r="1341" spans="1:27" ht="13" thickBot="1" x14ac:dyDescent="0.3">
      <c r="A1341" s="1">
        <v>36500000</v>
      </c>
      <c r="B1341" s="1" t="s">
        <v>6729</v>
      </c>
      <c r="C1341" s="2" t="s">
        <v>6730</v>
      </c>
      <c r="D1341" s="1">
        <v>16911</v>
      </c>
      <c r="E1341" s="1" t="s">
        <v>5287</v>
      </c>
      <c r="F1341" s="1" t="s">
        <v>6731</v>
      </c>
      <c r="G1341" s="1" t="s">
        <v>6732</v>
      </c>
      <c r="H1341" s="3">
        <v>2785832</v>
      </c>
      <c r="I1341" s="1" t="s">
        <v>6733</v>
      </c>
      <c r="J1341" s="1" t="s">
        <v>5291</v>
      </c>
      <c r="K1341" s="4">
        <v>39800</v>
      </c>
      <c r="L1341" s="1">
        <v>21834845</v>
      </c>
      <c r="M1341" s="1">
        <v>115</v>
      </c>
      <c r="N1341" s="1" t="s">
        <v>2736</v>
      </c>
      <c r="O1341" s="1" t="s">
        <v>27</v>
      </c>
      <c r="Q1341" s="1" t="s">
        <v>6734</v>
      </c>
      <c r="R1341" s="5">
        <v>44990</v>
      </c>
      <c r="S1341" s="1">
        <v>23</v>
      </c>
      <c r="T1341" s="10" t="s">
        <v>16415</v>
      </c>
      <c r="U1341" s="10" t="s">
        <v>15076</v>
      </c>
      <c r="W1341" s="15">
        <v>51.1638175</v>
      </c>
      <c r="X1341" s="15">
        <v>10.447831300000001</v>
      </c>
      <c r="Y1341" s="11">
        <f t="shared" ca="1" si="63"/>
        <v>-2</v>
      </c>
      <c r="Z1341" s="14">
        <f t="shared" ca="1" si="61"/>
        <v>49.1638175</v>
      </c>
      <c r="AA1341" s="14">
        <f t="shared" ca="1" si="62"/>
        <v>8.4478313000000007</v>
      </c>
    </row>
    <row r="1342" spans="1:27" ht="13" thickBot="1" x14ac:dyDescent="0.3">
      <c r="A1342" s="1">
        <v>36000000</v>
      </c>
      <c r="B1342" s="1" t="s">
        <v>3804</v>
      </c>
      <c r="D1342" s="1">
        <v>2163</v>
      </c>
      <c r="E1342" s="1" t="s">
        <v>21</v>
      </c>
      <c r="F1342" s="1" t="s">
        <v>6735</v>
      </c>
      <c r="G1342" s="1" t="s">
        <v>6736</v>
      </c>
      <c r="H1342" s="3">
        <v>9176339</v>
      </c>
      <c r="I1342" s="1" t="s">
        <v>6737</v>
      </c>
      <c r="J1342" s="1" t="s">
        <v>34</v>
      </c>
      <c r="K1342" s="6">
        <v>35552</v>
      </c>
      <c r="L1342" s="1">
        <v>50159144</v>
      </c>
      <c r="M1342" s="1">
        <v>95</v>
      </c>
      <c r="N1342" s="1" t="s">
        <v>35</v>
      </c>
      <c r="O1342" s="1" t="s">
        <v>27</v>
      </c>
      <c r="P1342" s="1" t="s">
        <v>6738</v>
      </c>
      <c r="Q1342" s="1" t="s">
        <v>6735</v>
      </c>
      <c r="R1342" s="5">
        <v>45083</v>
      </c>
      <c r="S1342" s="1">
        <v>198</v>
      </c>
      <c r="T1342" s="10" t="s">
        <v>16416</v>
      </c>
      <c r="U1342" s="10" t="s">
        <v>15076</v>
      </c>
      <c r="W1342" s="13">
        <v>39.999732999999999</v>
      </c>
      <c r="X1342" s="13">
        <v>-98.678503399999997</v>
      </c>
      <c r="Y1342" s="11">
        <f t="shared" ca="1" si="63"/>
        <v>3</v>
      </c>
      <c r="Z1342" s="14">
        <f t="shared" ca="1" si="61"/>
        <v>42.999732999999999</v>
      </c>
      <c r="AA1342" s="14">
        <f t="shared" ca="1" si="62"/>
        <v>-95.678503399999997</v>
      </c>
    </row>
    <row r="1343" spans="1:27" ht="13" thickBot="1" x14ac:dyDescent="0.3">
      <c r="A1343" s="1">
        <v>36000000</v>
      </c>
      <c r="B1343" s="1" t="s">
        <v>818</v>
      </c>
      <c r="C1343" s="2" t="s">
        <v>6739</v>
      </c>
      <c r="D1343" s="1">
        <v>36670</v>
      </c>
      <c r="E1343" s="1" t="s">
        <v>21</v>
      </c>
      <c r="F1343" s="1" t="s">
        <v>6740</v>
      </c>
      <c r="G1343" s="1" t="s">
        <v>6741</v>
      </c>
      <c r="H1343" s="3">
        <v>23380757</v>
      </c>
      <c r="I1343" s="1" t="s">
        <v>6742</v>
      </c>
      <c r="J1343" s="1" t="s">
        <v>562</v>
      </c>
      <c r="K1343" s="6">
        <v>30596</v>
      </c>
      <c r="L1343" s="1">
        <v>160000000</v>
      </c>
      <c r="M1343" s="1">
        <v>134</v>
      </c>
      <c r="N1343" s="1" t="s">
        <v>6743</v>
      </c>
      <c r="O1343" s="1" t="s">
        <v>27</v>
      </c>
      <c r="P1343" s="1" t="s">
        <v>6744</v>
      </c>
      <c r="Q1343" s="1" t="s">
        <v>6740</v>
      </c>
      <c r="R1343" s="5">
        <v>45143</v>
      </c>
      <c r="S1343" s="1">
        <v>338</v>
      </c>
      <c r="T1343" s="10" t="s">
        <v>16417</v>
      </c>
      <c r="U1343" s="10" t="s">
        <v>15076</v>
      </c>
      <c r="W1343" s="15">
        <v>64.686313600000005</v>
      </c>
      <c r="X1343" s="15">
        <v>64.686313600000005</v>
      </c>
      <c r="Y1343" s="11">
        <f t="shared" ca="1" si="63"/>
        <v>-1</v>
      </c>
      <c r="Z1343" s="14">
        <f t="shared" ca="1" si="61"/>
        <v>63.686313600000005</v>
      </c>
      <c r="AA1343" s="14">
        <f t="shared" ca="1" si="62"/>
        <v>63.686313600000005</v>
      </c>
    </row>
    <row r="1344" spans="1:27" ht="13" thickBot="1" x14ac:dyDescent="0.3">
      <c r="A1344" s="1">
        <v>36000000</v>
      </c>
      <c r="B1344" s="1" t="s">
        <v>6745</v>
      </c>
      <c r="C1344" s="2" t="s">
        <v>6746</v>
      </c>
      <c r="D1344" s="1">
        <v>23048</v>
      </c>
      <c r="E1344" s="1" t="s">
        <v>21</v>
      </c>
      <c r="F1344" s="1" t="s">
        <v>6747</v>
      </c>
      <c r="G1344" s="1" t="s">
        <v>6748</v>
      </c>
      <c r="H1344" s="3">
        <v>33926473</v>
      </c>
      <c r="I1344" s="1" t="s">
        <v>6749</v>
      </c>
      <c r="J1344" s="1" t="s">
        <v>34</v>
      </c>
      <c r="K1344" s="6">
        <v>40263</v>
      </c>
      <c r="L1344" s="1">
        <v>64572262</v>
      </c>
      <c r="M1344" s="1">
        <v>101</v>
      </c>
      <c r="N1344" s="1" t="s">
        <v>2119</v>
      </c>
      <c r="O1344" s="1" t="s">
        <v>27</v>
      </c>
      <c r="P1344" s="1" t="s">
        <v>6750</v>
      </c>
      <c r="Q1344" s="1" t="s">
        <v>6747</v>
      </c>
      <c r="R1344" s="1">
        <v>6</v>
      </c>
      <c r="S1344" s="1">
        <v>894</v>
      </c>
      <c r="T1344" s="10" t="s">
        <v>16418</v>
      </c>
      <c r="U1344" s="10" t="s">
        <v>15076</v>
      </c>
      <c r="W1344" s="13">
        <v>39.999732999999999</v>
      </c>
      <c r="X1344" s="13">
        <v>-98.678503399999997</v>
      </c>
      <c r="Y1344" s="11">
        <f t="shared" ca="1" si="63"/>
        <v>3</v>
      </c>
      <c r="Z1344" s="14">
        <f t="shared" ca="1" si="61"/>
        <v>42.999732999999999</v>
      </c>
      <c r="AA1344" s="14">
        <f t="shared" ca="1" si="62"/>
        <v>-95.678503399999997</v>
      </c>
    </row>
    <row r="1345" spans="1:27" ht="13" thickBot="1" x14ac:dyDescent="0.3">
      <c r="A1345" s="1">
        <v>36000000</v>
      </c>
      <c r="B1345" s="1" t="s">
        <v>6751</v>
      </c>
      <c r="C1345" s="2" t="s">
        <v>6752</v>
      </c>
      <c r="D1345" s="1">
        <v>227735</v>
      </c>
      <c r="E1345" s="1" t="s">
        <v>21</v>
      </c>
      <c r="F1345" s="1" t="s">
        <v>6753</v>
      </c>
      <c r="G1345" s="1" t="s">
        <v>6754</v>
      </c>
      <c r="H1345" s="3">
        <v>6967857</v>
      </c>
      <c r="I1345" s="1" t="s">
        <v>6755</v>
      </c>
      <c r="J1345" s="1" t="s">
        <v>34</v>
      </c>
      <c r="K1345" s="6">
        <v>41894</v>
      </c>
      <c r="L1345" s="1">
        <v>52424533</v>
      </c>
      <c r="M1345" s="1">
        <v>107</v>
      </c>
      <c r="N1345" s="1" t="s">
        <v>35</v>
      </c>
      <c r="O1345" s="1" t="s">
        <v>27</v>
      </c>
      <c r="P1345" s="1" t="s">
        <v>6756</v>
      </c>
      <c r="Q1345" s="1" t="s">
        <v>6753</v>
      </c>
      <c r="R1345" s="5">
        <v>45113</v>
      </c>
      <c r="S1345" s="1">
        <v>96</v>
      </c>
      <c r="T1345" s="10" t="s">
        <v>16419</v>
      </c>
      <c r="U1345" s="10" t="s">
        <v>15076</v>
      </c>
      <c r="W1345" s="15">
        <v>51.1638175</v>
      </c>
      <c r="X1345" s="15">
        <v>10.447831300000001</v>
      </c>
      <c r="Y1345" s="11">
        <f t="shared" ca="1" si="63"/>
        <v>-3</v>
      </c>
      <c r="Z1345" s="14">
        <f t="shared" ca="1" si="61"/>
        <v>48.1638175</v>
      </c>
      <c r="AA1345" s="14">
        <f t="shared" ca="1" si="62"/>
        <v>7.4478313000000007</v>
      </c>
    </row>
    <row r="1346" spans="1:27" ht="12.5" x14ac:dyDescent="0.25">
      <c r="A1346" s="1">
        <v>42000000</v>
      </c>
      <c r="B1346" s="1" t="s">
        <v>3239</v>
      </c>
      <c r="D1346" s="1">
        <v>2155</v>
      </c>
      <c r="E1346" s="1" t="s">
        <v>21</v>
      </c>
      <c r="F1346" s="1" t="s">
        <v>6757</v>
      </c>
      <c r="G1346" s="1" t="s">
        <v>6758</v>
      </c>
      <c r="H1346" s="3">
        <v>11470135</v>
      </c>
      <c r="I1346" s="1" t="s">
        <v>6759</v>
      </c>
      <c r="J1346" s="1" t="s">
        <v>34</v>
      </c>
      <c r="K1346" s="6">
        <v>36581</v>
      </c>
      <c r="L1346" s="1">
        <v>32168970</v>
      </c>
      <c r="M1346" s="1">
        <v>124</v>
      </c>
      <c r="N1346" s="1" t="s">
        <v>35</v>
      </c>
      <c r="O1346" s="1" t="s">
        <v>27</v>
      </c>
      <c r="P1346" s="1" t="s">
        <v>6760</v>
      </c>
      <c r="Q1346" s="1" t="s">
        <v>6757</v>
      </c>
      <c r="R1346" s="5">
        <v>45021</v>
      </c>
      <c r="S1346" s="1">
        <v>173</v>
      </c>
      <c r="T1346" s="10" t="s">
        <v>16420</v>
      </c>
      <c r="U1346" s="10" t="s">
        <v>15076</v>
      </c>
      <c r="W1346" s="13">
        <v>39.999732999999999</v>
      </c>
      <c r="X1346" s="13">
        <v>-98.678503399999997</v>
      </c>
      <c r="Y1346" s="11">
        <f t="shared" ca="1" si="63"/>
        <v>3</v>
      </c>
      <c r="Z1346" s="14">
        <f t="shared" ca="1" si="61"/>
        <v>42.999732999999999</v>
      </c>
      <c r="AA1346" s="14">
        <f t="shared" ca="1" si="62"/>
        <v>-95.678503399999997</v>
      </c>
    </row>
    <row r="1347" spans="1:27" ht="12.5" x14ac:dyDescent="0.25">
      <c r="A1347" s="1">
        <v>36000000</v>
      </c>
      <c r="B1347" s="1" t="s">
        <v>4901</v>
      </c>
      <c r="C1347" s="2" t="s">
        <v>6761</v>
      </c>
      <c r="D1347" s="1">
        <v>8409</v>
      </c>
      <c r="E1347" s="1" t="s">
        <v>21</v>
      </c>
      <c r="F1347" s="1" t="s">
        <v>6762</v>
      </c>
      <c r="G1347" s="1" t="s">
        <v>6763</v>
      </c>
      <c r="H1347" s="3">
        <v>19854932</v>
      </c>
      <c r="I1347" s="1" t="s">
        <v>6764</v>
      </c>
      <c r="J1347" s="1" t="s">
        <v>440</v>
      </c>
      <c r="K1347" s="6">
        <v>37715</v>
      </c>
      <c r="L1347" s="1">
        <v>44350926</v>
      </c>
      <c r="M1347" s="1">
        <v>109</v>
      </c>
      <c r="N1347" s="1" t="s">
        <v>26</v>
      </c>
      <c r="O1347" s="1" t="s">
        <v>27</v>
      </c>
      <c r="P1347" s="1" t="s">
        <v>6765</v>
      </c>
      <c r="Q1347" s="1" t="s">
        <v>6762</v>
      </c>
      <c r="R1347" s="5">
        <v>45143</v>
      </c>
      <c r="S1347" s="1">
        <v>258</v>
      </c>
      <c r="T1347" s="10" t="s">
        <v>16421</v>
      </c>
      <c r="U1347" s="10" t="s">
        <v>15076</v>
      </c>
      <c r="W1347" s="13">
        <v>39.999732999999999</v>
      </c>
      <c r="X1347" s="13">
        <v>-98.678503399999997</v>
      </c>
      <c r="Y1347" s="11">
        <f t="shared" ca="1" si="63"/>
        <v>-1</v>
      </c>
      <c r="Z1347" s="14">
        <f t="shared" ref="Z1347:Z1410" ca="1" si="64">SUM(W1347,Y1347)</f>
        <v>38.999732999999999</v>
      </c>
      <c r="AA1347" s="14">
        <f t="shared" ref="AA1347:AA1410" ca="1" si="65">SUM(X1347,Y1347)</f>
        <v>-99.678503399999997</v>
      </c>
    </row>
    <row r="1348" spans="1:27" ht="13" thickBot="1" x14ac:dyDescent="0.3">
      <c r="A1348" s="1">
        <v>37000000</v>
      </c>
      <c r="B1348" s="1" t="s">
        <v>2400</v>
      </c>
      <c r="D1348" s="1">
        <v>222936</v>
      </c>
      <c r="E1348" s="1" t="s">
        <v>21</v>
      </c>
      <c r="F1348" s="1" t="s">
        <v>6766</v>
      </c>
      <c r="G1348" s="1" t="s">
        <v>6767</v>
      </c>
      <c r="H1348" s="3">
        <v>29652536</v>
      </c>
      <c r="I1348" s="1" t="s">
        <v>6768</v>
      </c>
      <c r="J1348" s="1" t="s">
        <v>34</v>
      </c>
      <c r="K1348" s="6">
        <v>42151</v>
      </c>
      <c r="L1348" s="1">
        <v>26250020</v>
      </c>
      <c r="M1348" s="1">
        <v>105</v>
      </c>
      <c r="N1348" s="1" t="s">
        <v>2119</v>
      </c>
      <c r="O1348" s="1" t="s">
        <v>27</v>
      </c>
      <c r="P1348" s="1" t="s">
        <v>6769</v>
      </c>
      <c r="Q1348" s="1" t="s">
        <v>6766</v>
      </c>
      <c r="R1348" s="5">
        <v>44962</v>
      </c>
      <c r="S1348" s="1">
        <v>692</v>
      </c>
      <c r="T1348" s="10" t="s">
        <v>16422</v>
      </c>
      <c r="U1348" s="10" t="s">
        <v>15076</v>
      </c>
      <c r="W1348" s="13">
        <v>39.999732999999999</v>
      </c>
      <c r="X1348" s="13">
        <v>-98.678503399999997</v>
      </c>
      <c r="Y1348" s="11">
        <f t="shared" ca="1" si="63"/>
        <v>-3</v>
      </c>
      <c r="Z1348" s="14">
        <f t="shared" ca="1" si="64"/>
        <v>36.999732999999999</v>
      </c>
      <c r="AA1348" s="14">
        <f t="shared" ca="1" si="65"/>
        <v>-101.6785034</v>
      </c>
    </row>
    <row r="1349" spans="1:27" ht="13" thickBot="1" x14ac:dyDescent="0.3">
      <c r="A1349" s="1">
        <v>0</v>
      </c>
      <c r="B1349" s="1" t="s">
        <v>3394</v>
      </c>
      <c r="D1349" s="1">
        <v>31908</v>
      </c>
      <c r="E1349" s="1" t="s">
        <v>21</v>
      </c>
      <c r="F1349" s="1" t="s">
        <v>6770</v>
      </c>
      <c r="G1349" s="1" t="s">
        <v>6771</v>
      </c>
      <c r="H1349" s="3">
        <v>8102925</v>
      </c>
      <c r="I1349" s="1" t="s">
        <v>3637</v>
      </c>
      <c r="J1349" s="1" t="s">
        <v>34</v>
      </c>
      <c r="K1349" s="4">
        <v>35419</v>
      </c>
      <c r="L1349" s="1">
        <v>0</v>
      </c>
      <c r="M1349" s="1">
        <v>130</v>
      </c>
      <c r="N1349" s="1" t="s">
        <v>35</v>
      </c>
      <c r="O1349" s="1" t="s">
        <v>27</v>
      </c>
      <c r="P1349" s="1" t="s">
        <v>6772</v>
      </c>
      <c r="Q1349" s="1" t="s">
        <v>6770</v>
      </c>
      <c r="R1349" s="5">
        <v>44963</v>
      </c>
      <c r="S1349" s="1">
        <v>40</v>
      </c>
      <c r="T1349" s="10" t="s">
        <v>16423</v>
      </c>
      <c r="U1349" s="10" t="s">
        <v>15076</v>
      </c>
      <c r="W1349" s="15">
        <v>51.1638175</v>
      </c>
      <c r="X1349" s="15">
        <v>10.447831300000001</v>
      </c>
      <c r="Y1349" s="11">
        <f t="shared" ca="1" si="63"/>
        <v>2</v>
      </c>
      <c r="Z1349" s="14">
        <f t="shared" ca="1" si="64"/>
        <v>53.1638175</v>
      </c>
      <c r="AA1349" s="14">
        <f t="shared" ca="1" si="65"/>
        <v>12.447831300000001</v>
      </c>
    </row>
    <row r="1350" spans="1:27" ht="12.5" x14ac:dyDescent="0.25">
      <c r="A1350" s="1">
        <v>0</v>
      </c>
      <c r="B1350" s="1" t="s">
        <v>312</v>
      </c>
      <c r="D1350" s="1">
        <v>10219</v>
      </c>
      <c r="E1350" s="1" t="s">
        <v>21</v>
      </c>
      <c r="F1350" s="1" t="s">
        <v>6773</v>
      </c>
      <c r="G1350" s="1" t="s">
        <v>6774</v>
      </c>
      <c r="H1350" s="3">
        <v>279483</v>
      </c>
      <c r="I1350" s="1" t="s">
        <v>6775</v>
      </c>
      <c r="J1350" s="1" t="s">
        <v>34</v>
      </c>
      <c r="K1350" s="4">
        <v>36516</v>
      </c>
      <c r="L1350" s="1">
        <v>0</v>
      </c>
      <c r="M1350" s="1">
        <v>127</v>
      </c>
      <c r="N1350" s="1" t="s">
        <v>6776</v>
      </c>
      <c r="O1350" s="1" t="s">
        <v>27</v>
      </c>
      <c r="P1350" s="1" t="s">
        <v>6777</v>
      </c>
      <c r="Q1350" s="1" t="s">
        <v>6773</v>
      </c>
      <c r="R1350" s="5">
        <v>44991</v>
      </c>
      <c r="S1350" s="1">
        <v>32</v>
      </c>
      <c r="T1350" s="10" t="s">
        <v>16424</v>
      </c>
      <c r="U1350" s="10" t="s">
        <v>15076</v>
      </c>
      <c r="W1350" s="13">
        <v>39.999732999999999</v>
      </c>
      <c r="X1350" s="13">
        <v>-98.678503399999997</v>
      </c>
      <c r="Y1350" s="11">
        <f t="shared" ca="1" si="63"/>
        <v>-1</v>
      </c>
      <c r="Z1350" s="14">
        <f t="shared" ca="1" si="64"/>
        <v>38.999732999999999</v>
      </c>
      <c r="AA1350" s="14">
        <f t="shared" ca="1" si="65"/>
        <v>-99.678503399999997</v>
      </c>
    </row>
    <row r="1351" spans="1:27" ht="12.5" x14ac:dyDescent="0.25">
      <c r="A1351" s="1">
        <v>37000000</v>
      </c>
      <c r="B1351" s="1" t="s">
        <v>6778</v>
      </c>
      <c r="C1351" s="2" t="s">
        <v>6779</v>
      </c>
      <c r="D1351" s="1">
        <v>48171</v>
      </c>
      <c r="E1351" s="1" t="s">
        <v>21</v>
      </c>
      <c r="F1351" s="1" t="s">
        <v>6780</v>
      </c>
      <c r="G1351" s="1" t="s">
        <v>6781</v>
      </c>
      <c r="H1351" s="3">
        <v>11492474</v>
      </c>
      <c r="I1351" s="1" t="s">
        <v>6782</v>
      </c>
      <c r="J1351" s="1" t="s">
        <v>6783</v>
      </c>
      <c r="K1351" s="6">
        <v>40571</v>
      </c>
      <c r="L1351" s="1">
        <v>96047633</v>
      </c>
      <c r="M1351" s="1">
        <v>114</v>
      </c>
      <c r="N1351" s="1" t="s">
        <v>6784</v>
      </c>
      <c r="O1351" s="1" t="s">
        <v>27</v>
      </c>
      <c r="P1351" s="1" t="s">
        <v>6785</v>
      </c>
      <c r="Q1351" s="1" t="s">
        <v>6780</v>
      </c>
      <c r="R1351" s="5">
        <v>45143</v>
      </c>
      <c r="S1351" s="1">
        <v>556</v>
      </c>
      <c r="T1351" s="10" t="s">
        <v>16425</v>
      </c>
      <c r="U1351" s="10" t="s">
        <v>15076</v>
      </c>
      <c r="W1351" s="13">
        <v>39.999732999999999</v>
      </c>
      <c r="X1351" s="13">
        <v>-98.678503399999997</v>
      </c>
      <c r="Y1351" s="11">
        <f t="shared" ca="1" si="63"/>
        <v>3</v>
      </c>
      <c r="Z1351" s="14">
        <f t="shared" ca="1" si="64"/>
        <v>42.999732999999999</v>
      </c>
      <c r="AA1351" s="14">
        <f t="shared" ca="1" si="65"/>
        <v>-95.678503399999997</v>
      </c>
    </row>
    <row r="1352" spans="1:27" ht="12.5" x14ac:dyDescent="0.25">
      <c r="A1352" s="1">
        <v>36000000</v>
      </c>
      <c r="B1352" s="1" t="s">
        <v>6786</v>
      </c>
      <c r="D1352" s="1">
        <v>782</v>
      </c>
      <c r="E1352" s="1" t="s">
        <v>21</v>
      </c>
      <c r="F1352" s="1" t="s">
        <v>6787</v>
      </c>
      <c r="G1352" s="1" t="s">
        <v>6788</v>
      </c>
      <c r="H1352" s="3">
        <v>70398356</v>
      </c>
      <c r="I1352" s="1" t="s">
        <v>6789</v>
      </c>
      <c r="J1352" s="1" t="s">
        <v>34</v>
      </c>
      <c r="K1352" s="6">
        <v>35680</v>
      </c>
      <c r="L1352" s="1">
        <v>12532777</v>
      </c>
      <c r="M1352" s="1">
        <v>106</v>
      </c>
      <c r="N1352" s="1" t="s">
        <v>6790</v>
      </c>
      <c r="O1352" s="1" t="s">
        <v>27</v>
      </c>
      <c r="P1352" s="1" t="s">
        <v>6791</v>
      </c>
      <c r="Q1352" s="1" t="s">
        <v>6787</v>
      </c>
      <c r="R1352" s="5">
        <v>45053</v>
      </c>
      <c r="S1352" s="1">
        <v>1808</v>
      </c>
      <c r="T1352" s="10" t="s">
        <v>16426</v>
      </c>
      <c r="U1352" s="10" t="s">
        <v>15076</v>
      </c>
      <c r="W1352" s="13">
        <v>39.999732999999999</v>
      </c>
      <c r="X1352" s="13">
        <v>-98.678503399999997</v>
      </c>
      <c r="Y1352" s="11">
        <f t="shared" ca="1" si="63"/>
        <v>-2</v>
      </c>
      <c r="Z1352" s="14">
        <f t="shared" ca="1" si="64"/>
        <v>37.999732999999999</v>
      </c>
      <c r="AA1352" s="14">
        <f t="shared" ca="1" si="65"/>
        <v>-100.6785034</v>
      </c>
    </row>
    <row r="1353" spans="1:27" ht="12.5" x14ac:dyDescent="0.25">
      <c r="A1353" s="1">
        <v>36000000</v>
      </c>
      <c r="B1353" s="1" t="s">
        <v>3916</v>
      </c>
      <c r="D1353" s="1">
        <v>75531</v>
      </c>
      <c r="E1353" s="1" t="s">
        <v>5209</v>
      </c>
      <c r="F1353" s="1" t="s">
        <v>6792</v>
      </c>
      <c r="G1353" s="1" t="s">
        <v>6793</v>
      </c>
      <c r="H1353" s="3">
        <v>1068453</v>
      </c>
      <c r="I1353" s="1" t="s">
        <v>6794</v>
      </c>
      <c r="J1353" s="1" t="s">
        <v>34</v>
      </c>
      <c r="K1353" s="6">
        <v>36553</v>
      </c>
      <c r="L1353" s="1">
        <v>3003296</v>
      </c>
      <c r="M1353" s="1">
        <v>95</v>
      </c>
      <c r="N1353" s="1" t="s">
        <v>35</v>
      </c>
      <c r="O1353" s="1" t="s">
        <v>27</v>
      </c>
      <c r="P1353" s="1" t="s">
        <v>6795</v>
      </c>
      <c r="Q1353" s="1" t="s">
        <v>6792</v>
      </c>
      <c r="R1353" s="5">
        <v>45081</v>
      </c>
      <c r="S1353" s="1">
        <v>14</v>
      </c>
      <c r="T1353" s="10" t="s">
        <v>16427</v>
      </c>
      <c r="U1353" s="10" t="s">
        <v>15076</v>
      </c>
      <c r="W1353" s="13">
        <v>39.999732999999999</v>
      </c>
      <c r="X1353" s="13">
        <v>-98.678503399999997</v>
      </c>
      <c r="Y1353" s="11">
        <f t="shared" ca="1" si="63"/>
        <v>3</v>
      </c>
      <c r="Z1353" s="14">
        <f t="shared" ca="1" si="64"/>
        <v>42.999732999999999</v>
      </c>
      <c r="AA1353" s="14">
        <f t="shared" ca="1" si="65"/>
        <v>-95.678503399999997</v>
      </c>
    </row>
    <row r="1354" spans="1:27" ht="12.5" x14ac:dyDescent="0.25">
      <c r="A1354" s="1">
        <v>37000000</v>
      </c>
      <c r="B1354" s="1" t="s">
        <v>64</v>
      </c>
      <c r="C1354" s="2" t="s">
        <v>6796</v>
      </c>
      <c r="D1354" s="1">
        <v>11802</v>
      </c>
      <c r="E1354" s="1" t="s">
        <v>21</v>
      </c>
      <c r="F1354" s="1" t="s">
        <v>6797</v>
      </c>
      <c r="G1354" s="1" t="s">
        <v>6798</v>
      </c>
      <c r="H1354" s="3">
        <v>6293217</v>
      </c>
      <c r="I1354" s="1" t="s">
        <v>6799</v>
      </c>
      <c r="J1354" s="1" t="s">
        <v>34</v>
      </c>
      <c r="K1354" s="6">
        <v>39646</v>
      </c>
      <c r="L1354" s="1">
        <v>63800345</v>
      </c>
      <c r="M1354" s="1">
        <v>81</v>
      </c>
      <c r="N1354" s="1" t="s">
        <v>35</v>
      </c>
      <c r="O1354" s="1" t="s">
        <v>27</v>
      </c>
      <c r="P1354" s="1" t="s">
        <v>6800</v>
      </c>
      <c r="Q1354" s="1" t="s">
        <v>6797</v>
      </c>
      <c r="R1354" s="5">
        <v>44962</v>
      </c>
      <c r="S1354" s="1">
        <v>99</v>
      </c>
      <c r="T1354" s="10" t="s">
        <v>16428</v>
      </c>
      <c r="U1354" s="10" t="s">
        <v>15076</v>
      </c>
      <c r="W1354" s="13">
        <v>39.999732999999999</v>
      </c>
      <c r="X1354" s="13">
        <v>-98.678503399999997</v>
      </c>
      <c r="Y1354" s="11">
        <f t="shared" ca="1" si="63"/>
        <v>0</v>
      </c>
      <c r="Z1354" s="14">
        <f t="shared" ca="1" si="64"/>
        <v>39.999732999999999</v>
      </c>
      <c r="AA1354" s="14">
        <f t="shared" ca="1" si="65"/>
        <v>-98.678503399999997</v>
      </c>
    </row>
    <row r="1355" spans="1:27" ht="12.5" x14ac:dyDescent="0.25">
      <c r="A1355" s="1">
        <v>0</v>
      </c>
      <c r="B1355" s="1" t="s">
        <v>906</v>
      </c>
      <c r="D1355" s="1">
        <v>9776</v>
      </c>
      <c r="E1355" s="1" t="s">
        <v>21</v>
      </c>
      <c r="F1355" s="1" t="s">
        <v>6801</v>
      </c>
      <c r="G1355" s="1" t="s">
        <v>6802</v>
      </c>
      <c r="H1355" s="3">
        <v>3457194</v>
      </c>
      <c r="I1355" s="1" t="s">
        <v>6803</v>
      </c>
      <c r="J1355" s="1" t="s">
        <v>34</v>
      </c>
      <c r="K1355" s="6">
        <v>37622</v>
      </c>
      <c r="L1355" s="1">
        <v>0</v>
      </c>
      <c r="M1355" s="1">
        <v>95</v>
      </c>
      <c r="N1355" s="1" t="s">
        <v>35</v>
      </c>
      <c r="O1355" s="1" t="s">
        <v>27</v>
      </c>
      <c r="Q1355" s="1" t="s">
        <v>6801</v>
      </c>
      <c r="R1355" s="5">
        <v>44990</v>
      </c>
      <c r="S1355" s="1">
        <v>71</v>
      </c>
      <c r="T1355" s="10" t="s">
        <v>16429</v>
      </c>
      <c r="U1355" s="10" t="s">
        <v>15076</v>
      </c>
      <c r="W1355" s="13">
        <v>39.999732999999999</v>
      </c>
      <c r="X1355" s="13">
        <v>-98.678503399999997</v>
      </c>
      <c r="Y1355" s="11">
        <f t="shared" ca="1" si="63"/>
        <v>-2</v>
      </c>
      <c r="Z1355" s="14">
        <f t="shared" ca="1" si="64"/>
        <v>37.999732999999999</v>
      </c>
      <c r="AA1355" s="14">
        <f t="shared" ca="1" si="65"/>
        <v>-100.6785034</v>
      </c>
    </row>
    <row r="1356" spans="1:27" ht="12.5" x14ac:dyDescent="0.25">
      <c r="A1356" s="1">
        <v>35000000</v>
      </c>
      <c r="B1356" s="1" t="s">
        <v>906</v>
      </c>
      <c r="C1356" s="2" t="s">
        <v>6804</v>
      </c>
      <c r="D1356" s="1">
        <v>18785</v>
      </c>
      <c r="E1356" s="1" t="s">
        <v>21</v>
      </c>
      <c r="F1356" s="1" t="s">
        <v>6805</v>
      </c>
      <c r="G1356" s="1" t="s">
        <v>6806</v>
      </c>
      <c r="H1356" s="3">
        <v>8221166</v>
      </c>
      <c r="I1356" s="1" t="s">
        <v>6807</v>
      </c>
      <c r="J1356" s="1" t="s">
        <v>440</v>
      </c>
      <c r="K1356" s="6">
        <v>39969</v>
      </c>
      <c r="L1356" s="1">
        <v>459270619</v>
      </c>
      <c r="M1356" s="1">
        <v>100</v>
      </c>
      <c r="N1356" s="1" t="s">
        <v>35</v>
      </c>
      <c r="O1356" s="1" t="s">
        <v>27</v>
      </c>
      <c r="P1356" s="1" t="s">
        <v>6808</v>
      </c>
      <c r="Q1356" s="1" t="s">
        <v>6805</v>
      </c>
      <c r="R1356" s="5">
        <v>44964</v>
      </c>
      <c r="S1356" s="1">
        <v>6173</v>
      </c>
      <c r="T1356" s="10" t="s">
        <v>16430</v>
      </c>
      <c r="U1356" s="10" t="s">
        <v>15076</v>
      </c>
      <c r="W1356" s="13">
        <v>39.999732999999999</v>
      </c>
      <c r="X1356" s="13">
        <v>-98.678503399999997</v>
      </c>
      <c r="Y1356" s="11">
        <f t="shared" ca="1" si="63"/>
        <v>-3</v>
      </c>
      <c r="Z1356" s="14">
        <f t="shared" ca="1" si="64"/>
        <v>36.999732999999999</v>
      </c>
      <c r="AA1356" s="14">
        <f t="shared" ca="1" si="65"/>
        <v>-101.6785034</v>
      </c>
    </row>
    <row r="1357" spans="1:27" ht="13" thickBot="1" x14ac:dyDescent="0.3">
      <c r="A1357" s="1">
        <v>36000000</v>
      </c>
      <c r="B1357" s="1" t="s">
        <v>6456</v>
      </c>
      <c r="D1357" s="1">
        <v>365222</v>
      </c>
      <c r="E1357" s="1" t="s">
        <v>6809</v>
      </c>
      <c r="F1357" s="1" t="s">
        <v>6810</v>
      </c>
      <c r="G1357" s="1" t="s">
        <v>6811</v>
      </c>
      <c r="H1357" s="3">
        <v>19167377</v>
      </c>
      <c r="I1357" s="1" t="s">
        <v>6812</v>
      </c>
      <c r="J1357" s="1" t="s">
        <v>6813</v>
      </c>
      <c r="K1357" s="4">
        <v>42357</v>
      </c>
      <c r="L1357" s="1">
        <v>156844753</v>
      </c>
      <c r="M1357" s="1">
        <v>105</v>
      </c>
      <c r="N1357" s="1" t="s">
        <v>6814</v>
      </c>
      <c r="O1357" s="1" t="s">
        <v>27</v>
      </c>
      <c r="Q1357" s="1" t="s">
        <v>6815</v>
      </c>
      <c r="R1357" s="5">
        <v>45052</v>
      </c>
      <c r="S1357" s="1">
        <v>379</v>
      </c>
      <c r="T1357" s="10" t="s">
        <v>16431</v>
      </c>
      <c r="U1357" s="10" t="s">
        <v>15076</v>
      </c>
      <c r="W1357" s="13">
        <v>39.999732999999999</v>
      </c>
      <c r="X1357" s="13">
        <v>-98.678503399999997</v>
      </c>
      <c r="Y1357" s="11">
        <f t="shared" ca="1" si="63"/>
        <v>-2</v>
      </c>
      <c r="Z1357" s="14">
        <f t="shared" ca="1" si="64"/>
        <v>37.999732999999999</v>
      </c>
      <c r="AA1357" s="14">
        <f t="shared" ca="1" si="65"/>
        <v>-100.6785034</v>
      </c>
    </row>
    <row r="1358" spans="1:27" ht="13" thickBot="1" x14ac:dyDescent="0.3">
      <c r="A1358" s="1">
        <v>33000000</v>
      </c>
      <c r="B1358" s="1" t="s">
        <v>6816</v>
      </c>
      <c r="D1358" s="1">
        <v>817</v>
      </c>
      <c r="E1358" s="1" t="s">
        <v>21</v>
      </c>
      <c r="F1358" s="1" t="s">
        <v>6817</v>
      </c>
      <c r="G1358" s="1" t="s">
        <v>6818</v>
      </c>
      <c r="H1358" s="3">
        <v>18316151</v>
      </c>
      <c r="I1358" s="1" t="s">
        <v>6819</v>
      </c>
      <c r="J1358" s="1" t="s">
        <v>34</v>
      </c>
      <c r="K1358" s="6">
        <v>36319</v>
      </c>
      <c r="L1358" s="1">
        <v>310940086</v>
      </c>
      <c r="M1358" s="1">
        <v>95</v>
      </c>
      <c r="N1358" s="1" t="s">
        <v>2550</v>
      </c>
      <c r="O1358" s="1" t="s">
        <v>27</v>
      </c>
      <c r="P1358" s="1" t="s">
        <v>6820</v>
      </c>
      <c r="Q1358" s="1" t="s">
        <v>6817</v>
      </c>
      <c r="R1358" s="5">
        <v>44963</v>
      </c>
      <c r="S1358" s="1">
        <v>1011</v>
      </c>
      <c r="T1358" s="10" t="s">
        <v>16432</v>
      </c>
      <c r="U1358" s="10" t="s">
        <v>15076</v>
      </c>
      <c r="W1358" s="15">
        <v>51.1638175</v>
      </c>
      <c r="X1358" s="15">
        <v>10.447831300000001</v>
      </c>
      <c r="Y1358" s="11">
        <f t="shared" ca="1" si="63"/>
        <v>2</v>
      </c>
      <c r="Z1358" s="14">
        <f t="shared" ca="1" si="64"/>
        <v>53.1638175</v>
      </c>
      <c r="AA1358" s="14">
        <f t="shared" ca="1" si="65"/>
        <v>12.447831300000001</v>
      </c>
    </row>
    <row r="1359" spans="1:27" ht="13" thickBot="1" x14ac:dyDescent="0.3">
      <c r="A1359" s="1">
        <v>35000000</v>
      </c>
      <c r="B1359" s="1" t="s">
        <v>686</v>
      </c>
      <c r="D1359" s="1">
        <v>268</v>
      </c>
      <c r="E1359" s="1" t="s">
        <v>21</v>
      </c>
      <c r="F1359" s="1" t="s">
        <v>6821</v>
      </c>
      <c r="G1359" s="1" t="s">
        <v>6822</v>
      </c>
      <c r="H1359" s="3">
        <v>44104469</v>
      </c>
      <c r="I1359" s="1" t="s">
        <v>6823</v>
      </c>
      <c r="J1359" s="1" t="s">
        <v>42</v>
      </c>
      <c r="K1359" s="6">
        <v>32682</v>
      </c>
      <c r="L1359" s="1">
        <v>411348924</v>
      </c>
      <c r="M1359" s="1">
        <v>126</v>
      </c>
      <c r="N1359" s="1" t="s">
        <v>62</v>
      </c>
      <c r="O1359" s="1" t="s">
        <v>27</v>
      </c>
      <c r="P1359" s="1" t="s">
        <v>6824</v>
      </c>
      <c r="Q1359" s="1" t="s">
        <v>6821</v>
      </c>
      <c r="R1359" s="1">
        <v>7</v>
      </c>
      <c r="S1359" s="1">
        <v>2096</v>
      </c>
      <c r="T1359" s="10" t="s">
        <v>16433</v>
      </c>
      <c r="U1359" s="10" t="s">
        <v>15076</v>
      </c>
      <c r="W1359" s="15">
        <v>22.279327800000001</v>
      </c>
      <c r="X1359" s="15">
        <v>114.16281309999999</v>
      </c>
      <c r="Y1359" s="11">
        <f t="shared" ca="1" si="63"/>
        <v>0</v>
      </c>
      <c r="Z1359" s="14">
        <f t="shared" ca="1" si="64"/>
        <v>22.279327800000001</v>
      </c>
      <c r="AA1359" s="14">
        <f t="shared" ca="1" si="65"/>
        <v>114.16281309999999</v>
      </c>
    </row>
    <row r="1360" spans="1:27" ht="13" thickBot="1" x14ac:dyDescent="0.3">
      <c r="A1360" s="1">
        <v>35000000</v>
      </c>
      <c r="B1360" s="1" t="s">
        <v>1069</v>
      </c>
      <c r="D1360" s="1">
        <v>943</v>
      </c>
      <c r="E1360" s="1" t="s">
        <v>21</v>
      </c>
      <c r="F1360" s="1" t="s">
        <v>6825</v>
      </c>
      <c r="G1360" s="1" t="s">
        <v>6826</v>
      </c>
      <c r="H1360" s="3">
        <v>36172182</v>
      </c>
      <c r="I1360" s="1" t="s">
        <v>4381</v>
      </c>
      <c r="J1360" s="1" t="s">
        <v>34</v>
      </c>
      <c r="K1360" s="6">
        <v>33739</v>
      </c>
      <c r="L1360" s="1">
        <v>321731527</v>
      </c>
      <c r="M1360" s="1">
        <v>118</v>
      </c>
      <c r="N1360" s="1" t="s">
        <v>35</v>
      </c>
      <c r="O1360" s="1" t="s">
        <v>27</v>
      </c>
      <c r="P1360" s="1" t="s">
        <v>6827</v>
      </c>
      <c r="Q1360" s="1" t="s">
        <v>6825</v>
      </c>
      <c r="R1360" s="5">
        <v>45022</v>
      </c>
      <c r="S1360" s="1">
        <v>811</v>
      </c>
      <c r="T1360" s="10" t="s">
        <v>16434</v>
      </c>
      <c r="U1360" s="10" t="s">
        <v>15076</v>
      </c>
      <c r="W1360" s="13">
        <v>39.999732999999999</v>
      </c>
      <c r="X1360" s="13">
        <v>-98.678503399999997</v>
      </c>
      <c r="Y1360" s="11">
        <f t="shared" ca="1" si="63"/>
        <v>-2</v>
      </c>
      <c r="Z1360" s="14">
        <f t="shared" ca="1" si="64"/>
        <v>37.999732999999999</v>
      </c>
      <c r="AA1360" s="14">
        <f t="shared" ca="1" si="65"/>
        <v>-100.6785034</v>
      </c>
    </row>
    <row r="1361" spans="1:27" ht="13" thickBot="1" x14ac:dyDescent="0.3">
      <c r="A1361" s="1">
        <v>29000000</v>
      </c>
      <c r="B1361" s="1" t="s">
        <v>1102</v>
      </c>
      <c r="C1361" s="2" t="s">
        <v>6828</v>
      </c>
      <c r="D1361" s="1">
        <v>22881</v>
      </c>
      <c r="E1361" s="1" t="s">
        <v>21</v>
      </c>
      <c r="F1361" s="1" t="s">
        <v>6829</v>
      </c>
      <c r="G1361" s="1" t="s">
        <v>6830</v>
      </c>
      <c r="H1361" s="3">
        <v>25767395</v>
      </c>
      <c r="I1361" s="1" t="s">
        <v>6831</v>
      </c>
      <c r="J1361" s="1" t="s">
        <v>34</v>
      </c>
      <c r="K1361" s="4">
        <v>40137</v>
      </c>
      <c r="L1361" s="1">
        <v>309208309</v>
      </c>
      <c r="M1361" s="1">
        <v>129</v>
      </c>
      <c r="N1361" s="1" t="s">
        <v>35</v>
      </c>
      <c r="O1361" s="1" t="s">
        <v>27</v>
      </c>
      <c r="P1361" s="1" t="s">
        <v>6832</v>
      </c>
      <c r="Q1361" s="1" t="s">
        <v>6829</v>
      </c>
      <c r="R1361" s="5">
        <v>44964</v>
      </c>
      <c r="S1361" s="1">
        <v>1597</v>
      </c>
      <c r="T1361" s="10" t="s">
        <v>16435</v>
      </c>
      <c r="U1361" s="10" t="s">
        <v>15076</v>
      </c>
      <c r="W1361" s="15">
        <v>54.702354499999998</v>
      </c>
      <c r="X1361" s="15">
        <v>-3.2765753000000002</v>
      </c>
      <c r="Y1361" s="11">
        <f t="shared" ca="1" si="63"/>
        <v>2</v>
      </c>
      <c r="Z1361" s="14">
        <f t="shared" ca="1" si="64"/>
        <v>56.702354499999998</v>
      </c>
      <c r="AA1361" s="14">
        <f t="shared" ca="1" si="65"/>
        <v>-1.2765753000000002</v>
      </c>
    </row>
    <row r="1362" spans="1:27" ht="13" thickBot="1" x14ac:dyDescent="0.3">
      <c r="A1362" s="1">
        <v>35000000</v>
      </c>
      <c r="B1362" s="1" t="s">
        <v>6833</v>
      </c>
      <c r="D1362" s="1">
        <v>10054</v>
      </c>
      <c r="E1362" s="1" t="s">
        <v>21</v>
      </c>
      <c r="F1362" s="1" t="s">
        <v>6834</v>
      </c>
      <c r="G1362" s="1" t="s">
        <v>6835</v>
      </c>
      <c r="H1362" s="3">
        <v>21543389</v>
      </c>
      <c r="I1362" s="1" t="s">
        <v>5973</v>
      </c>
      <c r="J1362" s="1" t="s">
        <v>34</v>
      </c>
      <c r="K1362" s="6">
        <v>36968</v>
      </c>
      <c r="L1362" s="1">
        <v>147934180</v>
      </c>
      <c r="M1362" s="1">
        <v>88</v>
      </c>
      <c r="N1362" s="1" t="s">
        <v>668</v>
      </c>
      <c r="O1362" s="1" t="s">
        <v>27</v>
      </c>
      <c r="P1362" s="1" t="s">
        <v>6836</v>
      </c>
      <c r="Q1362" s="1" t="s">
        <v>6834</v>
      </c>
      <c r="R1362" s="5">
        <v>45051</v>
      </c>
      <c r="S1362" s="1">
        <v>867</v>
      </c>
      <c r="T1362" s="10" t="s">
        <v>16436</v>
      </c>
      <c r="U1362" s="10" t="s">
        <v>15076</v>
      </c>
      <c r="W1362" s="16"/>
      <c r="X1362" s="16"/>
      <c r="Y1362" s="11">
        <f t="shared" ca="1" si="63"/>
        <v>2</v>
      </c>
      <c r="Z1362" s="14">
        <f t="shared" ca="1" si="64"/>
        <v>2</v>
      </c>
      <c r="AA1362" s="14">
        <f t="shared" ca="1" si="65"/>
        <v>2</v>
      </c>
    </row>
    <row r="1363" spans="1:27" ht="12.5" x14ac:dyDescent="0.25">
      <c r="A1363" s="1">
        <v>35000000</v>
      </c>
      <c r="B1363" s="1" t="s">
        <v>2853</v>
      </c>
      <c r="C1363" s="2" t="s">
        <v>6837</v>
      </c>
      <c r="D1363" s="1">
        <v>51540</v>
      </c>
      <c r="E1363" s="1" t="s">
        <v>21</v>
      </c>
      <c r="F1363" s="1" t="s">
        <v>6838</v>
      </c>
      <c r="G1363" s="1" t="s">
        <v>6839</v>
      </c>
      <c r="H1363" s="3">
        <v>50309843</v>
      </c>
      <c r="I1363" s="1" t="s">
        <v>6840</v>
      </c>
      <c r="J1363" s="1" t="s">
        <v>34</v>
      </c>
      <c r="K1363" s="6">
        <v>40732</v>
      </c>
      <c r="L1363" s="1">
        <v>117000000</v>
      </c>
      <c r="M1363" s="1">
        <v>98</v>
      </c>
      <c r="N1363" s="1" t="s">
        <v>35</v>
      </c>
      <c r="O1363" s="1" t="s">
        <v>27</v>
      </c>
      <c r="P1363" s="1" t="s">
        <v>6841</v>
      </c>
      <c r="Q1363" s="1" t="s">
        <v>6838</v>
      </c>
      <c r="R1363" s="5">
        <v>45052</v>
      </c>
      <c r="S1363" s="1">
        <v>2277</v>
      </c>
      <c r="T1363" s="10" t="s">
        <v>16437</v>
      </c>
      <c r="U1363" s="10" t="s">
        <v>15076</v>
      </c>
      <c r="W1363" s="13">
        <v>39.999732999999999</v>
      </c>
      <c r="X1363" s="13">
        <v>-98.678503399999997</v>
      </c>
      <c r="Y1363" s="11">
        <f t="shared" ca="1" si="63"/>
        <v>0</v>
      </c>
      <c r="Z1363" s="14">
        <f t="shared" ca="1" si="64"/>
        <v>39.999732999999999</v>
      </c>
      <c r="AA1363" s="14">
        <f t="shared" ca="1" si="65"/>
        <v>-98.678503399999997</v>
      </c>
    </row>
    <row r="1364" spans="1:27" ht="12.5" x14ac:dyDescent="0.25">
      <c r="A1364" s="1">
        <v>38000000</v>
      </c>
      <c r="B1364" s="1" t="s">
        <v>6842</v>
      </c>
      <c r="C1364" s="2" t="s">
        <v>6843</v>
      </c>
      <c r="D1364" s="1">
        <v>44264</v>
      </c>
      <c r="E1364" s="1" t="s">
        <v>21</v>
      </c>
      <c r="F1364" s="1" t="s">
        <v>6844</v>
      </c>
      <c r="G1364" s="1" t="s">
        <v>6845</v>
      </c>
      <c r="H1364" s="3">
        <v>49292384</v>
      </c>
      <c r="I1364" s="1" t="s">
        <v>6846</v>
      </c>
      <c r="J1364" s="1" t="s">
        <v>34</v>
      </c>
      <c r="K1364" s="4">
        <v>40534</v>
      </c>
      <c r="L1364" s="1">
        <v>252276927</v>
      </c>
      <c r="M1364" s="1">
        <v>110</v>
      </c>
      <c r="N1364" s="1" t="s">
        <v>35</v>
      </c>
      <c r="O1364" s="1" t="s">
        <v>27</v>
      </c>
      <c r="P1364" s="1" t="s">
        <v>6847</v>
      </c>
      <c r="Q1364" s="1" t="s">
        <v>6844</v>
      </c>
      <c r="R1364" s="5">
        <v>44964</v>
      </c>
      <c r="S1364" s="1">
        <v>1668</v>
      </c>
      <c r="T1364" s="10" t="s">
        <v>16438</v>
      </c>
      <c r="U1364" s="10" t="s">
        <v>15076</v>
      </c>
      <c r="W1364" s="13">
        <v>39.999732999999999</v>
      </c>
      <c r="X1364" s="13">
        <v>-98.678503399999997</v>
      </c>
      <c r="Y1364" s="11">
        <f t="shared" ca="1" si="63"/>
        <v>1</v>
      </c>
      <c r="Z1364" s="14">
        <f t="shared" ca="1" si="64"/>
        <v>40.999732999999999</v>
      </c>
      <c r="AA1364" s="14">
        <f t="shared" ca="1" si="65"/>
        <v>-97.678503399999997</v>
      </c>
    </row>
    <row r="1365" spans="1:27" ht="12.5" x14ac:dyDescent="0.25">
      <c r="A1365" s="1">
        <v>35000000</v>
      </c>
      <c r="B1365" s="1" t="s">
        <v>1284</v>
      </c>
      <c r="C1365" s="2" t="s">
        <v>6848</v>
      </c>
      <c r="D1365" s="1">
        <v>350</v>
      </c>
      <c r="E1365" s="1" t="s">
        <v>21</v>
      </c>
      <c r="F1365" s="1" t="s">
        <v>6849</v>
      </c>
      <c r="G1365" s="1" t="s">
        <v>6850</v>
      </c>
      <c r="H1365" s="3">
        <v>83893257</v>
      </c>
      <c r="I1365" s="1" t="s">
        <v>6851</v>
      </c>
      <c r="J1365" s="1" t="s">
        <v>34</v>
      </c>
      <c r="K1365" s="6">
        <v>38898</v>
      </c>
      <c r="L1365" s="1">
        <v>326551094</v>
      </c>
      <c r="M1365" s="1">
        <v>109</v>
      </c>
      <c r="N1365" s="1" t="s">
        <v>62</v>
      </c>
      <c r="O1365" s="1" t="s">
        <v>27</v>
      </c>
      <c r="P1365" s="1" t="s">
        <v>6852</v>
      </c>
      <c r="Q1365" s="1" t="s">
        <v>6849</v>
      </c>
      <c r="R1365" s="1">
        <v>7</v>
      </c>
      <c r="S1365" s="1">
        <v>3088</v>
      </c>
      <c r="T1365" s="10" t="s">
        <v>16439</v>
      </c>
      <c r="U1365" s="10" t="s">
        <v>15076</v>
      </c>
      <c r="W1365" s="13">
        <v>39.999732999999999</v>
      </c>
      <c r="X1365" s="13">
        <v>-98.678503399999997</v>
      </c>
      <c r="Y1365" s="11">
        <f t="shared" ca="1" si="63"/>
        <v>-3</v>
      </c>
      <c r="Z1365" s="14">
        <f t="shared" ca="1" si="64"/>
        <v>36.999732999999999</v>
      </c>
      <c r="AA1365" s="14">
        <f t="shared" ca="1" si="65"/>
        <v>-101.6785034</v>
      </c>
    </row>
    <row r="1366" spans="1:27" ht="12.5" x14ac:dyDescent="0.25">
      <c r="A1366" s="1">
        <v>35000000</v>
      </c>
      <c r="B1366" s="1" t="s">
        <v>1253</v>
      </c>
      <c r="D1366" s="1">
        <v>152</v>
      </c>
      <c r="E1366" s="1" t="s">
        <v>21</v>
      </c>
      <c r="F1366" s="1" t="s">
        <v>6853</v>
      </c>
      <c r="G1366" s="1" t="s">
        <v>6854</v>
      </c>
      <c r="H1366" s="3">
        <v>24616634</v>
      </c>
      <c r="I1366" s="1" t="s">
        <v>3133</v>
      </c>
      <c r="J1366" s="1" t="s">
        <v>34</v>
      </c>
      <c r="K1366" s="6">
        <v>29195</v>
      </c>
      <c r="L1366" s="1">
        <v>139000000</v>
      </c>
      <c r="M1366" s="1">
        <v>132</v>
      </c>
      <c r="N1366" s="1" t="s">
        <v>35</v>
      </c>
      <c r="O1366" s="1" t="s">
        <v>27</v>
      </c>
      <c r="P1366" s="1" t="s">
        <v>6855</v>
      </c>
      <c r="Q1366" s="1" t="s">
        <v>6853</v>
      </c>
      <c r="R1366" s="5">
        <v>44963</v>
      </c>
      <c r="S1366" s="1">
        <v>530</v>
      </c>
      <c r="T1366" s="10" t="s">
        <v>16440</v>
      </c>
      <c r="U1366" s="10" t="s">
        <v>15076</v>
      </c>
      <c r="W1366" s="13">
        <v>39.999732999999999</v>
      </c>
      <c r="X1366" s="13">
        <v>-98.678503399999997</v>
      </c>
      <c r="Y1366" s="11">
        <f t="shared" ca="1" si="63"/>
        <v>3</v>
      </c>
      <c r="Z1366" s="14">
        <f t="shared" ca="1" si="64"/>
        <v>42.999732999999999</v>
      </c>
      <c r="AA1366" s="14">
        <f t="shared" ca="1" si="65"/>
        <v>-95.678503399999997</v>
      </c>
    </row>
    <row r="1367" spans="1:27" ht="12.5" x14ac:dyDescent="0.25">
      <c r="A1367" s="1">
        <v>35000000</v>
      </c>
      <c r="B1367" s="1" t="s">
        <v>2853</v>
      </c>
      <c r="C1367" s="2" t="s">
        <v>6856</v>
      </c>
      <c r="D1367" s="1">
        <v>109431</v>
      </c>
      <c r="E1367" s="1" t="s">
        <v>21</v>
      </c>
      <c r="F1367" s="1" t="s">
        <v>6857</v>
      </c>
      <c r="G1367" s="1" t="s">
        <v>6858</v>
      </c>
      <c r="H1367" s="3">
        <v>34005726</v>
      </c>
      <c r="I1367" s="1" t="s">
        <v>6859</v>
      </c>
      <c r="J1367" s="1" t="s">
        <v>34</v>
      </c>
      <c r="K1367" s="6">
        <v>41312</v>
      </c>
      <c r="L1367" s="1">
        <v>173965010</v>
      </c>
      <c r="M1367" s="1">
        <v>111</v>
      </c>
      <c r="N1367" s="1" t="s">
        <v>35</v>
      </c>
      <c r="O1367" s="1" t="s">
        <v>27</v>
      </c>
      <c r="P1367" s="1" t="s">
        <v>6860</v>
      </c>
      <c r="Q1367" s="1" t="s">
        <v>6857</v>
      </c>
      <c r="R1367" s="5">
        <v>45082</v>
      </c>
      <c r="S1367" s="1">
        <v>1645</v>
      </c>
      <c r="T1367" s="10" t="s">
        <v>16441</v>
      </c>
      <c r="U1367" s="10" t="s">
        <v>15076</v>
      </c>
      <c r="W1367" s="13">
        <v>39.999732999999999</v>
      </c>
      <c r="X1367" s="13">
        <v>-98.678503399999997</v>
      </c>
      <c r="Y1367" s="11">
        <f t="shared" ca="1" si="63"/>
        <v>3</v>
      </c>
      <c r="Z1367" s="14">
        <f t="shared" ca="1" si="64"/>
        <v>42.999732999999999</v>
      </c>
      <c r="AA1367" s="14">
        <f t="shared" ca="1" si="65"/>
        <v>-95.678503399999997</v>
      </c>
    </row>
    <row r="1368" spans="1:27" ht="12.5" x14ac:dyDescent="0.25">
      <c r="A1368" s="1">
        <v>35000000</v>
      </c>
      <c r="B1368" s="1" t="s">
        <v>2025</v>
      </c>
      <c r="D1368" s="1">
        <v>1598</v>
      </c>
      <c r="E1368" s="1" t="s">
        <v>21</v>
      </c>
      <c r="F1368" s="1" t="s">
        <v>6861</v>
      </c>
      <c r="G1368" s="1" t="s">
        <v>6862</v>
      </c>
      <c r="H1368" s="3">
        <v>27714043</v>
      </c>
      <c r="I1368" s="1" t="s">
        <v>6863</v>
      </c>
      <c r="J1368" s="1" t="s">
        <v>34</v>
      </c>
      <c r="K1368" s="4">
        <v>33557</v>
      </c>
      <c r="L1368" s="1">
        <v>182300000</v>
      </c>
      <c r="M1368" s="1">
        <v>128</v>
      </c>
      <c r="N1368" s="1" t="s">
        <v>35</v>
      </c>
      <c r="O1368" s="1" t="s">
        <v>27</v>
      </c>
      <c r="P1368" s="1" t="s">
        <v>6864</v>
      </c>
      <c r="Q1368" s="1" t="s">
        <v>6861</v>
      </c>
      <c r="R1368" s="1">
        <v>7</v>
      </c>
      <c r="S1368" s="1">
        <v>675</v>
      </c>
      <c r="T1368" s="10" t="s">
        <v>16442</v>
      </c>
      <c r="U1368" s="10" t="s">
        <v>15076</v>
      </c>
      <c r="W1368" s="13">
        <v>39.999732999999999</v>
      </c>
      <c r="X1368" s="13">
        <v>-98.678503399999997</v>
      </c>
      <c r="Y1368" s="11">
        <f t="shared" ca="1" si="63"/>
        <v>-3</v>
      </c>
      <c r="Z1368" s="14">
        <f t="shared" ca="1" si="64"/>
        <v>36.999732999999999</v>
      </c>
      <c r="AA1368" s="14">
        <f t="shared" ca="1" si="65"/>
        <v>-101.6785034</v>
      </c>
    </row>
    <row r="1369" spans="1:27" ht="12.5" x14ac:dyDescent="0.25">
      <c r="A1369" s="1">
        <v>35000000</v>
      </c>
      <c r="B1369" s="1" t="s">
        <v>1576</v>
      </c>
      <c r="C1369" s="2" t="s">
        <v>6865</v>
      </c>
      <c r="D1369" s="1">
        <v>8065</v>
      </c>
      <c r="E1369" s="1" t="s">
        <v>21</v>
      </c>
      <c r="F1369" s="1">
        <v>21</v>
      </c>
      <c r="G1369" s="1" t="s">
        <v>6866</v>
      </c>
      <c r="H1369" s="3">
        <v>45149948</v>
      </c>
      <c r="I1369" s="1" t="s">
        <v>6867</v>
      </c>
      <c r="J1369" s="1" t="s">
        <v>34</v>
      </c>
      <c r="K1369" s="6">
        <v>39534</v>
      </c>
      <c r="L1369" s="1">
        <v>69823199</v>
      </c>
      <c r="M1369" s="1">
        <v>123</v>
      </c>
      <c r="N1369" s="1" t="s">
        <v>35</v>
      </c>
      <c r="O1369" s="1" t="s">
        <v>27</v>
      </c>
      <c r="P1369" s="1" t="s">
        <v>6868</v>
      </c>
      <c r="Q1369" s="1">
        <v>21</v>
      </c>
      <c r="R1369" s="5">
        <v>45052</v>
      </c>
      <c r="S1369" s="1">
        <v>1375</v>
      </c>
      <c r="T1369" s="10" t="s">
        <v>16443</v>
      </c>
      <c r="U1369" s="10" t="s">
        <v>15076</v>
      </c>
      <c r="W1369" s="13">
        <v>39.999732999999999</v>
      </c>
      <c r="X1369" s="13">
        <v>-98.678503399999997</v>
      </c>
      <c r="Y1369" s="11">
        <f t="shared" ca="1" si="63"/>
        <v>-3</v>
      </c>
      <c r="Z1369" s="14">
        <f t="shared" ca="1" si="64"/>
        <v>36.999732999999999</v>
      </c>
      <c r="AA1369" s="14">
        <f t="shared" ca="1" si="65"/>
        <v>-101.6785034</v>
      </c>
    </row>
    <row r="1370" spans="1:27" ht="12.5" x14ac:dyDescent="0.25">
      <c r="A1370" s="1">
        <v>35000000</v>
      </c>
      <c r="B1370" s="1" t="s">
        <v>906</v>
      </c>
      <c r="D1370" s="1">
        <v>271718</v>
      </c>
      <c r="E1370" s="1" t="s">
        <v>21</v>
      </c>
      <c r="F1370" s="1" t="s">
        <v>6869</v>
      </c>
      <c r="G1370" s="1" t="s">
        <v>6870</v>
      </c>
      <c r="H1370" s="3">
        <v>72774941</v>
      </c>
      <c r="I1370" s="1" t="s">
        <v>6871</v>
      </c>
      <c r="J1370" s="1" t="s">
        <v>34</v>
      </c>
      <c r="K1370" s="6">
        <v>42202</v>
      </c>
      <c r="L1370" s="1">
        <v>140795793</v>
      </c>
      <c r="M1370" s="1">
        <v>125</v>
      </c>
      <c r="N1370" s="1" t="s">
        <v>35</v>
      </c>
      <c r="O1370" s="1" t="s">
        <v>27</v>
      </c>
      <c r="P1370" s="1" t="s">
        <v>6872</v>
      </c>
      <c r="Q1370" s="1" t="s">
        <v>6869</v>
      </c>
      <c r="R1370" s="5">
        <v>45174</v>
      </c>
      <c r="S1370" s="1">
        <v>1181</v>
      </c>
      <c r="T1370" s="10" t="s">
        <v>16444</v>
      </c>
      <c r="U1370" s="10" t="s">
        <v>15076</v>
      </c>
      <c r="W1370" s="13">
        <v>39.999732999999999</v>
      </c>
      <c r="X1370" s="13">
        <v>-98.678503399999997</v>
      </c>
      <c r="Y1370" s="11">
        <f t="shared" ca="1" si="63"/>
        <v>0</v>
      </c>
      <c r="Z1370" s="14">
        <f t="shared" ca="1" si="64"/>
        <v>39.999732999999999</v>
      </c>
      <c r="AA1370" s="14">
        <f t="shared" ca="1" si="65"/>
        <v>-98.678503399999997</v>
      </c>
    </row>
    <row r="1371" spans="1:27" ht="12.5" x14ac:dyDescent="0.25">
      <c r="A1371" s="1">
        <v>35000000</v>
      </c>
      <c r="B1371" s="1" t="s">
        <v>1536</v>
      </c>
      <c r="D1371" s="1">
        <v>11638</v>
      </c>
      <c r="E1371" s="1" t="s">
        <v>21</v>
      </c>
      <c r="F1371" s="1" t="s">
        <v>6873</v>
      </c>
      <c r="G1371" s="1" t="s">
        <v>6874</v>
      </c>
      <c r="H1371" s="3">
        <v>374263</v>
      </c>
      <c r="I1371" s="1" t="s">
        <v>6875</v>
      </c>
      <c r="J1371" s="1" t="s">
        <v>34</v>
      </c>
      <c r="K1371" s="6">
        <v>38436</v>
      </c>
      <c r="L1371" s="1">
        <v>68915888</v>
      </c>
      <c r="M1371" s="1">
        <v>105</v>
      </c>
      <c r="N1371" s="1" t="s">
        <v>6876</v>
      </c>
      <c r="O1371" s="1" t="s">
        <v>27</v>
      </c>
      <c r="P1371" s="1" t="s">
        <v>6877</v>
      </c>
      <c r="Q1371" s="1" t="s">
        <v>6873</v>
      </c>
      <c r="R1371" s="5">
        <v>45051</v>
      </c>
      <c r="S1371" s="1">
        <v>225</v>
      </c>
      <c r="T1371" s="10" t="s">
        <v>16445</v>
      </c>
      <c r="U1371" s="10" t="s">
        <v>15076</v>
      </c>
      <c r="W1371" s="13">
        <v>39.999732999999999</v>
      </c>
      <c r="X1371" s="13">
        <v>-98.678503399999997</v>
      </c>
      <c r="Y1371" s="11">
        <f t="shared" ca="1" si="63"/>
        <v>-2</v>
      </c>
      <c r="Z1371" s="14">
        <f t="shared" ca="1" si="64"/>
        <v>37.999732999999999</v>
      </c>
      <c r="AA1371" s="14">
        <f t="shared" ca="1" si="65"/>
        <v>-100.6785034</v>
      </c>
    </row>
    <row r="1372" spans="1:27" ht="12.5" x14ac:dyDescent="0.25">
      <c r="A1372" s="1">
        <v>27000000</v>
      </c>
      <c r="B1372" s="1" t="s">
        <v>6878</v>
      </c>
      <c r="D1372" s="1">
        <v>409</v>
      </c>
      <c r="E1372" s="1" t="s">
        <v>21</v>
      </c>
      <c r="F1372" s="1" t="s">
        <v>6879</v>
      </c>
      <c r="G1372" s="1" t="s">
        <v>6880</v>
      </c>
      <c r="H1372" s="3">
        <v>29381878</v>
      </c>
      <c r="I1372" s="1" t="s">
        <v>6881</v>
      </c>
      <c r="J1372" s="1" t="s">
        <v>42</v>
      </c>
      <c r="K1372" s="4">
        <v>35383</v>
      </c>
      <c r="L1372" s="1">
        <v>231976425</v>
      </c>
      <c r="M1372" s="1">
        <v>162</v>
      </c>
      <c r="N1372" s="1" t="s">
        <v>6882</v>
      </c>
      <c r="O1372" s="1" t="s">
        <v>27</v>
      </c>
      <c r="P1372" s="1" t="s">
        <v>6883</v>
      </c>
      <c r="Q1372" s="1" t="s">
        <v>6879</v>
      </c>
      <c r="R1372" s="1">
        <v>7</v>
      </c>
      <c r="S1372" s="1">
        <v>542</v>
      </c>
      <c r="T1372" s="10" t="s">
        <v>16446</v>
      </c>
      <c r="U1372" s="10" t="s">
        <v>15076</v>
      </c>
      <c r="W1372" s="13">
        <v>39.999732999999999</v>
      </c>
      <c r="X1372" s="13">
        <v>-98.678503399999997</v>
      </c>
      <c r="Y1372" s="11">
        <f t="shared" ca="1" si="63"/>
        <v>2</v>
      </c>
      <c r="Z1372" s="14">
        <f t="shared" ca="1" si="64"/>
        <v>41.999732999999999</v>
      </c>
      <c r="AA1372" s="14">
        <f t="shared" ca="1" si="65"/>
        <v>-96.678503399999997</v>
      </c>
    </row>
    <row r="1373" spans="1:27" ht="12.5" x14ac:dyDescent="0.25">
      <c r="A1373" s="1">
        <v>35000000</v>
      </c>
      <c r="B1373" s="1" t="s">
        <v>1754</v>
      </c>
      <c r="D1373" s="1">
        <v>2118</v>
      </c>
      <c r="E1373" s="1" t="s">
        <v>21</v>
      </c>
      <c r="F1373" s="1" t="s">
        <v>6884</v>
      </c>
      <c r="G1373" s="1" t="s">
        <v>6885</v>
      </c>
      <c r="H1373" s="3">
        <v>24860326</v>
      </c>
      <c r="I1373" s="1" t="s">
        <v>6886</v>
      </c>
      <c r="J1373" s="1" t="s">
        <v>34</v>
      </c>
      <c r="K1373" s="6">
        <v>35692</v>
      </c>
      <c r="L1373" s="1">
        <v>126216940</v>
      </c>
      <c r="M1373" s="1">
        <v>138</v>
      </c>
      <c r="N1373" s="1" t="s">
        <v>35</v>
      </c>
      <c r="O1373" s="1" t="s">
        <v>27</v>
      </c>
      <c r="P1373" s="1" t="s">
        <v>6887</v>
      </c>
      <c r="Q1373" s="1" t="s">
        <v>6884</v>
      </c>
      <c r="R1373" s="5">
        <v>45114</v>
      </c>
      <c r="S1373" s="1">
        <v>1310</v>
      </c>
      <c r="T1373" s="10" t="s">
        <v>16447</v>
      </c>
      <c r="U1373" s="10" t="s">
        <v>15076</v>
      </c>
      <c r="W1373" s="13">
        <v>39.999732999999999</v>
      </c>
      <c r="X1373" s="13">
        <v>-98.678503399999997</v>
      </c>
      <c r="Y1373" s="11">
        <f t="shared" ca="1" si="63"/>
        <v>-1</v>
      </c>
      <c r="Z1373" s="14">
        <f t="shared" ca="1" si="64"/>
        <v>38.999732999999999</v>
      </c>
      <c r="AA1373" s="14">
        <f t="shared" ca="1" si="65"/>
        <v>-99.678503399999997</v>
      </c>
    </row>
    <row r="1374" spans="1:27" ht="13" thickBot="1" x14ac:dyDescent="0.3">
      <c r="A1374" s="1">
        <v>35000000</v>
      </c>
      <c r="B1374" s="1" t="s">
        <v>6888</v>
      </c>
      <c r="C1374" s="2" t="s">
        <v>6889</v>
      </c>
      <c r="D1374" s="1">
        <v>11459</v>
      </c>
      <c r="E1374" s="1" t="s">
        <v>21</v>
      </c>
      <c r="F1374" s="1" t="s">
        <v>6890</v>
      </c>
      <c r="G1374" s="1" t="s">
        <v>6891</v>
      </c>
      <c r="H1374" s="3">
        <v>11041659</v>
      </c>
      <c r="I1374" s="1" t="s">
        <v>6892</v>
      </c>
      <c r="J1374" s="1" t="s">
        <v>34</v>
      </c>
      <c r="K1374" s="6">
        <v>38562</v>
      </c>
      <c r="L1374" s="1">
        <v>86369815</v>
      </c>
      <c r="M1374" s="1">
        <v>100</v>
      </c>
      <c r="N1374" s="1" t="s">
        <v>35</v>
      </c>
      <c r="O1374" s="1" t="s">
        <v>27</v>
      </c>
      <c r="P1374" s="1" t="s">
        <v>6893</v>
      </c>
      <c r="Q1374" s="1" t="s">
        <v>6890</v>
      </c>
      <c r="R1374" s="5">
        <v>45143</v>
      </c>
      <c r="S1374" s="1">
        <v>550</v>
      </c>
      <c r="T1374" s="10" t="s">
        <v>16448</v>
      </c>
      <c r="U1374" s="10" t="s">
        <v>15076</v>
      </c>
      <c r="W1374" s="13">
        <v>39.999732999999999</v>
      </c>
      <c r="X1374" s="13">
        <v>-98.678503399999997</v>
      </c>
      <c r="Y1374" s="11">
        <f t="shared" ca="1" si="63"/>
        <v>-3</v>
      </c>
      <c r="Z1374" s="14">
        <f t="shared" ca="1" si="64"/>
        <v>36.999732999999999</v>
      </c>
      <c r="AA1374" s="14">
        <f t="shared" ca="1" si="65"/>
        <v>-101.6785034</v>
      </c>
    </row>
    <row r="1375" spans="1:27" ht="13" thickBot="1" x14ac:dyDescent="0.3">
      <c r="A1375" s="1">
        <v>35000000</v>
      </c>
      <c r="B1375" s="1" t="s">
        <v>1536</v>
      </c>
      <c r="D1375" s="1">
        <v>10806</v>
      </c>
      <c r="E1375" s="1" t="s">
        <v>21</v>
      </c>
      <c r="F1375" s="1" t="s">
        <v>6894</v>
      </c>
      <c r="G1375" s="1" t="s">
        <v>6895</v>
      </c>
      <c r="H1375" s="3">
        <v>11897925</v>
      </c>
      <c r="I1375" s="1" t="s">
        <v>6896</v>
      </c>
      <c r="J1375" s="1" t="s">
        <v>34</v>
      </c>
      <c r="K1375" s="6">
        <v>35683</v>
      </c>
      <c r="L1375" s="1">
        <v>0</v>
      </c>
      <c r="M1375" s="1">
        <v>90</v>
      </c>
      <c r="N1375" s="1" t="s">
        <v>35</v>
      </c>
      <c r="O1375" s="1" t="s">
        <v>27</v>
      </c>
      <c r="P1375" s="1" t="s">
        <v>6897</v>
      </c>
      <c r="Q1375" s="1" t="s">
        <v>6894</v>
      </c>
      <c r="R1375" s="5">
        <v>44991</v>
      </c>
      <c r="S1375" s="1">
        <v>177</v>
      </c>
      <c r="T1375" s="10" t="s">
        <v>16449</v>
      </c>
      <c r="U1375" s="10" t="s">
        <v>15076</v>
      </c>
      <c r="W1375" s="15">
        <v>54.702354499999998</v>
      </c>
      <c r="X1375" s="15">
        <v>-3.2765753000000002</v>
      </c>
      <c r="Y1375" s="11">
        <f t="shared" ca="1" si="63"/>
        <v>-1</v>
      </c>
      <c r="Z1375" s="14">
        <f t="shared" ca="1" si="64"/>
        <v>53.702354499999998</v>
      </c>
      <c r="AA1375" s="14">
        <f t="shared" ca="1" si="65"/>
        <v>-4.2765753000000002</v>
      </c>
    </row>
    <row r="1376" spans="1:27" ht="12.5" x14ac:dyDescent="0.25">
      <c r="A1376" s="1">
        <v>35000000</v>
      </c>
      <c r="B1376" s="1" t="s">
        <v>3927</v>
      </c>
      <c r="D1376" s="1">
        <v>9348</v>
      </c>
      <c r="E1376" s="1" t="s">
        <v>21</v>
      </c>
      <c r="F1376" s="1" t="s">
        <v>6898</v>
      </c>
      <c r="G1376" s="1" t="s">
        <v>6899</v>
      </c>
      <c r="H1376" s="3">
        <v>23607071</v>
      </c>
      <c r="I1376" s="1" t="s">
        <v>4661</v>
      </c>
      <c r="J1376" s="1" t="s">
        <v>34</v>
      </c>
      <c r="K1376" s="6">
        <v>34887</v>
      </c>
      <c r="L1376" s="1">
        <v>113374103</v>
      </c>
      <c r="M1376" s="1">
        <v>108</v>
      </c>
      <c r="N1376" s="1" t="s">
        <v>35</v>
      </c>
      <c r="O1376" s="1" t="s">
        <v>27</v>
      </c>
      <c r="P1376" s="1" t="s">
        <v>6900</v>
      </c>
      <c r="Q1376" s="1" t="s">
        <v>6898</v>
      </c>
      <c r="R1376" s="5">
        <v>45051</v>
      </c>
      <c r="S1376" s="1">
        <v>453</v>
      </c>
      <c r="T1376" s="10" t="s">
        <v>16450</v>
      </c>
      <c r="U1376" s="10" t="s">
        <v>15076</v>
      </c>
      <c r="W1376" s="13">
        <v>39.999732999999999</v>
      </c>
      <c r="X1376" s="13">
        <v>-98.678503399999997</v>
      </c>
      <c r="Y1376" s="11">
        <f t="shared" ca="1" si="63"/>
        <v>-2</v>
      </c>
      <c r="Z1376" s="14">
        <f t="shared" ca="1" si="64"/>
        <v>37.999732999999999</v>
      </c>
      <c r="AA1376" s="14">
        <f t="shared" ca="1" si="65"/>
        <v>-100.6785034</v>
      </c>
    </row>
    <row r="1377" spans="1:27" ht="12.5" x14ac:dyDescent="0.25">
      <c r="A1377" s="1">
        <v>1800000</v>
      </c>
      <c r="B1377" s="1" t="s">
        <v>5208</v>
      </c>
      <c r="D1377" s="1">
        <v>377</v>
      </c>
      <c r="E1377" s="1" t="s">
        <v>21</v>
      </c>
      <c r="F1377" s="1" t="s">
        <v>6901</v>
      </c>
      <c r="G1377" s="1" t="s">
        <v>6902</v>
      </c>
      <c r="H1377" s="3">
        <v>38204158</v>
      </c>
      <c r="I1377" s="1" t="s">
        <v>6903</v>
      </c>
      <c r="J1377" s="1" t="s">
        <v>34</v>
      </c>
      <c r="K1377" s="4">
        <v>31000</v>
      </c>
      <c r="L1377" s="1">
        <v>25504513</v>
      </c>
      <c r="M1377" s="1">
        <v>91</v>
      </c>
      <c r="N1377" s="1" t="s">
        <v>35</v>
      </c>
      <c r="O1377" s="1" t="s">
        <v>27</v>
      </c>
      <c r="P1377" s="1" t="s">
        <v>6904</v>
      </c>
      <c r="Q1377" s="1" t="s">
        <v>6901</v>
      </c>
      <c r="R1377" s="5">
        <v>44964</v>
      </c>
      <c r="S1377" s="1">
        <v>1180</v>
      </c>
      <c r="T1377" s="10" t="s">
        <v>16451</v>
      </c>
      <c r="U1377" s="10" t="s">
        <v>15076</v>
      </c>
      <c r="W1377" s="13">
        <v>39.999732999999999</v>
      </c>
      <c r="X1377" s="13">
        <v>-98.678503399999997</v>
      </c>
      <c r="Y1377" s="11">
        <f t="shared" ca="1" si="63"/>
        <v>0</v>
      </c>
      <c r="Z1377" s="14">
        <f t="shared" ca="1" si="64"/>
        <v>39.999732999999999</v>
      </c>
      <c r="AA1377" s="14">
        <f t="shared" ca="1" si="65"/>
        <v>-98.678503399999997</v>
      </c>
    </row>
    <row r="1378" spans="1:27" ht="12.5" x14ac:dyDescent="0.25">
      <c r="A1378" s="1">
        <v>33000000</v>
      </c>
      <c r="B1378" s="1" t="s">
        <v>4097</v>
      </c>
      <c r="D1378" s="1">
        <v>8843</v>
      </c>
      <c r="E1378" s="1" t="s">
        <v>21</v>
      </c>
      <c r="F1378" s="1" t="s">
        <v>6905</v>
      </c>
      <c r="G1378" s="1" t="s">
        <v>6906</v>
      </c>
      <c r="H1378" s="3">
        <v>25413955</v>
      </c>
      <c r="I1378" s="1" t="s">
        <v>6907</v>
      </c>
      <c r="J1378" s="1" t="s">
        <v>440</v>
      </c>
      <c r="K1378" s="6">
        <v>36755</v>
      </c>
      <c r="L1378" s="1">
        <v>104155843</v>
      </c>
      <c r="M1378" s="1">
        <v>107</v>
      </c>
      <c r="N1378" s="1" t="s">
        <v>35</v>
      </c>
      <c r="O1378" s="1" t="s">
        <v>27</v>
      </c>
      <c r="P1378" s="1" t="s">
        <v>6908</v>
      </c>
      <c r="Q1378" s="1" t="s">
        <v>6905</v>
      </c>
      <c r="R1378" s="1">
        <v>6</v>
      </c>
      <c r="S1378" s="1">
        <v>436</v>
      </c>
      <c r="T1378" s="10" t="s">
        <v>16452</v>
      </c>
      <c r="U1378" s="10" t="s">
        <v>15076</v>
      </c>
      <c r="W1378" s="13">
        <v>39.999732999999999</v>
      </c>
      <c r="X1378" s="13">
        <v>-98.678503399999997</v>
      </c>
      <c r="Y1378" s="11">
        <f t="shared" ca="1" si="63"/>
        <v>-1</v>
      </c>
      <c r="Z1378" s="14">
        <f t="shared" ca="1" si="64"/>
        <v>38.999732999999999</v>
      </c>
      <c r="AA1378" s="14">
        <f t="shared" ca="1" si="65"/>
        <v>-99.678503399999997</v>
      </c>
    </row>
    <row r="1379" spans="1:27" ht="12.5" x14ac:dyDescent="0.25">
      <c r="A1379" s="1">
        <v>0</v>
      </c>
      <c r="B1379" s="1" t="s">
        <v>1345</v>
      </c>
      <c r="D1379" s="1">
        <v>9313</v>
      </c>
      <c r="E1379" s="1" t="s">
        <v>21</v>
      </c>
      <c r="F1379" s="1" t="s">
        <v>6909</v>
      </c>
      <c r="G1379" s="1" t="s">
        <v>6910</v>
      </c>
      <c r="H1379" s="3">
        <v>2898027</v>
      </c>
      <c r="I1379" s="1" t="s">
        <v>6911</v>
      </c>
      <c r="J1379" s="1" t="s">
        <v>42</v>
      </c>
      <c r="K1379" s="6">
        <v>35866</v>
      </c>
      <c r="L1379" s="1">
        <v>0</v>
      </c>
      <c r="M1379" s="1">
        <v>132</v>
      </c>
      <c r="N1379" s="1" t="s">
        <v>35</v>
      </c>
      <c r="O1379" s="1" t="s">
        <v>27</v>
      </c>
      <c r="P1379" s="1" t="s">
        <v>6912</v>
      </c>
      <c r="Q1379" s="1" t="s">
        <v>6909</v>
      </c>
      <c r="R1379" s="5">
        <v>44991</v>
      </c>
      <c r="S1379" s="1">
        <v>1018</v>
      </c>
      <c r="T1379" s="10" t="s">
        <v>16453</v>
      </c>
      <c r="U1379" s="10" t="s">
        <v>15076</v>
      </c>
      <c r="W1379" s="13">
        <v>39.999732999999999</v>
      </c>
      <c r="X1379" s="13">
        <v>-98.678503399999997</v>
      </c>
      <c r="Y1379" s="11">
        <f t="shared" ca="1" si="63"/>
        <v>2</v>
      </c>
      <c r="Z1379" s="14">
        <f t="shared" ca="1" si="64"/>
        <v>41.999732999999999</v>
      </c>
      <c r="AA1379" s="14">
        <f t="shared" ca="1" si="65"/>
        <v>-96.678503399999997</v>
      </c>
    </row>
    <row r="1380" spans="1:27" ht="13" thickBot="1" x14ac:dyDescent="0.3">
      <c r="A1380" s="1">
        <v>35000000</v>
      </c>
      <c r="B1380" s="1" t="s">
        <v>1102</v>
      </c>
      <c r="C1380" s="2" t="s">
        <v>6913</v>
      </c>
      <c r="D1380" s="1">
        <v>39486</v>
      </c>
      <c r="E1380" s="1" t="s">
        <v>21</v>
      </c>
      <c r="F1380" s="1" t="s">
        <v>6914</v>
      </c>
      <c r="G1380" s="1" t="s">
        <v>6915</v>
      </c>
      <c r="H1380" s="3">
        <v>9525037</v>
      </c>
      <c r="I1380" s="1" t="s">
        <v>6916</v>
      </c>
      <c r="J1380" s="1" t="s">
        <v>34</v>
      </c>
      <c r="K1380" s="6">
        <v>40410</v>
      </c>
      <c r="L1380" s="1">
        <v>60251371</v>
      </c>
      <c r="M1380" s="1">
        <v>123</v>
      </c>
      <c r="N1380" s="1" t="s">
        <v>35</v>
      </c>
      <c r="O1380" s="1" t="s">
        <v>27</v>
      </c>
      <c r="P1380" s="1" t="s">
        <v>6917</v>
      </c>
      <c r="Q1380" s="1" t="s">
        <v>6914</v>
      </c>
      <c r="R1380" s="5">
        <v>45144</v>
      </c>
      <c r="S1380" s="1">
        <v>103</v>
      </c>
      <c r="T1380" s="10" t="s">
        <v>16454</v>
      </c>
      <c r="U1380" s="10" t="s">
        <v>15076</v>
      </c>
      <c r="W1380" s="13">
        <v>39.999732999999999</v>
      </c>
      <c r="X1380" s="13">
        <v>-98.678503399999997</v>
      </c>
      <c r="Y1380" s="11">
        <f t="shared" ca="1" si="63"/>
        <v>0</v>
      </c>
      <c r="Z1380" s="14">
        <f t="shared" ca="1" si="64"/>
        <v>39.999732999999999</v>
      </c>
      <c r="AA1380" s="14">
        <f t="shared" ca="1" si="65"/>
        <v>-98.678503399999997</v>
      </c>
    </row>
    <row r="1381" spans="1:27" ht="13" thickBot="1" x14ac:dyDescent="0.3">
      <c r="A1381" s="1">
        <v>34000000</v>
      </c>
      <c r="B1381" s="1" t="s">
        <v>835</v>
      </c>
      <c r="C1381" s="2" t="s">
        <v>6918</v>
      </c>
      <c r="D1381" s="1">
        <v>1273</v>
      </c>
      <c r="E1381" s="1" t="s">
        <v>21</v>
      </c>
      <c r="F1381" s="1" t="s">
        <v>6919</v>
      </c>
      <c r="G1381" s="1" t="s">
        <v>6920</v>
      </c>
      <c r="H1381" s="3">
        <v>1839217</v>
      </c>
      <c r="I1381" s="1" t="s">
        <v>6921</v>
      </c>
      <c r="J1381" s="1" t="s">
        <v>34</v>
      </c>
      <c r="K1381" s="6">
        <v>39164</v>
      </c>
      <c r="L1381" s="1">
        <v>95608995</v>
      </c>
      <c r="M1381" s="1">
        <v>90</v>
      </c>
      <c r="N1381" s="1" t="s">
        <v>35</v>
      </c>
      <c r="O1381" s="1" t="s">
        <v>27</v>
      </c>
      <c r="Q1381" s="1" t="s">
        <v>6919</v>
      </c>
      <c r="R1381" s="1">
        <v>6</v>
      </c>
      <c r="S1381" s="1">
        <v>345</v>
      </c>
      <c r="T1381" s="10" t="s">
        <v>16455</v>
      </c>
      <c r="U1381" s="10" t="s">
        <v>15076</v>
      </c>
      <c r="W1381" s="15">
        <v>51.1638175</v>
      </c>
      <c r="X1381" s="15">
        <v>10.447831300000001</v>
      </c>
      <c r="Y1381" s="11">
        <f t="shared" ca="1" si="63"/>
        <v>0</v>
      </c>
      <c r="Z1381" s="14">
        <f t="shared" ca="1" si="64"/>
        <v>51.1638175</v>
      </c>
      <c r="AA1381" s="14">
        <f t="shared" ca="1" si="65"/>
        <v>10.447831300000001</v>
      </c>
    </row>
    <row r="1382" spans="1:27" ht="13" thickBot="1" x14ac:dyDescent="0.3">
      <c r="A1382" s="1">
        <v>32000000</v>
      </c>
      <c r="B1382" s="1" t="s">
        <v>1102</v>
      </c>
      <c r="D1382" s="1">
        <v>13920</v>
      </c>
      <c r="E1382" s="1" t="s">
        <v>21</v>
      </c>
      <c r="F1382" s="1" t="s">
        <v>6922</v>
      </c>
      <c r="G1382" s="1" t="s">
        <v>6923</v>
      </c>
      <c r="H1382" s="3">
        <v>9254647</v>
      </c>
      <c r="I1382" s="1" t="s">
        <v>6924</v>
      </c>
      <c r="J1382" s="1" t="s">
        <v>34</v>
      </c>
      <c r="K1382" s="4">
        <v>37918</v>
      </c>
      <c r="L1382" s="1">
        <v>52277485</v>
      </c>
      <c r="M1382" s="1">
        <v>109</v>
      </c>
      <c r="N1382" s="1" t="s">
        <v>35</v>
      </c>
      <c r="O1382" s="1" t="s">
        <v>27</v>
      </c>
      <c r="P1382" s="1" t="s">
        <v>6925</v>
      </c>
      <c r="Q1382" s="1" t="s">
        <v>6922</v>
      </c>
      <c r="R1382" s="5">
        <v>45144</v>
      </c>
      <c r="S1382" s="1">
        <v>141</v>
      </c>
      <c r="T1382" s="10" t="s">
        <v>16456</v>
      </c>
      <c r="U1382" s="10" t="s">
        <v>15076</v>
      </c>
      <c r="W1382" s="15">
        <v>54.702354499999998</v>
      </c>
      <c r="X1382" s="15">
        <v>-3.2765753000000002</v>
      </c>
      <c r="Y1382" s="11">
        <f t="shared" ca="1" si="63"/>
        <v>3</v>
      </c>
      <c r="Z1382" s="14">
        <f t="shared" ca="1" si="64"/>
        <v>57.702354499999998</v>
      </c>
      <c r="AA1382" s="14">
        <f t="shared" ca="1" si="65"/>
        <v>-0.27657530000000019</v>
      </c>
    </row>
    <row r="1383" spans="1:27" ht="12.5" x14ac:dyDescent="0.25">
      <c r="A1383" s="1">
        <v>35000000</v>
      </c>
      <c r="B1383" s="1" t="s">
        <v>2435</v>
      </c>
      <c r="C1383" s="2" t="s">
        <v>6926</v>
      </c>
      <c r="D1383" s="1">
        <v>50544</v>
      </c>
      <c r="E1383" s="1" t="s">
        <v>21</v>
      </c>
      <c r="F1383" s="1" t="s">
        <v>6927</v>
      </c>
      <c r="G1383" s="1" t="s">
        <v>6928</v>
      </c>
      <c r="H1383" s="3">
        <v>40526587</v>
      </c>
      <c r="I1383" s="1" t="s">
        <v>6929</v>
      </c>
      <c r="J1383" s="1" t="s">
        <v>34</v>
      </c>
      <c r="K1383" s="6">
        <v>40745</v>
      </c>
      <c r="L1383" s="1">
        <v>150483765</v>
      </c>
      <c r="M1383" s="1">
        <v>109</v>
      </c>
      <c r="N1383" s="1" t="s">
        <v>35</v>
      </c>
      <c r="O1383" s="1" t="s">
        <v>27</v>
      </c>
      <c r="P1383" s="1" t="s">
        <v>6930</v>
      </c>
      <c r="Q1383" s="1" t="s">
        <v>6927</v>
      </c>
      <c r="R1383" s="5">
        <v>45052</v>
      </c>
      <c r="S1383" s="1">
        <v>2237</v>
      </c>
      <c r="T1383" s="10" t="s">
        <v>16457</v>
      </c>
      <c r="U1383" s="10" t="s">
        <v>15076</v>
      </c>
      <c r="W1383" s="13">
        <v>39.999732999999999</v>
      </c>
      <c r="X1383" s="13">
        <v>-98.678503399999997</v>
      </c>
      <c r="Y1383" s="11">
        <f t="shared" ca="1" si="63"/>
        <v>3</v>
      </c>
      <c r="Z1383" s="14">
        <f t="shared" ca="1" si="64"/>
        <v>42.999732999999999</v>
      </c>
      <c r="AA1383" s="14">
        <f t="shared" ca="1" si="65"/>
        <v>-95.678503399999997</v>
      </c>
    </row>
    <row r="1384" spans="1:27" ht="12.5" x14ac:dyDescent="0.25">
      <c r="A1384" s="1">
        <v>35000000</v>
      </c>
      <c r="B1384" s="1" t="s">
        <v>906</v>
      </c>
      <c r="C1384" s="2" t="s">
        <v>6931</v>
      </c>
      <c r="D1384" s="1">
        <v>325133</v>
      </c>
      <c r="E1384" s="1" t="s">
        <v>21</v>
      </c>
      <c r="F1384" s="1" t="s">
        <v>6932</v>
      </c>
      <c r="G1384" s="1" t="s">
        <v>6933</v>
      </c>
      <c r="H1384" s="3">
        <v>50179171</v>
      </c>
      <c r="I1384" s="1" t="s">
        <v>6934</v>
      </c>
      <c r="J1384" s="1" t="s">
        <v>34</v>
      </c>
      <c r="K1384" s="6">
        <v>42494</v>
      </c>
      <c r="L1384" s="1">
        <v>108758521</v>
      </c>
      <c r="M1384" s="1">
        <v>91</v>
      </c>
      <c r="N1384" s="1" t="s">
        <v>35</v>
      </c>
      <c r="O1384" s="1" t="s">
        <v>27</v>
      </c>
      <c r="P1384" s="1" t="s">
        <v>6935</v>
      </c>
      <c r="Q1384" s="1" t="s">
        <v>6932</v>
      </c>
      <c r="R1384" s="5">
        <v>45082</v>
      </c>
      <c r="S1384" s="1">
        <v>1462</v>
      </c>
      <c r="T1384" s="10" t="s">
        <v>16458</v>
      </c>
      <c r="U1384" s="10" t="s">
        <v>15076</v>
      </c>
      <c r="W1384" s="13">
        <v>39.999732999999999</v>
      </c>
      <c r="X1384" s="13">
        <v>-98.678503399999997</v>
      </c>
      <c r="Y1384" s="11">
        <f t="shared" ca="1" si="63"/>
        <v>3</v>
      </c>
      <c r="Z1384" s="14">
        <f t="shared" ca="1" si="64"/>
        <v>42.999732999999999</v>
      </c>
      <c r="AA1384" s="14">
        <f t="shared" ca="1" si="65"/>
        <v>-95.678503399999997</v>
      </c>
    </row>
    <row r="1385" spans="1:27" ht="12.5" x14ac:dyDescent="0.25">
      <c r="A1385" s="1">
        <v>35000000</v>
      </c>
      <c r="B1385" s="1" t="s">
        <v>2837</v>
      </c>
      <c r="D1385" s="1">
        <v>140823</v>
      </c>
      <c r="E1385" s="1" t="s">
        <v>21</v>
      </c>
      <c r="F1385" s="1" t="s">
        <v>6936</v>
      </c>
      <c r="G1385" s="1" t="s">
        <v>6937</v>
      </c>
      <c r="H1385" s="3">
        <v>31957947</v>
      </c>
      <c r="I1385" s="1" t="s">
        <v>6938</v>
      </c>
      <c r="J1385" s="1" t="s">
        <v>703</v>
      </c>
      <c r="K1385" s="4">
        <v>41594</v>
      </c>
      <c r="L1385" s="1">
        <v>112544580</v>
      </c>
      <c r="M1385" s="1">
        <v>125</v>
      </c>
      <c r="N1385" s="1" t="s">
        <v>35</v>
      </c>
      <c r="O1385" s="1" t="s">
        <v>27</v>
      </c>
      <c r="P1385" s="1" t="s">
        <v>6939</v>
      </c>
      <c r="Q1385" s="1" t="s">
        <v>6936</v>
      </c>
      <c r="R1385" s="5">
        <v>44992</v>
      </c>
      <c r="S1385" s="1">
        <v>1226</v>
      </c>
      <c r="T1385" s="10" t="s">
        <v>16459</v>
      </c>
      <c r="U1385" s="10" t="s">
        <v>15076</v>
      </c>
      <c r="W1385" s="13">
        <v>39.999732999999999</v>
      </c>
      <c r="X1385" s="13">
        <v>-98.678503399999997</v>
      </c>
      <c r="Y1385" s="11">
        <f t="shared" ca="1" si="63"/>
        <v>3</v>
      </c>
      <c r="Z1385" s="14">
        <f t="shared" ca="1" si="64"/>
        <v>42.999732999999999</v>
      </c>
      <c r="AA1385" s="14">
        <f t="shared" ca="1" si="65"/>
        <v>-95.678503399999997</v>
      </c>
    </row>
    <row r="1386" spans="1:27" ht="12.5" x14ac:dyDescent="0.25">
      <c r="A1386" s="1">
        <v>34000000</v>
      </c>
      <c r="B1386" s="1" t="s">
        <v>2105</v>
      </c>
      <c r="D1386" s="1">
        <v>1883</v>
      </c>
      <c r="E1386" s="1" t="s">
        <v>21</v>
      </c>
      <c r="F1386" s="1" t="s">
        <v>6940</v>
      </c>
      <c r="G1386" s="1" t="s">
        <v>6941</v>
      </c>
      <c r="H1386" s="3">
        <v>19822791</v>
      </c>
      <c r="I1386" s="1" t="s">
        <v>6942</v>
      </c>
      <c r="J1386" s="1" t="s">
        <v>34</v>
      </c>
      <c r="K1386" s="4">
        <v>33926</v>
      </c>
      <c r="L1386" s="1">
        <v>48169908</v>
      </c>
      <c r="M1386" s="1">
        <v>202</v>
      </c>
      <c r="N1386" s="1" t="s">
        <v>2992</v>
      </c>
      <c r="O1386" s="1" t="s">
        <v>27</v>
      </c>
      <c r="Q1386" s="1" t="s">
        <v>6940</v>
      </c>
      <c r="R1386" s="5">
        <v>44964</v>
      </c>
      <c r="S1386" s="1">
        <v>370</v>
      </c>
      <c r="T1386" s="10" t="s">
        <v>16460</v>
      </c>
      <c r="U1386" s="10" t="s">
        <v>15076</v>
      </c>
      <c r="W1386" s="13">
        <v>39.999732999999999</v>
      </c>
      <c r="X1386" s="13">
        <v>-98.678503399999997</v>
      </c>
      <c r="Y1386" s="11">
        <f t="shared" ca="1" si="63"/>
        <v>-3</v>
      </c>
      <c r="Z1386" s="14">
        <f t="shared" ca="1" si="64"/>
        <v>36.999732999999999</v>
      </c>
      <c r="AA1386" s="14">
        <f t="shared" ca="1" si="65"/>
        <v>-101.6785034</v>
      </c>
    </row>
    <row r="1387" spans="1:27" ht="13" thickBot="1" x14ac:dyDescent="0.3">
      <c r="A1387" s="1">
        <v>35000000</v>
      </c>
      <c r="B1387" s="1" t="s">
        <v>906</v>
      </c>
      <c r="C1387" s="2" t="s">
        <v>6943</v>
      </c>
      <c r="D1387" s="1">
        <v>89492</v>
      </c>
      <c r="E1387" s="1" t="s">
        <v>21</v>
      </c>
      <c r="F1387" s="1" t="s">
        <v>6944</v>
      </c>
      <c r="G1387" s="1" t="s">
        <v>6945</v>
      </c>
      <c r="H1387" s="3">
        <v>38429648</v>
      </c>
      <c r="I1387" s="1" t="s">
        <v>6946</v>
      </c>
      <c r="J1387" s="1" t="s">
        <v>34</v>
      </c>
      <c r="K1387" s="4">
        <v>41263</v>
      </c>
      <c r="L1387" s="1">
        <v>88058786</v>
      </c>
      <c r="M1387" s="1">
        <v>134</v>
      </c>
      <c r="N1387" s="1" t="s">
        <v>35</v>
      </c>
      <c r="O1387" s="1" t="s">
        <v>27</v>
      </c>
      <c r="P1387" s="1" t="s">
        <v>6947</v>
      </c>
      <c r="Q1387" s="1" t="s">
        <v>6944</v>
      </c>
      <c r="R1387" s="5">
        <v>45082</v>
      </c>
      <c r="S1387" s="1">
        <v>896</v>
      </c>
      <c r="T1387" s="10" t="s">
        <v>16461</v>
      </c>
      <c r="U1387" s="10" t="s">
        <v>15076</v>
      </c>
      <c r="W1387" s="13">
        <v>39.999732999999999</v>
      </c>
      <c r="X1387" s="13">
        <v>-98.678503399999997</v>
      </c>
      <c r="Y1387" s="11">
        <f t="shared" ca="1" si="63"/>
        <v>-2</v>
      </c>
      <c r="Z1387" s="14">
        <f t="shared" ca="1" si="64"/>
        <v>37.999732999999999</v>
      </c>
      <c r="AA1387" s="14">
        <f t="shared" ca="1" si="65"/>
        <v>-100.6785034</v>
      </c>
    </row>
    <row r="1388" spans="1:27" ht="13" thickBot="1" x14ac:dyDescent="0.3">
      <c r="A1388" s="1">
        <v>35000000</v>
      </c>
      <c r="B1388" s="1" t="s">
        <v>2165</v>
      </c>
      <c r="C1388" s="2" t="s">
        <v>6948</v>
      </c>
      <c r="D1388" s="1">
        <v>22949</v>
      </c>
      <c r="E1388" s="1" t="s">
        <v>21</v>
      </c>
      <c r="F1388" s="1" t="s">
        <v>6949</v>
      </c>
      <c r="G1388" s="1" t="s">
        <v>6950</v>
      </c>
      <c r="H1388" s="3">
        <v>13707843</v>
      </c>
      <c r="I1388" s="1" t="s">
        <v>6951</v>
      </c>
      <c r="J1388" s="1" t="s">
        <v>34</v>
      </c>
      <c r="K1388" s="4">
        <v>40141</v>
      </c>
      <c r="L1388" s="1">
        <v>92219310</v>
      </c>
      <c r="M1388" s="1">
        <v>88</v>
      </c>
      <c r="N1388" s="1" t="s">
        <v>6226</v>
      </c>
      <c r="O1388" s="1" t="s">
        <v>27</v>
      </c>
      <c r="P1388" s="1" t="s">
        <v>6952</v>
      </c>
      <c r="Q1388" s="1" t="s">
        <v>6949</v>
      </c>
      <c r="R1388" s="5">
        <v>44962</v>
      </c>
      <c r="S1388" s="1">
        <v>210</v>
      </c>
      <c r="T1388" s="10" t="s">
        <v>16462</v>
      </c>
      <c r="U1388" s="10" t="s">
        <v>15076</v>
      </c>
      <c r="W1388" s="15">
        <v>-24.776108600000001</v>
      </c>
      <c r="X1388" s="15">
        <v>134.755</v>
      </c>
      <c r="Y1388" s="11">
        <f t="shared" ca="1" si="63"/>
        <v>-2</v>
      </c>
      <c r="Z1388" s="14">
        <f t="shared" ca="1" si="64"/>
        <v>-26.776108600000001</v>
      </c>
      <c r="AA1388" s="14">
        <f t="shared" ca="1" si="65"/>
        <v>132.755</v>
      </c>
    </row>
    <row r="1389" spans="1:27" ht="12.5" x14ac:dyDescent="0.25">
      <c r="A1389" s="1">
        <v>35000000</v>
      </c>
      <c r="B1389" s="1" t="s">
        <v>6953</v>
      </c>
      <c r="D1389" s="1">
        <v>12437</v>
      </c>
      <c r="E1389" s="1" t="s">
        <v>21</v>
      </c>
      <c r="F1389" s="1" t="s">
        <v>6954</v>
      </c>
      <c r="G1389" s="1" t="s">
        <v>6955</v>
      </c>
      <c r="H1389" s="3">
        <v>51927471</v>
      </c>
      <c r="I1389" s="1" t="s">
        <v>6956</v>
      </c>
      <c r="J1389" s="1" t="s">
        <v>34</v>
      </c>
      <c r="K1389" s="6">
        <v>39835</v>
      </c>
      <c r="L1389" s="1">
        <v>91353501</v>
      </c>
      <c r="M1389" s="1">
        <v>92</v>
      </c>
      <c r="N1389" s="1" t="s">
        <v>35</v>
      </c>
      <c r="O1389" s="1" t="s">
        <v>27</v>
      </c>
      <c r="P1389" s="1" t="s">
        <v>6957</v>
      </c>
      <c r="Q1389" s="1" t="s">
        <v>6954</v>
      </c>
      <c r="R1389" s="5">
        <v>44963</v>
      </c>
      <c r="S1389" s="1">
        <v>1428</v>
      </c>
      <c r="T1389" s="10" t="s">
        <v>16463</v>
      </c>
      <c r="U1389" s="10" t="s">
        <v>15076</v>
      </c>
      <c r="W1389" s="13">
        <v>39.999732999999999</v>
      </c>
      <c r="X1389" s="13">
        <v>-98.678503399999997</v>
      </c>
      <c r="Y1389" s="11">
        <f t="shared" ca="1" si="63"/>
        <v>-2</v>
      </c>
      <c r="Z1389" s="14">
        <f t="shared" ca="1" si="64"/>
        <v>37.999732999999999</v>
      </c>
      <c r="AA1389" s="14">
        <f t="shared" ca="1" si="65"/>
        <v>-100.6785034</v>
      </c>
    </row>
    <row r="1390" spans="1:27" ht="12.5" x14ac:dyDescent="0.25">
      <c r="A1390" s="1">
        <v>35000000</v>
      </c>
      <c r="B1390" s="1" t="s">
        <v>906</v>
      </c>
      <c r="C1390" s="2" t="s">
        <v>6958</v>
      </c>
      <c r="D1390" s="1">
        <v>2959</v>
      </c>
      <c r="E1390" s="1" t="s">
        <v>21</v>
      </c>
      <c r="F1390" s="1" t="s">
        <v>6959</v>
      </c>
      <c r="G1390" s="1" t="s">
        <v>6960</v>
      </c>
      <c r="H1390" s="3">
        <v>14503568</v>
      </c>
      <c r="I1390" s="1" t="s">
        <v>6961</v>
      </c>
      <c r="J1390" s="1" t="s">
        <v>459</v>
      </c>
      <c r="K1390" s="6">
        <v>39267</v>
      </c>
      <c r="L1390" s="1">
        <v>69307224</v>
      </c>
      <c r="M1390" s="1">
        <v>91</v>
      </c>
      <c r="N1390" s="1" t="s">
        <v>35</v>
      </c>
      <c r="O1390" s="1" t="s">
        <v>27</v>
      </c>
      <c r="P1390" s="1" t="s">
        <v>6962</v>
      </c>
      <c r="Q1390" s="1" t="s">
        <v>6959</v>
      </c>
      <c r="R1390" s="5">
        <v>44962</v>
      </c>
      <c r="S1390" s="1">
        <v>253</v>
      </c>
      <c r="T1390" s="10" t="s">
        <v>16464</v>
      </c>
      <c r="U1390" s="10" t="s">
        <v>15076</v>
      </c>
      <c r="W1390" s="13">
        <v>39.999732999999999</v>
      </c>
      <c r="X1390" s="13">
        <v>-98.678503399999997</v>
      </c>
      <c r="Y1390" s="11">
        <f t="shared" ca="1" si="63"/>
        <v>1</v>
      </c>
      <c r="Z1390" s="14">
        <f t="shared" ca="1" si="64"/>
        <v>40.999732999999999</v>
      </c>
      <c r="AA1390" s="14">
        <f t="shared" ca="1" si="65"/>
        <v>-97.678503399999997</v>
      </c>
    </row>
    <row r="1391" spans="1:27" ht="12.5" x14ac:dyDescent="0.25">
      <c r="A1391" s="1">
        <v>0</v>
      </c>
      <c r="B1391" s="1" t="s">
        <v>906</v>
      </c>
      <c r="D1391" s="1">
        <v>9957</v>
      </c>
      <c r="E1391" s="1" t="s">
        <v>21</v>
      </c>
      <c r="F1391" s="1" t="s">
        <v>6963</v>
      </c>
      <c r="G1391" s="1" t="s">
        <v>6964</v>
      </c>
      <c r="H1391" s="3">
        <v>674556</v>
      </c>
      <c r="I1391" s="1" t="s">
        <v>6965</v>
      </c>
      <c r="J1391" s="1" t="s">
        <v>34</v>
      </c>
      <c r="K1391" s="6">
        <v>38814</v>
      </c>
      <c r="L1391" s="1">
        <v>0</v>
      </c>
      <c r="M1391" s="1">
        <v>80</v>
      </c>
      <c r="N1391" s="1" t="s">
        <v>26</v>
      </c>
      <c r="O1391" s="1" t="s">
        <v>27</v>
      </c>
      <c r="P1391" s="1" t="s">
        <v>6966</v>
      </c>
      <c r="Q1391" s="1" t="s">
        <v>6963</v>
      </c>
      <c r="R1391" s="5">
        <v>44962</v>
      </c>
      <c r="S1391" s="1">
        <v>242</v>
      </c>
      <c r="T1391" s="10" t="s">
        <v>16465</v>
      </c>
      <c r="U1391" s="10" t="s">
        <v>15076</v>
      </c>
      <c r="W1391" s="13">
        <v>39.999732999999999</v>
      </c>
      <c r="X1391" s="13">
        <v>-98.678503399999997</v>
      </c>
      <c r="Y1391" s="11">
        <f t="shared" ca="1" si="63"/>
        <v>2</v>
      </c>
      <c r="Z1391" s="14">
        <f t="shared" ca="1" si="64"/>
        <v>41.999732999999999</v>
      </c>
      <c r="AA1391" s="14">
        <f t="shared" ca="1" si="65"/>
        <v>-96.678503399999997</v>
      </c>
    </row>
    <row r="1392" spans="1:27" ht="13" thickBot="1" x14ac:dyDescent="0.3">
      <c r="A1392" s="1">
        <v>30000000</v>
      </c>
      <c r="B1392" s="1" t="s">
        <v>1536</v>
      </c>
      <c r="C1392" s="2" t="s">
        <v>6967</v>
      </c>
      <c r="D1392" s="1">
        <v>11648</v>
      </c>
      <c r="E1392" s="1" t="s">
        <v>21</v>
      </c>
      <c r="F1392" s="1" t="s">
        <v>6968</v>
      </c>
      <c r="G1392" s="1" t="s">
        <v>6969</v>
      </c>
      <c r="H1392" s="3">
        <v>11120167</v>
      </c>
      <c r="I1392" s="1" t="s">
        <v>6970</v>
      </c>
      <c r="J1392" s="1" t="s">
        <v>34</v>
      </c>
      <c r="K1392" s="6">
        <v>38554</v>
      </c>
      <c r="L1392" s="1">
        <v>58405313</v>
      </c>
      <c r="M1392" s="1">
        <v>98</v>
      </c>
      <c r="N1392" s="1" t="s">
        <v>6971</v>
      </c>
      <c r="O1392" s="1" t="s">
        <v>27</v>
      </c>
      <c r="Q1392" s="1" t="s">
        <v>6968</v>
      </c>
      <c r="R1392" s="5">
        <v>45143</v>
      </c>
      <c r="S1392" s="1">
        <v>140</v>
      </c>
      <c r="T1392" s="10" t="s">
        <v>16466</v>
      </c>
      <c r="U1392" s="10" t="s">
        <v>15076</v>
      </c>
      <c r="W1392" s="13">
        <v>39.999732999999999</v>
      </c>
      <c r="X1392" s="13">
        <v>-98.678503399999997</v>
      </c>
      <c r="Y1392" s="11">
        <f t="shared" ca="1" si="63"/>
        <v>0</v>
      </c>
      <c r="Z1392" s="14">
        <f t="shared" ca="1" si="64"/>
        <v>39.999732999999999</v>
      </c>
      <c r="AA1392" s="14">
        <f t="shared" ca="1" si="65"/>
        <v>-98.678503399999997</v>
      </c>
    </row>
    <row r="1393" spans="1:27" ht="13" thickBot="1" x14ac:dyDescent="0.3">
      <c r="A1393" s="1">
        <v>35000000</v>
      </c>
      <c r="B1393" s="1" t="s">
        <v>3809</v>
      </c>
      <c r="D1393" s="1">
        <v>9366</v>
      </c>
      <c r="E1393" s="1" t="s">
        <v>21</v>
      </c>
      <c r="F1393" s="1" t="s">
        <v>6972</v>
      </c>
      <c r="G1393" s="1" t="s">
        <v>6973</v>
      </c>
      <c r="H1393" s="3">
        <v>40370442</v>
      </c>
      <c r="I1393" s="1" t="s">
        <v>6974</v>
      </c>
      <c r="J1393" s="1" t="s">
        <v>34</v>
      </c>
      <c r="K1393" s="6">
        <v>35488</v>
      </c>
      <c r="L1393" s="1">
        <v>41954997</v>
      </c>
      <c r="M1393" s="1">
        <v>127</v>
      </c>
      <c r="N1393" s="1" t="s">
        <v>6975</v>
      </c>
      <c r="O1393" s="1" t="s">
        <v>27</v>
      </c>
      <c r="P1393" s="1" t="s">
        <v>6976</v>
      </c>
      <c r="Q1393" s="1" t="s">
        <v>6972</v>
      </c>
      <c r="R1393" s="5">
        <v>45023</v>
      </c>
      <c r="S1393" s="1">
        <v>1147</v>
      </c>
      <c r="T1393" s="10" t="s">
        <v>16467</v>
      </c>
      <c r="U1393" s="10" t="s">
        <v>15076</v>
      </c>
      <c r="W1393" s="15">
        <v>-24.776108600000001</v>
      </c>
      <c r="X1393" s="15">
        <v>134.755</v>
      </c>
      <c r="Y1393" s="11">
        <f t="shared" ca="1" si="63"/>
        <v>-1</v>
      </c>
      <c r="Z1393" s="14">
        <f t="shared" ca="1" si="64"/>
        <v>-25.776108600000001</v>
      </c>
      <c r="AA1393" s="14">
        <f t="shared" ca="1" si="65"/>
        <v>133.755</v>
      </c>
    </row>
    <row r="1394" spans="1:27" ht="12.5" x14ac:dyDescent="0.25">
      <c r="A1394" s="1">
        <v>33000000</v>
      </c>
      <c r="B1394" s="1" t="s">
        <v>4950</v>
      </c>
      <c r="C1394" s="2" t="s">
        <v>6977</v>
      </c>
      <c r="D1394" s="1">
        <v>1576</v>
      </c>
      <c r="E1394" s="1" t="s">
        <v>21</v>
      </c>
      <c r="F1394" s="1" t="s">
        <v>6978</v>
      </c>
      <c r="G1394" s="1" t="s">
        <v>6979</v>
      </c>
      <c r="H1394" s="3">
        <v>40715623</v>
      </c>
      <c r="I1394" s="1" t="s">
        <v>6980</v>
      </c>
      <c r="J1394" s="1" t="s">
        <v>2030</v>
      </c>
      <c r="K1394" s="6">
        <v>37330</v>
      </c>
      <c r="L1394" s="1">
        <v>102984862</v>
      </c>
      <c r="M1394" s="1">
        <v>100</v>
      </c>
      <c r="N1394" s="1" t="s">
        <v>35</v>
      </c>
      <c r="O1394" s="1" t="s">
        <v>27</v>
      </c>
      <c r="P1394" s="1" t="s">
        <v>6981</v>
      </c>
      <c r="Q1394" s="1" t="s">
        <v>6978</v>
      </c>
      <c r="R1394" s="5">
        <v>45022</v>
      </c>
      <c r="S1394" s="1">
        <v>2065</v>
      </c>
      <c r="T1394" s="10" t="s">
        <v>16468</v>
      </c>
      <c r="U1394" s="10" t="s">
        <v>15076</v>
      </c>
      <c r="W1394" s="13">
        <v>39.999732999999999</v>
      </c>
      <c r="X1394" s="13">
        <v>-98.678503399999997</v>
      </c>
      <c r="Y1394" s="11">
        <f t="shared" ca="1" si="63"/>
        <v>3</v>
      </c>
      <c r="Z1394" s="14">
        <f t="shared" ca="1" si="64"/>
        <v>42.999732999999999</v>
      </c>
      <c r="AA1394" s="14">
        <f t="shared" ca="1" si="65"/>
        <v>-95.678503399999997</v>
      </c>
    </row>
    <row r="1395" spans="1:27" ht="12.5" x14ac:dyDescent="0.25">
      <c r="A1395" s="1">
        <v>10700000</v>
      </c>
      <c r="B1395" s="1" t="s">
        <v>5208</v>
      </c>
      <c r="D1395" s="1">
        <v>609</v>
      </c>
      <c r="E1395" s="1" t="s">
        <v>21</v>
      </c>
      <c r="F1395" s="1" t="s">
        <v>6982</v>
      </c>
      <c r="G1395" s="1" t="s">
        <v>6983</v>
      </c>
      <c r="H1395" s="3">
        <v>36230204</v>
      </c>
      <c r="I1395" s="1" t="s">
        <v>6984</v>
      </c>
      <c r="J1395" s="1" t="s">
        <v>34</v>
      </c>
      <c r="K1395" s="6">
        <v>30106</v>
      </c>
      <c r="L1395" s="1">
        <v>122200000</v>
      </c>
      <c r="M1395" s="1">
        <v>114</v>
      </c>
      <c r="N1395" s="1" t="s">
        <v>35</v>
      </c>
      <c r="O1395" s="1" t="s">
        <v>27</v>
      </c>
      <c r="P1395" s="1" t="s">
        <v>6985</v>
      </c>
      <c r="Q1395" s="1" t="s">
        <v>6982</v>
      </c>
      <c r="R1395" s="1">
        <v>7</v>
      </c>
      <c r="S1395" s="1">
        <v>794</v>
      </c>
      <c r="T1395" s="10" t="s">
        <v>16469</v>
      </c>
      <c r="U1395" s="10" t="s">
        <v>15076</v>
      </c>
      <c r="W1395" s="13">
        <v>39.999732999999999</v>
      </c>
      <c r="X1395" s="13">
        <v>-98.678503399999997</v>
      </c>
      <c r="Y1395" s="11">
        <f t="shared" ca="1" si="63"/>
        <v>3</v>
      </c>
      <c r="Z1395" s="14">
        <f t="shared" ca="1" si="64"/>
        <v>42.999732999999999</v>
      </c>
      <c r="AA1395" s="14">
        <f t="shared" ca="1" si="65"/>
        <v>-95.678503399999997</v>
      </c>
    </row>
    <row r="1396" spans="1:27" ht="13" thickBot="1" x14ac:dyDescent="0.3">
      <c r="A1396" s="1">
        <v>0</v>
      </c>
      <c r="B1396" s="1" t="s">
        <v>6986</v>
      </c>
      <c r="D1396" s="1">
        <v>5516</v>
      </c>
      <c r="E1396" s="1" t="s">
        <v>21</v>
      </c>
      <c r="F1396" s="1" t="s">
        <v>6987</v>
      </c>
      <c r="G1396" s="1" t="s">
        <v>6988</v>
      </c>
      <c r="H1396" s="3">
        <v>23666229</v>
      </c>
      <c r="I1396" s="1" t="s">
        <v>6989</v>
      </c>
      <c r="J1396" s="1" t="s">
        <v>34</v>
      </c>
      <c r="K1396" s="6">
        <v>38071</v>
      </c>
      <c r="L1396" s="1">
        <v>0</v>
      </c>
      <c r="M1396" s="1">
        <v>104</v>
      </c>
      <c r="N1396" s="1" t="s">
        <v>5643</v>
      </c>
      <c r="O1396" s="1" t="s">
        <v>27</v>
      </c>
      <c r="P1396" s="1" t="s">
        <v>6990</v>
      </c>
      <c r="Q1396" s="1" t="s">
        <v>6987</v>
      </c>
      <c r="R1396" s="1">
        <v>6</v>
      </c>
      <c r="S1396" s="1">
        <v>415</v>
      </c>
      <c r="T1396" s="10" t="s">
        <v>16470</v>
      </c>
      <c r="U1396" s="10" t="s">
        <v>15076</v>
      </c>
      <c r="W1396" s="13">
        <v>39.999732999999999</v>
      </c>
      <c r="X1396" s="13">
        <v>-98.678503399999997</v>
      </c>
      <c r="Y1396" s="11">
        <f t="shared" ca="1" si="63"/>
        <v>2</v>
      </c>
      <c r="Z1396" s="14">
        <f t="shared" ca="1" si="64"/>
        <v>41.999732999999999</v>
      </c>
      <c r="AA1396" s="14">
        <f t="shared" ca="1" si="65"/>
        <v>-96.678503399999997</v>
      </c>
    </row>
    <row r="1397" spans="1:27" ht="13" thickBot="1" x14ac:dyDescent="0.3">
      <c r="A1397" s="1">
        <v>35000000</v>
      </c>
      <c r="B1397" s="1" t="s">
        <v>283</v>
      </c>
      <c r="C1397" s="2" t="s">
        <v>6991</v>
      </c>
      <c r="D1397" s="1">
        <v>13051</v>
      </c>
      <c r="E1397" s="1" t="s">
        <v>21</v>
      </c>
      <c r="F1397" s="1" t="s">
        <v>6992</v>
      </c>
      <c r="G1397" s="1" t="s">
        <v>6993</v>
      </c>
      <c r="H1397" s="3">
        <v>25903237</v>
      </c>
      <c r="I1397" s="1" t="s">
        <v>6994</v>
      </c>
      <c r="J1397" s="1" t="s">
        <v>329</v>
      </c>
      <c r="K1397" s="4">
        <v>39736</v>
      </c>
      <c r="L1397" s="1">
        <v>85416905</v>
      </c>
      <c r="M1397" s="1">
        <v>100</v>
      </c>
      <c r="N1397" s="1" t="s">
        <v>3501</v>
      </c>
      <c r="O1397" s="1" t="s">
        <v>27</v>
      </c>
      <c r="P1397" s="1" t="s">
        <v>6995</v>
      </c>
      <c r="Q1397" s="1" t="s">
        <v>6992</v>
      </c>
      <c r="R1397" s="5">
        <v>44962</v>
      </c>
      <c r="S1397" s="1">
        <v>613</v>
      </c>
      <c r="T1397" s="10" t="s">
        <v>16471</v>
      </c>
      <c r="U1397" s="10" t="s">
        <v>15076</v>
      </c>
      <c r="W1397" s="15">
        <v>46.603354000000003</v>
      </c>
      <c r="X1397" s="15">
        <v>1.8883335000000001</v>
      </c>
      <c r="Y1397" s="11">
        <f t="shared" ref="Y1397:Y1460" ca="1" si="66">RANDBETWEEN(-3,3)</f>
        <v>-3</v>
      </c>
      <c r="Z1397" s="14">
        <f t="shared" ca="1" si="64"/>
        <v>43.603354000000003</v>
      </c>
      <c r="AA1397" s="14">
        <f t="shared" ca="1" si="65"/>
        <v>-1.1116664999999999</v>
      </c>
    </row>
    <row r="1398" spans="1:27" ht="12.5" x14ac:dyDescent="0.25">
      <c r="A1398" s="1">
        <v>40000000</v>
      </c>
      <c r="B1398" s="1" t="s">
        <v>558</v>
      </c>
      <c r="C1398" s="2" t="s">
        <v>6996</v>
      </c>
      <c r="D1398" s="1">
        <v>49530</v>
      </c>
      <c r="E1398" s="1" t="s">
        <v>21</v>
      </c>
      <c r="F1398" s="1" t="s">
        <v>6997</v>
      </c>
      <c r="G1398" s="1" t="s">
        <v>6998</v>
      </c>
      <c r="H1398" s="3">
        <v>60231382</v>
      </c>
      <c r="I1398" s="1" t="s">
        <v>6999</v>
      </c>
      <c r="J1398" s="1" t="s">
        <v>34</v>
      </c>
      <c r="K1398" s="4">
        <v>40843</v>
      </c>
      <c r="L1398" s="1">
        <v>173930596</v>
      </c>
      <c r="M1398" s="1">
        <v>109</v>
      </c>
      <c r="N1398" s="1" t="s">
        <v>35</v>
      </c>
      <c r="O1398" s="1" t="s">
        <v>27</v>
      </c>
      <c r="P1398" s="1" t="s">
        <v>7000</v>
      </c>
      <c r="Q1398" s="1" t="s">
        <v>6997</v>
      </c>
      <c r="R1398" s="5">
        <v>45113</v>
      </c>
      <c r="S1398" s="1">
        <v>3417</v>
      </c>
      <c r="T1398" s="10" t="s">
        <v>16472</v>
      </c>
      <c r="U1398" s="10" t="s">
        <v>15076</v>
      </c>
      <c r="W1398" s="13">
        <v>39.999732999999999</v>
      </c>
      <c r="X1398" s="13">
        <v>-98.678503399999997</v>
      </c>
      <c r="Y1398" s="11">
        <f t="shared" ca="1" si="66"/>
        <v>1</v>
      </c>
      <c r="Z1398" s="14">
        <f t="shared" ca="1" si="64"/>
        <v>40.999732999999999</v>
      </c>
      <c r="AA1398" s="14">
        <f t="shared" ca="1" si="65"/>
        <v>-97.678503399999997</v>
      </c>
    </row>
    <row r="1399" spans="1:27" ht="12.5" x14ac:dyDescent="0.25">
      <c r="A1399" s="1">
        <v>35000000</v>
      </c>
      <c r="B1399" s="1" t="s">
        <v>1536</v>
      </c>
      <c r="C1399" s="2" t="s">
        <v>7001</v>
      </c>
      <c r="D1399" s="1">
        <v>34806</v>
      </c>
      <c r="E1399" s="1" t="s">
        <v>21</v>
      </c>
      <c r="F1399" s="1" t="s">
        <v>7002</v>
      </c>
      <c r="G1399" s="1" t="s">
        <v>7003</v>
      </c>
      <c r="H1399" s="3">
        <v>1838292</v>
      </c>
      <c r="I1399" s="1" t="s">
        <v>7004</v>
      </c>
      <c r="J1399" s="1" t="s">
        <v>34</v>
      </c>
      <c r="K1399" s="6">
        <v>40291</v>
      </c>
      <c r="L1399" s="1">
        <v>77477008</v>
      </c>
      <c r="M1399" s="1">
        <v>106</v>
      </c>
      <c r="N1399" s="1" t="s">
        <v>35</v>
      </c>
      <c r="O1399" s="1" t="s">
        <v>27</v>
      </c>
      <c r="P1399" s="1" t="s">
        <v>7005</v>
      </c>
      <c r="Q1399" s="1" t="s">
        <v>7002</v>
      </c>
      <c r="R1399" s="5">
        <v>45112</v>
      </c>
      <c r="S1399" s="1">
        <v>458</v>
      </c>
      <c r="T1399" s="10" t="s">
        <v>16473</v>
      </c>
      <c r="U1399" s="10" t="s">
        <v>15076</v>
      </c>
      <c r="W1399" s="13">
        <v>39.999732999999999</v>
      </c>
      <c r="X1399" s="13">
        <v>-98.678503399999997</v>
      </c>
      <c r="Y1399" s="11">
        <f t="shared" ca="1" si="66"/>
        <v>3</v>
      </c>
      <c r="Z1399" s="14">
        <f t="shared" ca="1" si="64"/>
        <v>42.999732999999999</v>
      </c>
      <c r="AA1399" s="14">
        <f t="shared" ca="1" si="65"/>
        <v>-95.678503399999997</v>
      </c>
    </row>
    <row r="1400" spans="1:27" ht="12.5" x14ac:dyDescent="0.25">
      <c r="A1400" s="1">
        <v>35000000</v>
      </c>
      <c r="B1400" s="1" t="s">
        <v>1284</v>
      </c>
      <c r="C1400" s="2" t="s">
        <v>7006</v>
      </c>
      <c r="D1400" s="1">
        <v>49022</v>
      </c>
      <c r="E1400" s="1" t="s">
        <v>21</v>
      </c>
      <c r="F1400" s="1" t="s">
        <v>7007</v>
      </c>
      <c r="G1400" s="1" t="s">
        <v>7008</v>
      </c>
      <c r="H1400" s="3">
        <v>14029012</v>
      </c>
      <c r="I1400" s="1" t="s">
        <v>7009</v>
      </c>
      <c r="J1400" s="1" t="s">
        <v>34</v>
      </c>
      <c r="K1400" s="6">
        <v>40668</v>
      </c>
      <c r="L1400" s="1">
        <v>59901913</v>
      </c>
      <c r="M1400" s="1">
        <v>112</v>
      </c>
      <c r="N1400" s="1" t="s">
        <v>35</v>
      </c>
      <c r="O1400" s="1" t="s">
        <v>27</v>
      </c>
      <c r="P1400" s="1" t="s">
        <v>7010</v>
      </c>
      <c r="Q1400" s="1" t="s">
        <v>7007</v>
      </c>
      <c r="R1400" s="5">
        <v>45174</v>
      </c>
      <c r="S1400" s="1">
        <v>296</v>
      </c>
      <c r="T1400" s="10" t="s">
        <v>16474</v>
      </c>
      <c r="U1400" s="10" t="s">
        <v>15076</v>
      </c>
      <c r="W1400" s="13">
        <v>39.999732999999999</v>
      </c>
      <c r="X1400" s="13">
        <v>-98.678503399999997</v>
      </c>
      <c r="Y1400" s="11">
        <f t="shared" ca="1" si="66"/>
        <v>2</v>
      </c>
      <c r="Z1400" s="14">
        <f t="shared" ca="1" si="64"/>
        <v>41.999732999999999</v>
      </c>
      <c r="AA1400" s="14">
        <f t="shared" ca="1" si="65"/>
        <v>-96.678503399999997</v>
      </c>
    </row>
    <row r="1401" spans="1:27" ht="12.5" x14ac:dyDescent="0.25">
      <c r="A1401" s="1">
        <v>0</v>
      </c>
      <c r="B1401" s="1" t="s">
        <v>7011</v>
      </c>
      <c r="D1401" s="1">
        <v>11469</v>
      </c>
      <c r="E1401" s="1" t="s">
        <v>21</v>
      </c>
      <c r="F1401" s="1" t="s">
        <v>7012</v>
      </c>
      <c r="G1401" s="1" t="s">
        <v>7013</v>
      </c>
      <c r="H1401" s="3">
        <v>15913783</v>
      </c>
      <c r="I1401" s="1" t="s">
        <v>7014</v>
      </c>
      <c r="J1401" s="1" t="s">
        <v>34</v>
      </c>
      <c r="K1401" s="4">
        <v>37216</v>
      </c>
      <c r="L1401" s="1">
        <v>0</v>
      </c>
      <c r="M1401" s="1">
        <v>95</v>
      </c>
      <c r="N1401" s="1" t="s">
        <v>35</v>
      </c>
      <c r="O1401" s="1" t="s">
        <v>27</v>
      </c>
      <c r="P1401" s="1" t="s">
        <v>7015</v>
      </c>
      <c r="Q1401" s="1" t="s">
        <v>7012</v>
      </c>
      <c r="R1401" s="5">
        <v>44931</v>
      </c>
      <c r="S1401" s="1">
        <v>287</v>
      </c>
      <c r="T1401" s="10" t="s">
        <v>16475</v>
      </c>
      <c r="U1401" s="10" t="s">
        <v>15076</v>
      </c>
      <c r="W1401" s="13">
        <v>39.999732999999999</v>
      </c>
      <c r="X1401" s="13">
        <v>-98.678503399999997</v>
      </c>
      <c r="Y1401" s="11">
        <f t="shared" ca="1" si="66"/>
        <v>-2</v>
      </c>
      <c r="Z1401" s="14">
        <f t="shared" ca="1" si="64"/>
        <v>37.999732999999999</v>
      </c>
      <c r="AA1401" s="14">
        <f t="shared" ca="1" si="65"/>
        <v>-100.6785034</v>
      </c>
    </row>
    <row r="1402" spans="1:27" ht="12.5" x14ac:dyDescent="0.25">
      <c r="A1402" s="1">
        <v>35000000</v>
      </c>
      <c r="B1402" s="1" t="s">
        <v>2165</v>
      </c>
      <c r="D1402" s="1">
        <v>23479</v>
      </c>
      <c r="E1402" s="1" t="s">
        <v>21</v>
      </c>
      <c r="F1402" s="1" t="s">
        <v>7016</v>
      </c>
      <c r="G1402" s="1" t="s">
        <v>7017</v>
      </c>
      <c r="H1402" s="3">
        <v>6889633</v>
      </c>
      <c r="I1402" s="1" t="s">
        <v>3133</v>
      </c>
      <c r="J1402" s="1" t="s">
        <v>34</v>
      </c>
      <c r="K1402" s="6">
        <v>27857</v>
      </c>
      <c r="L1402" s="1">
        <v>35323292</v>
      </c>
      <c r="M1402" s="1">
        <v>102</v>
      </c>
      <c r="N1402" s="1" t="s">
        <v>26</v>
      </c>
      <c r="O1402" s="1" t="s">
        <v>27</v>
      </c>
      <c r="P1402" s="1" t="s">
        <v>7018</v>
      </c>
      <c r="Q1402" s="1" t="s">
        <v>7016</v>
      </c>
      <c r="R1402" s="5">
        <v>45175</v>
      </c>
      <c r="S1402" s="1">
        <v>97</v>
      </c>
      <c r="T1402" s="10" t="s">
        <v>16476</v>
      </c>
      <c r="U1402" s="10" t="s">
        <v>15076</v>
      </c>
      <c r="W1402" s="13">
        <v>39.999732999999999</v>
      </c>
      <c r="X1402" s="13">
        <v>-98.678503399999997</v>
      </c>
      <c r="Y1402" s="11">
        <f t="shared" ca="1" si="66"/>
        <v>2</v>
      </c>
      <c r="Z1402" s="14">
        <f t="shared" ca="1" si="64"/>
        <v>41.999732999999999</v>
      </c>
      <c r="AA1402" s="14">
        <f t="shared" ca="1" si="65"/>
        <v>-96.678503399999997</v>
      </c>
    </row>
    <row r="1403" spans="1:27" ht="12.5" x14ac:dyDescent="0.25">
      <c r="A1403" s="1">
        <v>35000000</v>
      </c>
      <c r="B1403" s="1" t="s">
        <v>200</v>
      </c>
      <c r="D1403" s="1">
        <v>11667</v>
      </c>
      <c r="E1403" s="1" t="s">
        <v>21</v>
      </c>
      <c r="F1403" s="1" t="s">
        <v>7019</v>
      </c>
      <c r="G1403" s="1" t="s">
        <v>7020</v>
      </c>
      <c r="H1403" s="3">
        <v>19286099</v>
      </c>
      <c r="I1403" s="1" t="s">
        <v>7021</v>
      </c>
      <c r="J1403" s="1" t="s">
        <v>288</v>
      </c>
      <c r="K1403" s="4">
        <v>34690</v>
      </c>
      <c r="L1403" s="1">
        <v>99423521</v>
      </c>
      <c r="M1403" s="1">
        <v>102</v>
      </c>
      <c r="N1403" s="1" t="s">
        <v>514</v>
      </c>
      <c r="O1403" s="1" t="s">
        <v>27</v>
      </c>
      <c r="P1403" s="1" t="s">
        <v>7022</v>
      </c>
      <c r="Q1403" s="1" t="s">
        <v>7019</v>
      </c>
      <c r="R1403" s="5">
        <v>44930</v>
      </c>
      <c r="S1403" s="1">
        <v>325</v>
      </c>
      <c r="T1403" s="10" t="s">
        <v>16477</v>
      </c>
      <c r="U1403" s="10" t="s">
        <v>15076</v>
      </c>
      <c r="W1403" s="13">
        <v>39.999732999999999</v>
      </c>
      <c r="X1403" s="13">
        <v>-98.678503399999997</v>
      </c>
      <c r="Y1403" s="11">
        <f t="shared" ca="1" si="66"/>
        <v>2</v>
      </c>
      <c r="Z1403" s="14">
        <f t="shared" ca="1" si="64"/>
        <v>41.999732999999999</v>
      </c>
      <c r="AA1403" s="14">
        <f t="shared" ca="1" si="65"/>
        <v>-96.678503399999997</v>
      </c>
    </row>
    <row r="1404" spans="1:27" ht="12.5" x14ac:dyDescent="0.25">
      <c r="A1404" s="1">
        <v>35000000</v>
      </c>
      <c r="B1404" s="1" t="s">
        <v>3010</v>
      </c>
      <c r="C1404" s="2" t="s">
        <v>7023</v>
      </c>
      <c r="D1404" s="1">
        <v>423</v>
      </c>
      <c r="E1404" s="1" t="s">
        <v>21</v>
      </c>
      <c r="F1404" s="1" t="s">
        <v>7024</v>
      </c>
      <c r="G1404" s="1" t="s">
        <v>7025</v>
      </c>
      <c r="H1404" s="3">
        <v>50587541</v>
      </c>
      <c r="I1404" s="1" t="s">
        <v>7026</v>
      </c>
      <c r="J1404" s="1" t="s">
        <v>7027</v>
      </c>
      <c r="K1404" s="6">
        <v>37523</v>
      </c>
      <c r="L1404" s="1">
        <v>120072577</v>
      </c>
      <c r="M1404" s="1">
        <v>150</v>
      </c>
      <c r="N1404" s="1" t="s">
        <v>340</v>
      </c>
      <c r="O1404" s="1" t="s">
        <v>27</v>
      </c>
      <c r="P1404" s="1" t="s">
        <v>7028</v>
      </c>
      <c r="Q1404" s="1" t="s">
        <v>7024</v>
      </c>
      <c r="R1404" s="1">
        <v>8</v>
      </c>
      <c r="S1404" s="1">
        <v>1864</v>
      </c>
      <c r="T1404" s="10" t="s">
        <v>16478</v>
      </c>
      <c r="U1404" s="10" t="s">
        <v>15076</v>
      </c>
      <c r="W1404" s="13">
        <v>39.999732999999999</v>
      </c>
      <c r="X1404" s="13">
        <v>-98.678503399999997</v>
      </c>
      <c r="Y1404" s="11">
        <f t="shared" ca="1" si="66"/>
        <v>-3</v>
      </c>
      <c r="Z1404" s="14">
        <f t="shared" ca="1" si="64"/>
        <v>36.999732999999999</v>
      </c>
      <c r="AA1404" s="14">
        <f t="shared" ca="1" si="65"/>
        <v>-101.6785034</v>
      </c>
    </row>
    <row r="1405" spans="1:27" ht="13" thickBot="1" x14ac:dyDescent="0.3">
      <c r="A1405" s="1">
        <v>35000000</v>
      </c>
      <c r="B1405" s="1" t="s">
        <v>2105</v>
      </c>
      <c r="D1405" s="1">
        <v>2447</v>
      </c>
      <c r="E1405" s="1" t="s">
        <v>21</v>
      </c>
      <c r="F1405" s="1" t="s">
        <v>7029</v>
      </c>
      <c r="G1405" s="1" t="s">
        <v>7030</v>
      </c>
      <c r="H1405" s="3">
        <v>3721272</v>
      </c>
      <c r="I1405" s="1" t="s">
        <v>7031</v>
      </c>
      <c r="J1405" s="1" t="s">
        <v>34</v>
      </c>
      <c r="K1405" s="6">
        <v>39052</v>
      </c>
      <c r="L1405" s="1">
        <v>0</v>
      </c>
      <c r="M1405" s="1">
        <v>101</v>
      </c>
      <c r="N1405" s="1" t="s">
        <v>1156</v>
      </c>
      <c r="O1405" s="1" t="s">
        <v>27</v>
      </c>
      <c r="P1405" s="1" t="s">
        <v>7032</v>
      </c>
      <c r="Q1405" s="1" t="s">
        <v>7029</v>
      </c>
      <c r="R1405" s="5">
        <v>45022</v>
      </c>
      <c r="S1405" s="1">
        <v>35</v>
      </c>
      <c r="T1405" s="10" t="s">
        <v>16479</v>
      </c>
      <c r="U1405" s="10" t="s">
        <v>15076</v>
      </c>
      <c r="W1405" s="13">
        <v>39.999732999999999</v>
      </c>
      <c r="X1405" s="13">
        <v>-98.678503399999997</v>
      </c>
      <c r="Y1405" s="11">
        <f t="shared" ca="1" si="66"/>
        <v>-3</v>
      </c>
      <c r="Z1405" s="14">
        <f t="shared" ca="1" si="64"/>
        <v>36.999732999999999</v>
      </c>
      <c r="AA1405" s="14">
        <f t="shared" ca="1" si="65"/>
        <v>-101.6785034</v>
      </c>
    </row>
    <row r="1406" spans="1:27" ht="13" thickBot="1" x14ac:dyDescent="0.3">
      <c r="A1406" s="1">
        <v>40000000</v>
      </c>
      <c r="B1406" s="1" t="s">
        <v>5208</v>
      </c>
      <c r="D1406" s="1">
        <v>10066</v>
      </c>
      <c r="E1406" s="1" t="s">
        <v>21</v>
      </c>
      <c r="F1406" s="1" t="s">
        <v>7033</v>
      </c>
      <c r="G1406" s="1" t="s">
        <v>7034</v>
      </c>
      <c r="H1406" s="3">
        <v>17157738</v>
      </c>
      <c r="I1406" s="1" t="s">
        <v>7035</v>
      </c>
      <c r="J1406" s="1" t="s">
        <v>34</v>
      </c>
      <c r="K1406" s="6">
        <v>38472</v>
      </c>
      <c r="L1406" s="1">
        <v>68766121</v>
      </c>
      <c r="M1406" s="1">
        <v>113</v>
      </c>
      <c r="N1406" s="1" t="s">
        <v>874</v>
      </c>
      <c r="O1406" s="1" t="s">
        <v>27</v>
      </c>
      <c r="P1406" s="1" t="s">
        <v>7036</v>
      </c>
      <c r="Q1406" s="1" t="s">
        <v>7033</v>
      </c>
      <c r="R1406" s="5">
        <v>45051</v>
      </c>
      <c r="S1406" s="1">
        <v>677</v>
      </c>
      <c r="T1406" s="10" t="s">
        <v>16480</v>
      </c>
      <c r="U1406" s="10" t="s">
        <v>15076</v>
      </c>
      <c r="W1406" s="15">
        <v>36.5748441</v>
      </c>
      <c r="X1406" s="15">
        <v>139.23941790000001</v>
      </c>
      <c r="Y1406" s="11">
        <f t="shared" ca="1" si="66"/>
        <v>-1</v>
      </c>
      <c r="Z1406" s="14">
        <f t="shared" ca="1" si="64"/>
        <v>35.5748441</v>
      </c>
      <c r="AA1406" s="14">
        <f t="shared" ca="1" si="65"/>
        <v>138.23941790000001</v>
      </c>
    </row>
    <row r="1407" spans="1:27" ht="13" thickBot="1" x14ac:dyDescent="0.3">
      <c r="A1407" s="1">
        <v>27000000</v>
      </c>
      <c r="B1407" s="1" t="s">
        <v>312</v>
      </c>
      <c r="D1407" s="1">
        <v>2288</v>
      </c>
      <c r="E1407" s="1" t="s">
        <v>21</v>
      </c>
      <c r="F1407" s="1" t="s">
        <v>7037</v>
      </c>
      <c r="G1407" s="1" t="s">
        <v>7038</v>
      </c>
      <c r="H1407" s="3">
        <v>22636908</v>
      </c>
      <c r="I1407" s="1" t="s">
        <v>204</v>
      </c>
      <c r="J1407" s="1" t="s">
        <v>34</v>
      </c>
      <c r="K1407" s="6">
        <v>38322</v>
      </c>
      <c r="L1407" s="1">
        <v>115505027</v>
      </c>
      <c r="M1407" s="1">
        <v>104</v>
      </c>
      <c r="N1407" s="1" t="s">
        <v>35</v>
      </c>
      <c r="O1407" s="1" t="s">
        <v>27</v>
      </c>
      <c r="P1407" s="1" t="s">
        <v>7039</v>
      </c>
      <c r="Q1407" s="1" t="s">
        <v>7037</v>
      </c>
      <c r="R1407" s="5">
        <v>45113</v>
      </c>
      <c r="S1407" s="1">
        <v>811</v>
      </c>
      <c r="T1407" s="10" t="s">
        <v>16481</v>
      </c>
      <c r="U1407" s="10" t="s">
        <v>15076</v>
      </c>
      <c r="W1407" s="15">
        <v>46.603354000000003</v>
      </c>
      <c r="X1407" s="15">
        <v>1.8883335000000001</v>
      </c>
      <c r="Y1407" s="11">
        <f t="shared" ca="1" si="66"/>
        <v>1</v>
      </c>
      <c r="Z1407" s="14">
        <f t="shared" ca="1" si="64"/>
        <v>47.603354000000003</v>
      </c>
      <c r="AA1407" s="14">
        <f t="shared" ca="1" si="65"/>
        <v>2.8883334999999999</v>
      </c>
    </row>
    <row r="1408" spans="1:27" ht="12.5" x14ac:dyDescent="0.25">
      <c r="A1408" s="1">
        <v>35000000</v>
      </c>
      <c r="B1408" s="1" t="s">
        <v>7040</v>
      </c>
      <c r="C1408" s="2" t="s">
        <v>7041</v>
      </c>
      <c r="D1408" s="1">
        <v>88794</v>
      </c>
      <c r="E1408" s="1" t="s">
        <v>21</v>
      </c>
      <c r="F1408" s="1" t="s">
        <v>7042</v>
      </c>
      <c r="G1408" s="1" t="s">
        <v>7043</v>
      </c>
      <c r="H1408" s="3">
        <v>28069419</v>
      </c>
      <c r="I1408" s="1" t="s">
        <v>7044</v>
      </c>
      <c r="J1408" s="1" t="s">
        <v>34</v>
      </c>
      <c r="K1408" s="6">
        <v>40856</v>
      </c>
      <c r="L1408" s="1">
        <v>84606030</v>
      </c>
      <c r="M1408" s="1">
        <v>137</v>
      </c>
      <c r="N1408" s="1" t="s">
        <v>35</v>
      </c>
      <c r="O1408" s="1" t="s">
        <v>27</v>
      </c>
      <c r="P1408" s="1" t="s">
        <v>7045</v>
      </c>
      <c r="Q1408" s="1" t="s">
        <v>7042</v>
      </c>
      <c r="R1408" s="1">
        <v>6</v>
      </c>
      <c r="S1408" s="1">
        <v>741</v>
      </c>
      <c r="T1408" s="10" t="s">
        <v>16482</v>
      </c>
      <c r="U1408" s="10" t="s">
        <v>15076</v>
      </c>
      <c r="W1408" s="13">
        <v>39.999732999999999</v>
      </c>
      <c r="X1408" s="13">
        <v>-98.678503399999997</v>
      </c>
      <c r="Y1408" s="11">
        <f t="shared" ca="1" si="66"/>
        <v>3</v>
      </c>
      <c r="Z1408" s="14">
        <f t="shared" ca="1" si="64"/>
        <v>42.999732999999999</v>
      </c>
      <c r="AA1408" s="14">
        <f t="shared" ca="1" si="65"/>
        <v>-95.678503399999997</v>
      </c>
    </row>
    <row r="1409" spans="1:27" ht="12.5" x14ac:dyDescent="0.25">
      <c r="A1409" s="1">
        <v>35000000</v>
      </c>
      <c r="B1409" s="1" t="s">
        <v>2800</v>
      </c>
      <c r="D1409" s="1">
        <v>13515</v>
      </c>
      <c r="E1409" s="1" t="s">
        <v>21</v>
      </c>
      <c r="F1409" s="1" t="s">
        <v>7046</v>
      </c>
      <c r="G1409" s="1" t="s">
        <v>7047</v>
      </c>
      <c r="H1409" s="3">
        <v>19774543</v>
      </c>
      <c r="I1409" s="1" t="s">
        <v>7048</v>
      </c>
      <c r="J1409" s="1" t="s">
        <v>7049</v>
      </c>
      <c r="K1409" s="6">
        <v>39675</v>
      </c>
      <c r="L1409" s="1">
        <v>72436439</v>
      </c>
      <c r="M1409" s="1">
        <v>110</v>
      </c>
      <c r="N1409" s="1" t="s">
        <v>35</v>
      </c>
      <c r="O1409" s="1" t="s">
        <v>27</v>
      </c>
      <c r="P1409" s="1" t="s">
        <v>7050</v>
      </c>
      <c r="Q1409" s="1" t="s">
        <v>7046</v>
      </c>
      <c r="R1409" s="1">
        <v>6</v>
      </c>
      <c r="S1409" s="1">
        <v>485</v>
      </c>
      <c r="T1409" s="10" t="s">
        <v>16483</v>
      </c>
      <c r="U1409" s="10" t="s">
        <v>15076</v>
      </c>
      <c r="W1409" s="13">
        <v>39.999732999999999</v>
      </c>
      <c r="X1409" s="13">
        <v>-98.678503399999997</v>
      </c>
      <c r="Y1409" s="11">
        <f t="shared" ca="1" si="66"/>
        <v>-2</v>
      </c>
      <c r="Z1409" s="14">
        <f t="shared" ca="1" si="64"/>
        <v>37.999732999999999</v>
      </c>
      <c r="AA1409" s="14">
        <f t="shared" ca="1" si="65"/>
        <v>-100.6785034</v>
      </c>
    </row>
    <row r="1410" spans="1:27" ht="12.5" x14ac:dyDescent="0.25">
      <c r="A1410" s="1">
        <v>35000000</v>
      </c>
      <c r="B1410" s="1" t="s">
        <v>7051</v>
      </c>
      <c r="D1410" s="1">
        <v>11979</v>
      </c>
      <c r="E1410" s="1" t="s">
        <v>21</v>
      </c>
      <c r="F1410" s="1" t="s">
        <v>7052</v>
      </c>
      <c r="G1410" s="1" t="s">
        <v>7053</v>
      </c>
      <c r="H1410" s="3">
        <v>11644243</v>
      </c>
      <c r="I1410" s="1" t="s">
        <v>7054</v>
      </c>
      <c r="J1410" s="1" t="s">
        <v>459</v>
      </c>
      <c r="K1410" s="6">
        <v>37297</v>
      </c>
      <c r="L1410" s="1">
        <v>45479110</v>
      </c>
      <c r="M1410" s="1">
        <v>101</v>
      </c>
      <c r="N1410" s="1" t="s">
        <v>35</v>
      </c>
      <c r="O1410" s="1" t="s">
        <v>27</v>
      </c>
      <c r="P1410" s="1" t="s">
        <v>7055</v>
      </c>
      <c r="Q1410" s="1" t="s">
        <v>7052</v>
      </c>
      <c r="R1410" s="5">
        <v>45021</v>
      </c>
      <c r="S1410" s="1">
        <v>239</v>
      </c>
      <c r="T1410" s="10" t="s">
        <v>16484</v>
      </c>
      <c r="U1410" s="10" t="s">
        <v>15076</v>
      </c>
      <c r="W1410" s="13">
        <v>39.999732999999999</v>
      </c>
      <c r="X1410" s="13">
        <v>-98.678503399999997</v>
      </c>
      <c r="Y1410" s="11">
        <f t="shared" ca="1" si="66"/>
        <v>-3</v>
      </c>
      <c r="Z1410" s="14">
        <f t="shared" ca="1" si="64"/>
        <v>36.999732999999999</v>
      </c>
      <c r="AA1410" s="14">
        <f t="shared" ca="1" si="65"/>
        <v>-101.6785034</v>
      </c>
    </row>
    <row r="1411" spans="1:27" ht="13" thickBot="1" x14ac:dyDescent="0.3">
      <c r="A1411" s="1">
        <v>35000000</v>
      </c>
      <c r="B1411" s="1" t="s">
        <v>6625</v>
      </c>
      <c r="D1411" s="1">
        <v>169</v>
      </c>
      <c r="E1411" s="1" t="s">
        <v>21</v>
      </c>
      <c r="F1411" s="1" t="s">
        <v>7056</v>
      </c>
      <c r="G1411" s="1" t="s">
        <v>7057</v>
      </c>
      <c r="H1411" s="3">
        <v>27934978</v>
      </c>
      <c r="I1411" s="1" t="s">
        <v>7058</v>
      </c>
      <c r="J1411" s="1" t="s">
        <v>34</v>
      </c>
      <c r="K1411" s="4">
        <v>33197</v>
      </c>
      <c r="L1411" s="1">
        <v>57120318</v>
      </c>
      <c r="M1411" s="1">
        <v>108</v>
      </c>
      <c r="N1411" s="1" t="s">
        <v>35</v>
      </c>
      <c r="O1411" s="1" t="s">
        <v>27</v>
      </c>
      <c r="P1411" s="1" t="s">
        <v>7059</v>
      </c>
      <c r="Q1411" s="1" t="s">
        <v>7056</v>
      </c>
      <c r="R1411" s="5">
        <v>45174</v>
      </c>
      <c r="S1411" s="1">
        <v>730</v>
      </c>
      <c r="T1411" s="10" t="s">
        <v>16485</v>
      </c>
      <c r="U1411" s="10" t="s">
        <v>15076</v>
      </c>
      <c r="W1411" s="13">
        <v>39.999732999999999</v>
      </c>
      <c r="X1411" s="13">
        <v>-98.678503399999997</v>
      </c>
      <c r="Y1411" s="11">
        <f t="shared" ca="1" si="66"/>
        <v>-1</v>
      </c>
      <c r="Z1411" s="14">
        <f t="shared" ref="Z1411:Z1474" ca="1" si="67">SUM(W1411,Y1411)</f>
        <v>38.999732999999999</v>
      </c>
      <c r="AA1411" s="14">
        <f t="shared" ref="AA1411:AA1474" ca="1" si="68">SUM(X1411,Y1411)</f>
        <v>-99.678503399999997</v>
      </c>
    </row>
    <row r="1412" spans="1:27" ht="13" thickBot="1" x14ac:dyDescent="0.3">
      <c r="A1412" s="1">
        <v>35000000</v>
      </c>
      <c r="B1412" s="1" t="s">
        <v>1102</v>
      </c>
      <c r="C1412" s="2" t="s">
        <v>7060</v>
      </c>
      <c r="D1412" s="1">
        <v>8090</v>
      </c>
      <c r="E1412" s="1" t="s">
        <v>21</v>
      </c>
      <c r="F1412" s="1" t="s">
        <v>7061</v>
      </c>
      <c r="G1412" s="1" t="s">
        <v>7062</v>
      </c>
      <c r="H1412" s="3">
        <v>12677505</v>
      </c>
      <c r="I1412" s="1" t="s">
        <v>7063</v>
      </c>
      <c r="J1412" s="1" t="s">
        <v>34</v>
      </c>
      <c r="K1412" s="6">
        <v>39469</v>
      </c>
      <c r="L1412" s="1">
        <v>32483410</v>
      </c>
      <c r="M1412" s="1">
        <v>101</v>
      </c>
      <c r="N1412" s="1" t="s">
        <v>35</v>
      </c>
      <c r="O1412" s="1" t="s">
        <v>27</v>
      </c>
      <c r="P1412" s="1" t="s">
        <v>7064</v>
      </c>
      <c r="Q1412" s="1" t="s">
        <v>7061</v>
      </c>
      <c r="R1412" s="5">
        <v>45174</v>
      </c>
      <c r="S1412" s="1">
        <v>238</v>
      </c>
      <c r="T1412" s="10" t="s">
        <v>16486</v>
      </c>
      <c r="U1412" s="10" t="s">
        <v>15076</v>
      </c>
      <c r="W1412" s="15">
        <v>45.985212900000001</v>
      </c>
      <c r="X1412" s="15">
        <v>24.6859225</v>
      </c>
      <c r="Y1412" s="11">
        <f t="shared" ca="1" si="66"/>
        <v>-1</v>
      </c>
      <c r="Z1412" s="14">
        <f t="shared" ca="1" si="67"/>
        <v>44.985212900000001</v>
      </c>
      <c r="AA1412" s="14">
        <f t="shared" ca="1" si="68"/>
        <v>23.6859225</v>
      </c>
    </row>
    <row r="1413" spans="1:27" ht="13" thickBot="1" x14ac:dyDescent="0.3">
      <c r="A1413" s="1">
        <v>35000000</v>
      </c>
      <c r="B1413" s="1" t="s">
        <v>1536</v>
      </c>
      <c r="D1413" s="1">
        <v>11622</v>
      </c>
      <c r="E1413" s="1" t="s">
        <v>21</v>
      </c>
      <c r="F1413" s="1" t="s">
        <v>7065</v>
      </c>
      <c r="G1413" s="1" t="s">
        <v>7066</v>
      </c>
      <c r="H1413" s="3">
        <v>8737058</v>
      </c>
      <c r="I1413" s="1" t="s">
        <v>7067</v>
      </c>
      <c r="J1413" s="1" t="s">
        <v>34</v>
      </c>
      <c r="K1413" s="6">
        <v>36203</v>
      </c>
      <c r="L1413" s="1">
        <v>40263020</v>
      </c>
      <c r="M1413" s="1">
        <v>112</v>
      </c>
      <c r="N1413" s="1" t="s">
        <v>7068</v>
      </c>
      <c r="O1413" s="1" t="s">
        <v>27</v>
      </c>
      <c r="P1413" s="1" t="s">
        <v>7069</v>
      </c>
      <c r="Q1413" s="1" t="s">
        <v>7065</v>
      </c>
      <c r="R1413" s="5">
        <v>44991</v>
      </c>
      <c r="S1413" s="1">
        <v>245</v>
      </c>
      <c r="T1413" s="10" t="s">
        <v>16487</v>
      </c>
      <c r="U1413" s="10" t="s">
        <v>15076</v>
      </c>
      <c r="W1413" s="15">
        <v>-24.776108600000001</v>
      </c>
      <c r="X1413" s="15">
        <v>134.755</v>
      </c>
      <c r="Y1413" s="11">
        <f t="shared" ca="1" si="66"/>
        <v>3</v>
      </c>
      <c r="Z1413" s="14">
        <f t="shared" ca="1" si="67"/>
        <v>-21.776108600000001</v>
      </c>
      <c r="AA1413" s="14">
        <f t="shared" ca="1" si="68"/>
        <v>137.755</v>
      </c>
    </row>
    <row r="1414" spans="1:27" ht="12.5" x14ac:dyDescent="0.25">
      <c r="A1414" s="1">
        <v>35000000</v>
      </c>
      <c r="B1414" s="1" t="s">
        <v>395</v>
      </c>
      <c r="D1414" s="1">
        <v>3604</v>
      </c>
      <c r="E1414" s="1" t="s">
        <v>21</v>
      </c>
      <c r="F1414" s="1" t="s">
        <v>7070</v>
      </c>
      <c r="G1414" s="1" t="s">
        <v>7071</v>
      </c>
      <c r="H1414" s="3">
        <v>12343507</v>
      </c>
      <c r="I1414" s="1" t="s">
        <v>7072</v>
      </c>
      <c r="J1414" s="1" t="s">
        <v>34</v>
      </c>
      <c r="K1414" s="6">
        <v>29465</v>
      </c>
      <c r="L1414" s="1">
        <v>27107960</v>
      </c>
      <c r="M1414" s="1">
        <v>111</v>
      </c>
      <c r="N1414" s="1" t="s">
        <v>35</v>
      </c>
      <c r="O1414" s="1" t="s">
        <v>27</v>
      </c>
      <c r="P1414" s="1" t="s">
        <v>7073</v>
      </c>
      <c r="Q1414" s="1" t="s">
        <v>7070</v>
      </c>
      <c r="R1414" s="5">
        <v>44932</v>
      </c>
      <c r="S1414" s="1">
        <v>233</v>
      </c>
      <c r="T1414" s="10" t="s">
        <v>16488</v>
      </c>
      <c r="U1414" s="10" t="s">
        <v>15076</v>
      </c>
      <c r="W1414" s="13">
        <v>39.999732999999999</v>
      </c>
      <c r="X1414" s="13">
        <v>-98.678503399999997</v>
      </c>
      <c r="Y1414" s="11">
        <f t="shared" ca="1" si="66"/>
        <v>3</v>
      </c>
      <c r="Z1414" s="14">
        <f t="shared" ca="1" si="67"/>
        <v>42.999732999999999</v>
      </c>
      <c r="AA1414" s="14">
        <f t="shared" ca="1" si="68"/>
        <v>-95.678503399999997</v>
      </c>
    </row>
    <row r="1415" spans="1:27" ht="12.5" x14ac:dyDescent="0.25">
      <c r="A1415" s="1">
        <v>35000000</v>
      </c>
      <c r="B1415" s="1" t="s">
        <v>1536</v>
      </c>
      <c r="D1415" s="1">
        <v>9541</v>
      </c>
      <c r="E1415" s="1" t="s">
        <v>21</v>
      </c>
      <c r="F1415" s="1" t="s">
        <v>7074</v>
      </c>
      <c r="G1415" s="1" t="s">
        <v>7075</v>
      </c>
      <c r="H1415" s="3">
        <v>14699342</v>
      </c>
      <c r="I1415" s="1" t="s">
        <v>7076</v>
      </c>
      <c r="J1415" s="1" t="s">
        <v>34</v>
      </c>
      <c r="K1415" s="6">
        <v>38071</v>
      </c>
      <c r="L1415" s="1">
        <v>36098382</v>
      </c>
      <c r="M1415" s="1">
        <v>102</v>
      </c>
      <c r="N1415" s="1" t="s">
        <v>35</v>
      </c>
      <c r="O1415" s="1" t="s">
        <v>27</v>
      </c>
      <c r="P1415" s="1" t="s">
        <v>7077</v>
      </c>
      <c r="Q1415" s="1" t="s">
        <v>7074</v>
      </c>
      <c r="R1415" s="5">
        <v>45143</v>
      </c>
      <c r="S1415" s="1">
        <v>325</v>
      </c>
      <c r="T1415" s="10" t="s">
        <v>16489</v>
      </c>
      <c r="U1415" s="10" t="s">
        <v>15076</v>
      </c>
      <c r="W1415" s="13">
        <v>39.999732999999999</v>
      </c>
      <c r="X1415" s="13">
        <v>-98.678503399999997</v>
      </c>
      <c r="Y1415" s="11">
        <f t="shared" ca="1" si="66"/>
        <v>-1</v>
      </c>
      <c r="Z1415" s="14">
        <f t="shared" ca="1" si="67"/>
        <v>38.999732999999999</v>
      </c>
      <c r="AA1415" s="14">
        <f t="shared" ca="1" si="68"/>
        <v>-99.678503399999997</v>
      </c>
    </row>
    <row r="1416" spans="1:27" ht="12.5" x14ac:dyDescent="0.25">
      <c r="A1416" s="1">
        <v>45000000</v>
      </c>
      <c r="B1416" s="1" t="s">
        <v>7078</v>
      </c>
      <c r="D1416" s="1">
        <v>94348</v>
      </c>
      <c r="E1416" s="1" t="s">
        <v>21</v>
      </c>
      <c r="F1416" s="1" t="s">
        <v>7079</v>
      </c>
      <c r="G1416" s="1" t="s">
        <v>7080</v>
      </c>
      <c r="H1416" s="3">
        <v>14513243</v>
      </c>
      <c r="I1416" s="1" t="s">
        <v>7081</v>
      </c>
      <c r="J1416" s="1" t="s">
        <v>34</v>
      </c>
      <c r="K1416" s="4">
        <v>41200</v>
      </c>
      <c r="L1416" s="1">
        <v>30353232</v>
      </c>
      <c r="M1416" s="1">
        <v>101</v>
      </c>
      <c r="N1416" s="1" t="s">
        <v>393</v>
      </c>
      <c r="O1416" s="1" t="s">
        <v>27</v>
      </c>
      <c r="P1416" s="1" t="s">
        <v>7082</v>
      </c>
      <c r="Q1416" s="1" t="s">
        <v>7079</v>
      </c>
      <c r="R1416" s="5">
        <v>44931</v>
      </c>
      <c r="S1416" s="1">
        <v>300</v>
      </c>
      <c r="T1416" s="10" t="s">
        <v>16490</v>
      </c>
      <c r="U1416" s="10" t="s">
        <v>15076</v>
      </c>
      <c r="W1416" s="13">
        <v>39.999732999999999</v>
      </c>
      <c r="X1416" s="13">
        <v>-98.678503399999997</v>
      </c>
      <c r="Y1416" s="11">
        <f t="shared" ca="1" si="66"/>
        <v>-3</v>
      </c>
      <c r="Z1416" s="14">
        <f t="shared" ca="1" si="67"/>
        <v>36.999732999999999</v>
      </c>
      <c r="AA1416" s="14">
        <f t="shared" ca="1" si="68"/>
        <v>-101.6785034</v>
      </c>
    </row>
    <row r="1417" spans="1:27" ht="12.5" x14ac:dyDescent="0.25">
      <c r="A1417" s="1">
        <v>35000000</v>
      </c>
      <c r="B1417" s="1" t="s">
        <v>1754</v>
      </c>
      <c r="D1417" s="1">
        <v>8197</v>
      </c>
      <c r="E1417" s="1" t="s">
        <v>21</v>
      </c>
      <c r="F1417" s="1" t="s">
        <v>7083</v>
      </c>
      <c r="G1417" s="1" t="s">
        <v>7084</v>
      </c>
      <c r="H1417" s="3">
        <v>5525544</v>
      </c>
      <c r="I1417" s="1" t="s">
        <v>7085</v>
      </c>
      <c r="J1417" s="1" t="s">
        <v>34</v>
      </c>
      <c r="K1417" s="4">
        <v>35755</v>
      </c>
      <c r="L1417" s="1">
        <v>25105255</v>
      </c>
      <c r="M1417" s="1">
        <v>155</v>
      </c>
      <c r="N1417" s="1" t="s">
        <v>35</v>
      </c>
      <c r="O1417" s="1" t="s">
        <v>27</v>
      </c>
      <c r="Q1417" s="1" t="s">
        <v>7083</v>
      </c>
      <c r="R1417" s="5">
        <v>44991</v>
      </c>
      <c r="S1417" s="1">
        <v>157</v>
      </c>
      <c r="T1417" s="10" t="s">
        <v>16491</v>
      </c>
      <c r="U1417" s="10" t="s">
        <v>15076</v>
      </c>
      <c r="W1417" s="13">
        <v>39.999732999999999</v>
      </c>
      <c r="X1417" s="13">
        <v>-98.678503399999997</v>
      </c>
      <c r="Y1417" s="11">
        <f t="shared" ca="1" si="66"/>
        <v>0</v>
      </c>
      <c r="Z1417" s="14">
        <f t="shared" ca="1" si="67"/>
        <v>39.999732999999999</v>
      </c>
      <c r="AA1417" s="14">
        <f t="shared" ca="1" si="68"/>
        <v>-98.678503399999997</v>
      </c>
    </row>
    <row r="1418" spans="1:27" ht="12.5" x14ac:dyDescent="0.25">
      <c r="A1418" s="1">
        <v>8900000</v>
      </c>
      <c r="B1418" s="1" t="s">
        <v>7086</v>
      </c>
      <c r="D1418" s="1">
        <v>336004</v>
      </c>
      <c r="E1418" s="1" t="s">
        <v>21</v>
      </c>
      <c r="F1418" s="1" t="s">
        <v>7087</v>
      </c>
      <c r="G1418" s="1" t="s">
        <v>7088</v>
      </c>
      <c r="H1418" s="3">
        <v>15079993</v>
      </c>
      <c r="I1418" s="1" t="s">
        <v>7089</v>
      </c>
      <c r="J1418" s="1" t="s">
        <v>34</v>
      </c>
      <c r="K1418" s="4">
        <v>42321</v>
      </c>
      <c r="L1418" s="1">
        <v>4100000</v>
      </c>
      <c r="M1418" s="1">
        <v>93</v>
      </c>
      <c r="N1418" s="1" t="s">
        <v>35</v>
      </c>
      <c r="O1418" s="1" t="s">
        <v>27</v>
      </c>
      <c r="P1418" s="1" t="s">
        <v>7090</v>
      </c>
      <c r="Q1418" s="1" t="s">
        <v>7087</v>
      </c>
      <c r="R1418" s="5">
        <v>45082</v>
      </c>
      <c r="S1418" s="1">
        <v>318</v>
      </c>
      <c r="T1418" s="10" t="s">
        <v>16492</v>
      </c>
      <c r="U1418" s="10" t="s">
        <v>15076</v>
      </c>
      <c r="W1418" s="13">
        <v>39.999732999999999</v>
      </c>
      <c r="X1418" s="13">
        <v>-98.678503399999997</v>
      </c>
      <c r="Y1418" s="11">
        <f t="shared" ca="1" si="66"/>
        <v>-3</v>
      </c>
      <c r="Z1418" s="14">
        <f t="shared" ca="1" si="67"/>
        <v>36.999732999999999</v>
      </c>
      <c r="AA1418" s="14">
        <f t="shared" ca="1" si="68"/>
        <v>-101.6785034</v>
      </c>
    </row>
    <row r="1419" spans="1:27" ht="12.5" x14ac:dyDescent="0.25">
      <c r="A1419" s="1">
        <v>35000000</v>
      </c>
      <c r="B1419" s="1" t="s">
        <v>784</v>
      </c>
      <c r="C1419" s="2" t="s">
        <v>7091</v>
      </c>
      <c r="D1419" s="1">
        <v>35019</v>
      </c>
      <c r="E1419" s="1" t="s">
        <v>21</v>
      </c>
      <c r="F1419" s="1" t="s">
        <v>7092</v>
      </c>
      <c r="G1419" s="1" t="s">
        <v>7093</v>
      </c>
      <c r="H1419" s="3">
        <v>23835055</v>
      </c>
      <c r="I1419" s="1" t="s">
        <v>7094</v>
      </c>
      <c r="J1419" s="1" t="s">
        <v>6681</v>
      </c>
      <c r="K1419" s="6">
        <v>40263</v>
      </c>
      <c r="L1419" s="1">
        <v>93246388</v>
      </c>
      <c r="M1419" s="1">
        <v>109</v>
      </c>
      <c r="N1419" s="1" t="s">
        <v>35</v>
      </c>
      <c r="O1419" s="1" t="s">
        <v>27</v>
      </c>
      <c r="P1419" s="1" t="s">
        <v>7095</v>
      </c>
      <c r="Q1419" s="1" t="s">
        <v>7092</v>
      </c>
      <c r="R1419" s="1">
        <v>6</v>
      </c>
      <c r="S1419" s="1">
        <v>436</v>
      </c>
      <c r="T1419" s="10" t="s">
        <v>16493</v>
      </c>
      <c r="U1419" s="10" t="s">
        <v>15076</v>
      </c>
      <c r="W1419" s="13">
        <v>39.999732999999999</v>
      </c>
      <c r="X1419" s="13">
        <v>-98.678503399999997</v>
      </c>
      <c r="Y1419" s="11">
        <f t="shared" ca="1" si="66"/>
        <v>-2</v>
      </c>
      <c r="Z1419" s="14">
        <f t="shared" ca="1" si="67"/>
        <v>37.999732999999999</v>
      </c>
      <c r="AA1419" s="14">
        <f t="shared" ca="1" si="68"/>
        <v>-100.6785034</v>
      </c>
    </row>
    <row r="1420" spans="1:27" ht="12.5" x14ac:dyDescent="0.25">
      <c r="A1420" s="1">
        <v>35000000</v>
      </c>
      <c r="B1420" s="1" t="s">
        <v>7096</v>
      </c>
      <c r="D1420" s="1">
        <v>10410</v>
      </c>
      <c r="E1420" s="1" t="s">
        <v>21</v>
      </c>
      <c r="F1420" s="1" t="s">
        <v>7097</v>
      </c>
      <c r="G1420" s="1" t="s">
        <v>7098</v>
      </c>
      <c r="H1420" s="3">
        <v>5926966</v>
      </c>
      <c r="I1420" s="1" t="s">
        <v>7099</v>
      </c>
      <c r="J1420" s="1" t="s">
        <v>34</v>
      </c>
      <c r="K1420" s="4">
        <v>33963</v>
      </c>
      <c r="L1420" s="1">
        <v>0</v>
      </c>
      <c r="M1420" s="1">
        <v>140</v>
      </c>
      <c r="N1420" s="1" t="s">
        <v>1663</v>
      </c>
      <c r="O1420" s="1" t="s">
        <v>27</v>
      </c>
      <c r="Q1420" s="1" t="s">
        <v>7097</v>
      </c>
      <c r="R1420" s="5">
        <v>44932</v>
      </c>
      <c r="S1420" s="1">
        <v>81</v>
      </c>
      <c r="T1420" s="10" t="s">
        <v>16494</v>
      </c>
      <c r="U1420" s="10" t="s">
        <v>15076</v>
      </c>
      <c r="W1420" s="13">
        <v>39.999732999999999</v>
      </c>
      <c r="X1420" s="13">
        <v>-98.678503399999997</v>
      </c>
      <c r="Y1420" s="11">
        <f t="shared" ca="1" si="66"/>
        <v>3</v>
      </c>
      <c r="Z1420" s="14">
        <f t="shared" ca="1" si="67"/>
        <v>42.999732999999999</v>
      </c>
      <c r="AA1420" s="14">
        <f t="shared" ca="1" si="68"/>
        <v>-95.678503399999997</v>
      </c>
    </row>
    <row r="1421" spans="1:27" ht="12.5" x14ac:dyDescent="0.25">
      <c r="A1421" s="1">
        <v>30000000</v>
      </c>
      <c r="B1421" s="1" t="s">
        <v>7100</v>
      </c>
      <c r="D1421" s="1">
        <v>8836</v>
      </c>
      <c r="E1421" s="1" t="s">
        <v>21</v>
      </c>
      <c r="F1421" s="1" t="s">
        <v>7101</v>
      </c>
      <c r="G1421" s="1" t="s">
        <v>7102</v>
      </c>
      <c r="H1421" s="3">
        <v>25454549</v>
      </c>
      <c r="I1421" s="1" t="s">
        <v>7103</v>
      </c>
      <c r="J1421" s="1" t="s">
        <v>370</v>
      </c>
      <c r="K1421" s="6">
        <v>39653</v>
      </c>
      <c r="L1421" s="1">
        <v>68369434</v>
      </c>
      <c r="M1421" s="1">
        <v>104</v>
      </c>
      <c r="N1421" s="1" t="s">
        <v>35</v>
      </c>
      <c r="O1421" s="1" t="s">
        <v>27</v>
      </c>
      <c r="P1421" s="1" t="s">
        <v>7104</v>
      </c>
      <c r="Q1421" s="1" t="s">
        <v>7101</v>
      </c>
      <c r="R1421" s="5">
        <v>45051</v>
      </c>
      <c r="S1421" s="1">
        <v>523</v>
      </c>
      <c r="T1421" s="10" t="s">
        <v>16495</v>
      </c>
      <c r="U1421" s="10" t="s">
        <v>15076</v>
      </c>
      <c r="W1421" s="13">
        <v>39.999732999999999</v>
      </c>
      <c r="X1421" s="13">
        <v>-98.678503399999997</v>
      </c>
      <c r="Y1421" s="11">
        <f t="shared" ca="1" si="66"/>
        <v>2</v>
      </c>
      <c r="Z1421" s="14">
        <f t="shared" ca="1" si="67"/>
        <v>41.999732999999999</v>
      </c>
      <c r="AA1421" s="14">
        <f t="shared" ca="1" si="68"/>
        <v>-96.678503399999997</v>
      </c>
    </row>
    <row r="1422" spans="1:27" ht="12.5" x14ac:dyDescent="0.25">
      <c r="A1422" s="1">
        <v>31000000</v>
      </c>
      <c r="B1422" s="1" t="s">
        <v>7105</v>
      </c>
      <c r="C1422" s="2" t="s">
        <v>7106</v>
      </c>
      <c r="D1422" s="1">
        <v>14442</v>
      </c>
      <c r="E1422" s="1" t="s">
        <v>21</v>
      </c>
      <c r="F1422" s="1" t="s">
        <v>7107</v>
      </c>
      <c r="G1422" s="1" t="s">
        <v>7108</v>
      </c>
      <c r="H1422" s="3">
        <v>2271592</v>
      </c>
      <c r="I1422" s="1" t="s">
        <v>7109</v>
      </c>
      <c r="J1422" s="1" t="s">
        <v>7110</v>
      </c>
      <c r="K1422" s="6">
        <v>38086</v>
      </c>
      <c r="L1422" s="1">
        <v>27388767</v>
      </c>
      <c r="M1422" s="1">
        <v>96</v>
      </c>
      <c r="N1422" s="1" t="s">
        <v>35</v>
      </c>
      <c r="O1422" s="1" t="s">
        <v>27</v>
      </c>
      <c r="P1422" s="1" t="s">
        <v>7111</v>
      </c>
      <c r="Q1422" s="1" t="s">
        <v>7107</v>
      </c>
      <c r="R1422" s="5">
        <v>45174</v>
      </c>
      <c r="S1422" s="1">
        <v>437</v>
      </c>
      <c r="T1422" s="10" t="s">
        <v>16496</v>
      </c>
      <c r="U1422" s="10" t="s">
        <v>15076</v>
      </c>
      <c r="W1422" s="13">
        <v>39.999732999999999</v>
      </c>
      <c r="X1422" s="13">
        <v>-98.678503399999997</v>
      </c>
      <c r="Y1422" s="11">
        <f t="shared" ca="1" si="66"/>
        <v>0</v>
      </c>
      <c r="Z1422" s="14">
        <f t="shared" ca="1" si="67"/>
        <v>39.999732999999999</v>
      </c>
      <c r="AA1422" s="14">
        <f t="shared" ca="1" si="68"/>
        <v>-98.678503399999997</v>
      </c>
    </row>
    <row r="1423" spans="1:27" ht="13" thickBot="1" x14ac:dyDescent="0.3">
      <c r="A1423" s="1">
        <v>35000000</v>
      </c>
      <c r="B1423" s="1" t="s">
        <v>1102</v>
      </c>
      <c r="C1423" s="2" t="s">
        <v>7112</v>
      </c>
      <c r="D1423" s="1">
        <v>321741</v>
      </c>
      <c r="E1423" s="1" t="s">
        <v>21</v>
      </c>
      <c r="F1423" s="1" t="s">
        <v>7113</v>
      </c>
      <c r="G1423" s="1" t="s">
        <v>7114</v>
      </c>
      <c r="H1423" s="3">
        <v>35120736</v>
      </c>
      <c r="I1423" s="1" t="s">
        <v>7115</v>
      </c>
      <c r="J1423" s="1" t="s">
        <v>1105</v>
      </c>
      <c r="K1423" s="4">
        <v>42320</v>
      </c>
      <c r="L1423" s="1">
        <v>50363790</v>
      </c>
      <c r="M1423" s="1">
        <v>123</v>
      </c>
      <c r="N1423" s="1" t="s">
        <v>35</v>
      </c>
      <c r="O1423" s="1" t="s">
        <v>27</v>
      </c>
      <c r="P1423" s="1" t="s">
        <v>7116</v>
      </c>
      <c r="Q1423" s="1" t="s">
        <v>7113</v>
      </c>
      <c r="R1423" s="1">
        <v>7</v>
      </c>
      <c r="S1423" s="1">
        <v>823</v>
      </c>
      <c r="T1423" s="10" t="s">
        <v>16497</v>
      </c>
      <c r="U1423" s="10" t="s">
        <v>15076</v>
      </c>
      <c r="W1423" s="13">
        <v>39.999732999999999</v>
      </c>
      <c r="X1423" s="13">
        <v>-98.678503399999997</v>
      </c>
      <c r="Y1423" s="11">
        <f t="shared" ca="1" si="66"/>
        <v>1</v>
      </c>
      <c r="Z1423" s="14">
        <f t="shared" ca="1" si="67"/>
        <v>40.999732999999999</v>
      </c>
      <c r="AA1423" s="14">
        <f t="shared" ca="1" si="68"/>
        <v>-97.678503399999997</v>
      </c>
    </row>
    <row r="1424" spans="1:27" ht="13" thickBot="1" x14ac:dyDescent="0.3">
      <c r="A1424" s="1">
        <v>35000000</v>
      </c>
      <c r="B1424" s="1" t="s">
        <v>7117</v>
      </c>
      <c r="C1424" s="2" t="s">
        <v>7118</v>
      </c>
      <c r="D1424" s="1">
        <v>59965</v>
      </c>
      <c r="E1424" s="1" t="s">
        <v>21</v>
      </c>
      <c r="F1424" s="1" t="s">
        <v>7119</v>
      </c>
      <c r="G1424" s="1" t="s">
        <v>7120</v>
      </c>
      <c r="H1424" s="3">
        <v>19893646</v>
      </c>
      <c r="I1424" s="1" t="s">
        <v>7121</v>
      </c>
      <c r="J1424" s="1" t="s">
        <v>34</v>
      </c>
      <c r="K1424" s="6">
        <v>40808</v>
      </c>
      <c r="L1424" s="1">
        <v>82087155</v>
      </c>
      <c r="M1424" s="1">
        <v>106</v>
      </c>
      <c r="N1424" s="1" t="s">
        <v>35</v>
      </c>
      <c r="O1424" s="1" t="s">
        <v>27</v>
      </c>
      <c r="P1424" s="1" t="s">
        <v>7122</v>
      </c>
      <c r="Q1424" s="1" t="s">
        <v>7119</v>
      </c>
      <c r="R1424" s="5">
        <v>45082</v>
      </c>
      <c r="S1424" s="1">
        <v>961</v>
      </c>
      <c r="T1424" s="10" t="s">
        <v>16498</v>
      </c>
      <c r="U1424" s="10" t="s">
        <v>15076</v>
      </c>
      <c r="W1424" s="15">
        <v>61.066692199999999</v>
      </c>
      <c r="X1424" s="15">
        <v>-107.99170700000001</v>
      </c>
      <c r="Y1424" s="11">
        <f t="shared" ca="1" si="66"/>
        <v>3</v>
      </c>
      <c r="Z1424" s="14">
        <f t="shared" ca="1" si="67"/>
        <v>64.066692200000006</v>
      </c>
      <c r="AA1424" s="14">
        <f t="shared" ca="1" si="68"/>
        <v>-104.99170700000001</v>
      </c>
    </row>
    <row r="1425" spans="1:27" ht="13" thickBot="1" x14ac:dyDescent="0.3">
      <c r="A1425" s="1">
        <v>35000000</v>
      </c>
      <c r="B1425" s="1" t="s">
        <v>1945</v>
      </c>
      <c r="D1425" s="1">
        <v>14175</v>
      </c>
      <c r="E1425" s="1" t="s">
        <v>21</v>
      </c>
      <c r="F1425" s="1" t="s">
        <v>7123</v>
      </c>
      <c r="G1425" s="1" t="s">
        <v>7124</v>
      </c>
      <c r="H1425" s="3">
        <v>14051852</v>
      </c>
      <c r="I1425" s="1" t="s">
        <v>7125</v>
      </c>
      <c r="J1425" s="1" t="s">
        <v>3662</v>
      </c>
      <c r="K1425" s="6">
        <v>38436</v>
      </c>
      <c r="L1425" s="1">
        <v>19478106</v>
      </c>
      <c r="M1425" s="1">
        <v>76</v>
      </c>
      <c r="N1425" s="1" t="s">
        <v>35</v>
      </c>
      <c r="O1425" s="1" t="s">
        <v>27</v>
      </c>
      <c r="P1425" s="1" t="s">
        <v>7126</v>
      </c>
      <c r="Q1425" s="1" t="s">
        <v>7123</v>
      </c>
      <c r="R1425" s="5">
        <v>44962</v>
      </c>
      <c r="S1425" s="1">
        <v>235</v>
      </c>
      <c r="T1425" s="10" t="s">
        <v>16499</v>
      </c>
      <c r="U1425" s="10" t="s">
        <v>15076</v>
      </c>
      <c r="W1425" s="15">
        <v>52.865195999999997</v>
      </c>
      <c r="X1425" s="15">
        <v>-7.9794599000000002</v>
      </c>
      <c r="Y1425" s="11">
        <f t="shared" ca="1" si="66"/>
        <v>3</v>
      </c>
      <c r="Z1425" s="14">
        <f t="shared" ca="1" si="67"/>
        <v>55.865195999999997</v>
      </c>
      <c r="AA1425" s="14">
        <f t="shared" ca="1" si="68"/>
        <v>-4.9794599000000002</v>
      </c>
    </row>
    <row r="1426" spans="1:27" ht="13" thickBot="1" x14ac:dyDescent="0.3">
      <c r="A1426" s="1">
        <v>35000000</v>
      </c>
      <c r="B1426" s="1" t="s">
        <v>2377</v>
      </c>
      <c r="D1426" s="1">
        <v>11004</v>
      </c>
      <c r="E1426" s="1" t="s">
        <v>21</v>
      </c>
      <c r="F1426" s="1" t="s">
        <v>7127</v>
      </c>
      <c r="G1426" s="1" t="s">
        <v>7128</v>
      </c>
      <c r="H1426" s="3">
        <v>9011729</v>
      </c>
      <c r="I1426" s="1" t="s">
        <v>7129</v>
      </c>
      <c r="J1426" s="1" t="s">
        <v>7130</v>
      </c>
      <c r="K1426" s="6">
        <v>36578</v>
      </c>
      <c r="L1426" s="1">
        <v>0</v>
      </c>
      <c r="M1426" s="1">
        <v>111</v>
      </c>
      <c r="N1426" s="1" t="s">
        <v>35</v>
      </c>
      <c r="O1426" s="1" t="s">
        <v>27</v>
      </c>
      <c r="P1426" s="1" t="s">
        <v>7131</v>
      </c>
      <c r="Q1426" s="1" t="s">
        <v>7127</v>
      </c>
      <c r="R1426" s="5">
        <v>45175</v>
      </c>
      <c r="S1426" s="1">
        <v>161</v>
      </c>
      <c r="T1426" s="10" t="s">
        <v>16500</v>
      </c>
      <c r="U1426" s="10" t="s">
        <v>15076</v>
      </c>
      <c r="W1426" s="15">
        <v>-24.776108600000001</v>
      </c>
      <c r="X1426" s="15">
        <v>134.755</v>
      </c>
      <c r="Y1426" s="11">
        <f t="shared" ca="1" si="66"/>
        <v>-2</v>
      </c>
      <c r="Z1426" s="14">
        <f t="shared" ca="1" si="67"/>
        <v>-26.776108600000001</v>
      </c>
      <c r="AA1426" s="14">
        <f t="shared" ca="1" si="68"/>
        <v>132.755</v>
      </c>
    </row>
    <row r="1427" spans="1:27" ht="13" thickBot="1" x14ac:dyDescent="0.3">
      <c r="A1427" s="1">
        <v>35000000</v>
      </c>
      <c r="B1427" s="1" t="s">
        <v>134</v>
      </c>
      <c r="D1427" s="1">
        <v>11918</v>
      </c>
      <c r="E1427" s="1" t="s">
        <v>21</v>
      </c>
      <c r="F1427" s="1" t="s">
        <v>7132</v>
      </c>
      <c r="G1427" s="1" t="s">
        <v>7133</v>
      </c>
      <c r="H1427" s="3">
        <v>19088655</v>
      </c>
      <c r="I1427" s="1" t="s">
        <v>5877</v>
      </c>
      <c r="J1427" s="1" t="s">
        <v>34</v>
      </c>
      <c r="K1427" s="6">
        <v>39534</v>
      </c>
      <c r="L1427" s="1">
        <v>25871834</v>
      </c>
      <c r="M1427" s="1">
        <v>85</v>
      </c>
      <c r="N1427" s="1" t="s">
        <v>35</v>
      </c>
      <c r="O1427" s="1" t="s">
        <v>27</v>
      </c>
      <c r="P1427" s="1" t="s">
        <v>7134</v>
      </c>
      <c r="Q1427" s="1" t="s">
        <v>7132</v>
      </c>
      <c r="R1427" s="5">
        <v>45173</v>
      </c>
      <c r="S1427" s="1">
        <v>379</v>
      </c>
      <c r="T1427" s="10" t="s">
        <v>16501</v>
      </c>
      <c r="U1427" s="10" t="s">
        <v>15076</v>
      </c>
      <c r="W1427" s="13">
        <v>39.999732999999999</v>
      </c>
      <c r="X1427" s="13">
        <v>-98.678503399999997</v>
      </c>
      <c r="Y1427" s="11">
        <f t="shared" ca="1" si="66"/>
        <v>0</v>
      </c>
      <c r="Z1427" s="14">
        <f t="shared" ca="1" si="67"/>
        <v>39.999732999999999</v>
      </c>
      <c r="AA1427" s="14">
        <f t="shared" ca="1" si="68"/>
        <v>-98.678503399999997</v>
      </c>
    </row>
    <row r="1428" spans="1:27" ht="13" thickBot="1" x14ac:dyDescent="0.3">
      <c r="A1428" s="1">
        <v>56000000</v>
      </c>
      <c r="B1428" s="1" t="s">
        <v>2430</v>
      </c>
      <c r="C1428" s="2" t="s">
        <v>7135</v>
      </c>
      <c r="D1428" s="1">
        <v>98357</v>
      </c>
      <c r="E1428" s="1" t="s">
        <v>21</v>
      </c>
      <c r="F1428" s="1" t="s">
        <v>7136</v>
      </c>
      <c r="G1428" s="1" t="s">
        <v>7137</v>
      </c>
      <c r="H1428" s="3">
        <v>29490057</v>
      </c>
      <c r="I1428" s="1" t="s">
        <v>7138</v>
      </c>
      <c r="J1428" s="1" t="s">
        <v>34</v>
      </c>
      <c r="K1428" s="6">
        <v>41292</v>
      </c>
      <c r="L1428" s="1">
        <v>19701164</v>
      </c>
      <c r="M1428" s="1">
        <v>109</v>
      </c>
      <c r="N1428" s="1" t="s">
        <v>35</v>
      </c>
      <c r="O1428" s="1" t="s">
        <v>27</v>
      </c>
      <c r="P1428" s="1" t="s">
        <v>7139</v>
      </c>
      <c r="Q1428" s="1" t="s">
        <v>7136</v>
      </c>
      <c r="R1428" s="5">
        <v>45112</v>
      </c>
      <c r="S1428" s="1">
        <v>593</v>
      </c>
      <c r="T1428" s="10" t="s">
        <v>16502</v>
      </c>
      <c r="U1428" s="10" t="s">
        <v>15076</v>
      </c>
      <c r="W1428" s="15">
        <v>54.702354499999998</v>
      </c>
      <c r="X1428" s="15">
        <v>-3.2765753000000002</v>
      </c>
      <c r="Y1428" s="11">
        <f t="shared" ca="1" si="66"/>
        <v>0</v>
      </c>
      <c r="Z1428" s="14">
        <f t="shared" ca="1" si="67"/>
        <v>54.702354499999998</v>
      </c>
      <c r="AA1428" s="14">
        <f t="shared" ca="1" si="68"/>
        <v>-3.2765753000000002</v>
      </c>
    </row>
    <row r="1429" spans="1:27" ht="13" thickBot="1" x14ac:dyDescent="0.3">
      <c r="A1429" s="1">
        <v>35000000</v>
      </c>
      <c r="B1429" s="1" t="s">
        <v>7140</v>
      </c>
      <c r="D1429" s="1">
        <v>10012</v>
      </c>
      <c r="E1429" s="1" t="s">
        <v>21</v>
      </c>
      <c r="F1429" s="1" t="s">
        <v>7141</v>
      </c>
      <c r="G1429" s="1" t="s">
        <v>7142</v>
      </c>
      <c r="H1429" s="3">
        <v>11195593</v>
      </c>
      <c r="I1429" s="1" t="s">
        <v>7143</v>
      </c>
      <c r="J1429" s="1" t="s">
        <v>440</v>
      </c>
      <c r="K1429" s="6">
        <v>38408</v>
      </c>
      <c r="L1429" s="1">
        <v>19294901</v>
      </c>
      <c r="M1429" s="1">
        <v>97</v>
      </c>
      <c r="N1429" s="1" t="s">
        <v>35</v>
      </c>
      <c r="O1429" s="1" t="s">
        <v>27</v>
      </c>
      <c r="P1429" s="1" t="s">
        <v>7144</v>
      </c>
      <c r="Q1429" s="1" t="s">
        <v>7141</v>
      </c>
      <c r="R1429" s="5">
        <v>44931</v>
      </c>
      <c r="S1429" s="1">
        <v>167</v>
      </c>
      <c r="T1429" s="10" t="s">
        <v>16503</v>
      </c>
      <c r="U1429" s="10" t="s">
        <v>15076</v>
      </c>
      <c r="W1429" s="15">
        <v>51.1638175</v>
      </c>
      <c r="X1429" s="15">
        <v>10.447831300000001</v>
      </c>
      <c r="Y1429" s="11">
        <f t="shared" ca="1" si="66"/>
        <v>2</v>
      </c>
      <c r="Z1429" s="14">
        <f t="shared" ca="1" si="67"/>
        <v>53.1638175</v>
      </c>
      <c r="AA1429" s="14">
        <f t="shared" ca="1" si="68"/>
        <v>12.447831300000001</v>
      </c>
    </row>
    <row r="1430" spans="1:27" ht="12.5" x14ac:dyDescent="0.25">
      <c r="A1430" s="1">
        <v>35000000</v>
      </c>
      <c r="B1430" s="1" t="s">
        <v>7086</v>
      </c>
      <c r="C1430" s="2" t="s">
        <v>7145</v>
      </c>
      <c r="D1430" s="1">
        <v>49526</v>
      </c>
      <c r="E1430" s="1" t="s">
        <v>21</v>
      </c>
      <c r="F1430" s="1" t="s">
        <v>7146</v>
      </c>
      <c r="G1430" s="1" t="s">
        <v>7147</v>
      </c>
      <c r="H1430" s="3">
        <v>17709888</v>
      </c>
      <c r="I1430" s="1" t="s">
        <v>7148</v>
      </c>
      <c r="J1430" s="1" t="s">
        <v>34</v>
      </c>
      <c r="K1430" s="6">
        <v>41145</v>
      </c>
      <c r="L1430" s="1">
        <v>31083599</v>
      </c>
      <c r="M1430" s="1">
        <v>91</v>
      </c>
      <c r="N1430" s="1" t="s">
        <v>1448</v>
      </c>
      <c r="O1430" s="1" t="s">
        <v>27</v>
      </c>
      <c r="P1430" s="1" t="s">
        <v>7149</v>
      </c>
      <c r="Q1430" s="1" t="s">
        <v>7146</v>
      </c>
      <c r="R1430" s="5">
        <v>44963</v>
      </c>
      <c r="S1430" s="1">
        <v>832</v>
      </c>
      <c r="T1430" s="10" t="s">
        <v>16504</v>
      </c>
      <c r="U1430" s="10" t="s">
        <v>15076</v>
      </c>
      <c r="W1430" s="13">
        <v>39.999732999999999</v>
      </c>
      <c r="X1430" s="13">
        <v>-98.678503399999997</v>
      </c>
      <c r="Y1430" s="11">
        <f t="shared" ca="1" si="66"/>
        <v>2</v>
      </c>
      <c r="Z1430" s="14">
        <f t="shared" ca="1" si="67"/>
        <v>41.999732999999999</v>
      </c>
      <c r="AA1430" s="14">
        <f t="shared" ca="1" si="68"/>
        <v>-96.678503399999997</v>
      </c>
    </row>
    <row r="1431" spans="1:27" ht="13" thickBot="1" x14ac:dyDescent="0.3">
      <c r="A1431" s="1">
        <v>35000000</v>
      </c>
      <c r="B1431" s="1" t="s">
        <v>1598</v>
      </c>
      <c r="D1431" s="1">
        <v>268920</v>
      </c>
      <c r="E1431" s="1" t="s">
        <v>21</v>
      </c>
      <c r="F1431" s="1" t="s">
        <v>7150</v>
      </c>
      <c r="G1431" s="1" t="s">
        <v>7151</v>
      </c>
      <c r="H1431" s="3">
        <v>18262017</v>
      </c>
      <c r="I1431" s="1" t="s">
        <v>7152</v>
      </c>
      <c r="J1431" s="1" t="s">
        <v>34</v>
      </c>
      <c r="K1431" s="6">
        <v>42132</v>
      </c>
      <c r="L1431" s="1">
        <v>51680201</v>
      </c>
      <c r="M1431" s="1">
        <v>87</v>
      </c>
      <c r="N1431" s="1" t="s">
        <v>668</v>
      </c>
      <c r="O1431" s="1" t="s">
        <v>27</v>
      </c>
      <c r="P1431" s="1" t="s">
        <v>7153</v>
      </c>
      <c r="Q1431" s="1" t="s">
        <v>7150</v>
      </c>
      <c r="R1431" s="5">
        <v>45021</v>
      </c>
      <c r="S1431" s="1">
        <v>647</v>
      </c>
      <c r="T1431" s="10" t="s">
        <v>16505</v>
      </c>
      <c r="U1431" s="10" t="s">
        <v>15076</v>
      </c>
      <c r="W1431" s="13">
        <v>39.999732999999999</v>
      </c>
      <c r="X1431" s="13">
        <v>-98.678503399999997</v>
      </c>
      <c r="Y1431" s="11">
        <f t="shared" ca="1" si="66"/>
        <v>0</v>
      </c>
      <c r="Z1431" s="14">
        <f t="shared" ca="1" si="67"/>
        <v>39.999732999999999</v>
      </c>
      <c r="AA1431" s="14">
        <f t="shared" ca="1" si="68"/>
        <v>-98.678503399999997</v>
      </c>
    </row>
    <row r="1432" spans="1:27" ht="13" thickBot="1" x14ac:dyDescent="0.3">
      <c r="A1432" s="1">
        <v>35000000</v>
      </c>
      <c r="B1432" s="1" t="s">
        <v>7154</v>
      </c>
      <c r="D1432" s="1">
        <v>9093</v>
      </c>
      <c r="E1432" s="1" t="s">
        <v>21</v>
      </c>
      <c r="F1432" s="1" t="s">
        <v>7155</v>
      </c>
      <c r="G1432" s="1" t="s">
        <v>7156</v>
      </c>
      <c r="H1432" s="3">
        <v>1010364</v>
      </c>
      <c r="I1432" s="1" t="s">
        <v>7157</v>
      </c>
      <c r="J1432" s="1" t="s">
        <v>42</v>
      </c>
      <c r="K1432" s="6">
        <v>37507</v>
      </c>
      <c r="L1432" s="1">
        <v>29882645</v>
      </c>
      <c r="M1432" s="1">
        <v>132</v>
      </c>
      <c r="N1432" s="1" t="s">
        <v>35</v>
      </c>
      <c r="O1432" s="1" t="s">
        <v>27</v>
      </c>
      <c r="P1432" s="1" t="s">
        <v>7158</v>
      </c>
      <c r="Q1432" s="1" t="s">
        <v>7155</v>
      </c>
      <c r="R1432" s="5">
        <v>45052</v>
      </c>
      <c r="S1432" s="1">
        <v>159</v>
      </c>
      <c r="T1432" s="10" t="s">
        <v>16506</v>
      </c>
      <c r="U1432" s="10" t="s">
        <v>15076</v>
      </c>
      <c r="W1432" s="15">
        <v>51.1638175</v>
      </c>
      <c r="X1432" s="15">
        <v>10.447831300000001</v>
      </c>
      <c r="Y1432" s="11">
        <f t="shared" ca="1" si="66"/>
        <v>-3</v>
      </c>
      <c r="Z1432" s="14">
        <f t="shared" ca="1" si="67"/>
        <v>48.1638175</v>
      </c>
      <c r="AA1432" s="14">
        <f t="shared" ca="1" si="68"/>
        <v>7.4478313000000007</v>
      </c>
    </row>
    <row r="1433" spans="1:27" ht="12.5" x14ac:dyDescent="0.25">
      <c r="A1433" s="1">
        <v>35000000</v>
      </c>
      <c r="B1433" s="1" t="s">
        <v>1697</v>
      </c>
      <c r="D1433" s="1">
        <v>119283</v>
      </c>
      <c r="E1433" s="1" t="s">
        <v>21</v>
      </c>
      <c r="F1433" s="1" t="s">
        <v>7159</v>
      </c>
      <c r="G1433" s="1" t="s">
        <v>7160</v>
      </c>
      <c r="H1433" s="3">
        <v>28670477</v>
      </c>
      <c r="I1433" s="1" t="s">
        <v>7161</v>
      </c>
      <c r="J1433" s="1" t="s">
        <v>34</v>
      </c>
      <c r="K1433" s="6">
        <v>41297</v>
      </c>
      <c r="L1433" s="1">
        <v>46216641</v>
      </c>
      <c r="M1433" s="1">
        <v>118</v>
      </c>
      <c r="N1433" s="1" t="s">
        <v>35</v>
      </c>
      <c r="O1433" s="1" t="s">
        <v>27</v>
      </c>
      <c r="P1433" s="1" t="s">
        <v>7162</v>
      </c>
      <c r="Q1433" s="1" t="s">
        <v>7159</v>
      </c>
      <c r="R1433" s="5">
        <v>45112</v>
      </c>
      <c r="S1433" s="1">
        <v>1455</v>
      </c>
      <c r="T1433" s="10" t="s">
        <v>16507</v>
      </c>
      <c r="U1433" s="10" t="s">
        <v>15076</v>
      </c>
      <c r="W1433" s="13">
        <v>39.999732999999999</v>
      </c>
      <c r="X1433" s="13">
        <v>-98.678503399999997</v>
      </c>
      <c r="Y1433" s="11">
        <f t="shared" ca="1" si="66"/>
        <v>0</v>
      </c>
      <c r="Z1433" s="14">
        <f t="shared" ca="1" si="67"/>
        <v>39.999732999999999</v>
      </c>
      <c r="AA1433" s="14">
        <f t="shared" ca="1" si="68"/>
        <v>-98.678503399999997</v>
      </c>
    </row>
    <row r="1434" spans="1:27" ht="13" thickBot="1" x14ac:dyDescent="0.3">
      <c r="A1434" s="1">
        <v>31000000</v>
      </c>
      <c r="B1434" s="1" t="s">
        <v>1536</v>
      </c>
      <c r="D1434" s="1">
        <v>11823</v>
      </c>
      <c r="E1434" s="1" t="s">
        <v>21</v>
      </c>
      <c r="F1434" s="1" t="s">
        <v>7163</v>
      </c>
      <c r="G1434" s="1" t="s">
        <v>7164</v>
      </c>
      <c r="H1434" s="3">
        <v>16736734</v>
      </c>
      <c r="I1434" s="1" t="s">
        <v>2232</v>
      </c>
      <c r="J1434" s="1" t="s">
        <v>3033</v>
      </c>
      <c r="K1434" s="6">
        <v>38243</v>
      </c>
      <c r="L1434" s="1">
        <v>41512007</v>
      </c>
      <c r="M1434" s="1">
        <v>98</v>
      </c>
      <c r="N1434" s="1" t="s">
        <v>35</v>
      </c>
      <c r="O1434" s="1" t="s">
        <v>27</v>
      </c>
      <c r="P1434" s="1" t="s">
        <v>7165</v>
      </c>
      <c r="Q1434" s="1" t="s">
        <v>7163</v>
      </c>
      <c r="R1434" s="1">
        <v>6</v>
      </c>
      <c r="S1434" s="1">
        <v>293</v>
      </c>
      <c r="T1434" s="10" t="s">
        <v>16508</v>
      </c>
      <c r="U1434" s="10" t="s">
        <v>15076</v>
      </c>
      <c r="W1434" s="13">
        <v>39.999732999999999</v>
      </c>
      <c r="X1434" s="13">
        <v>-98.678503399999997</v>
      </c>
      <c r="Y1434" s="11">
        <f t="shared" ca="1" si="66"/>
        <v>-1</v>
      </c>
      <c r="Z1434" s="14">
        <f t="shared" ca="1" si="67"/>
        <v>38.999732999999999</v>
      </c>
      <c r="AA1434" s="14">
        <f t="shared" ca="1" si="68"/>
        <v>-99.678503399999997</v>
      </c>
    </row>
    <row r="1435" spans="1:27" ht="13" thickBot="1" x14ac:dyDescent="0.3">
      <c r="A1435" s="1">
        <v>35000000</v>
      </c>
      <c r="B1435" s="1" t="s">
        <v>906</v>
      </c>
      <c r="C1435" s="2" t="s">
        <v>7166</v>
      </c>
      <c r="D1435" s="1">
        <v>35169</v>
      </c>
      <c r="E1435" s="1" t="s">
        <v>21</v>
      </c>
      <c r="F1435" s="1" t="s">
        <v>7167</v>
      </c>
      <c r="G1435" s="1" t="s">
        <v>7168</v>
      </c>
      <c r="H1435" s="3">
        <v>13668633</v>
      </c>
      <c r="I1435" s="1" t="s">
        <v>7169</v>
      </c>
      <c r="J1435" s="1" t="s">
        <v>4255</v>
      </c>
      <c r="K1435" s="6">
        <v>40270</v>
      </c>
      <c r="L1435" s="1">
        <v>39340177</v>
      </c>
      <c r="M1435" s="1">
        <v>92</v>
      </c>
      <c r="N1435" s="1" t="s">
        <v>35</v>
      </c>
      <c r="O1435" s="1" t="s">
        <v>27</v>
      </c>
      <c r="P1435" s="1" t="s">
        <v>7170</v>
      </c>
      <c r="Q1435" s="1" t="s">
        <v>7167</v>
      </c>
      <c r="R1435" s="5">
        <v>45081</v>
      </c>
      <c r="S1435" s="1">
        <v>149</v>
      </c>
      <c r="T1435" s="10" t="s">
        <v>16509</v>
      </c>
      <c r="U1435" s="10" t="s">
        <v>15076</v>
      </c>
      <c r="W1435" s="15">
        <v>54.702354499999998</v>
      </c>
      <c r="X1435" s="15">
        <v>54.702354499999998</v>
      </c>
      <c r="Y1435" s="11">
        <f t="shared" ca="1" si="66"/>
        <v>2</v>
      </c>
      <c r="Z1435" s="14">
        <f t="shared" ca="1" si="67"/>
        <v>56.702354499999998</v>
      </c>
      <c r="AA1435" s="14">
        <f t="shared" ca="1" si="68"/>
        <v>56.702354499999998</v>
      </c>
    </row>
    <row r="1436" spans="1:27" ht="13" thickBot="1" x14ac:dyDescent="0.3">
      <c r="A1436" s="1">
        <v>30000000</v>
      </c>
      <c r="B1436" s="1" t="s">
        <v>7171</v>
      </c>
      <c r="D1436" s="1">
        <v>118957</v>
      </c>
      <c r="E1436" s="1" t="s">
        <v>21</v>
      </c>
      <c r="F1436" s="1" t="s">
        <v>7172</v>
      </c>
      <c r="G1436" s="1" t="s">
        <v>7173</v>
      </c>
      <c r="H1436" s="3">
        <v>9780588</v>
      </c>
      <c r="I1436" s="1" t="s">
        <v>7174</v>
      </c>
      <c r="J1436" s="1" t="s">
        <v>7175</v>
      </c>
      <c r="K1436" s="6">
        <v>41157</v>
      </c>
      <c r="L1436" s="1">
        <v>0</v>
      </c>
      <c r="M1436" s="1">
        <v>93</v>
      </c>
      <c r="N1436" s="1" t="s">
        <v>35</v>
      </c>
      <c r="O1436" s="1" t="s">
        <v>27</v>
      </c>
      <c r="P1436" s="1" t="s">
        <v>7176</v>
      </c>
      <c r="Q1436" s="1" t="s">
        <v>7172</v>
      </c>
      <c r="R1436" s="5">
        <v>44990</v>
      </c>
      <c r="S1436" s="1">
        <v>191</v>
      </c>
      <c r="T1436" s="10" t="s">
        <v>16510</v>
      </c>
      <c r="U1436" s="10" t="s">
        <v>15076</v>
      </c>
      <c r="W1436" s="13">
        <v>39.999732999999999</v>
      </c>
      <c r="X1436" s="13">
        <v>-98.678503399999997</v>
      </c>
      <c r="Y1436" s="11">
        <f t="shared" ca="1" si="66"/>
        <v>-3</v>
      </c>
      <c r="Z1436" s="14">
        <f t="shared" ca="1" si="67"/>
        <v>36.999732999999999</v>
      </c>
      <c r="AA1436" s="14">
        <f t="shared" ca="1" si="68"/>
        <v>-101.6785034</v>
      </c>
    </row>
    <row r="1437" spans="1:27" ht="13" thickBot="1" x14ac:dyDescent="0.3">
      <c r="A1437" s="1">
        <v>27000000</v>
      </c>
      <c r="B1437" s="1" t="s">
        <v>57</v>
      </c>
      <c r="D1437" s="1">
        <v>849</v>
      </c>
      <c r="E1437" s="1" t="s">
        <v>21</v>
      </c>
      <c r="F1437" s="1" t="s">
        <v>7177</v>
      </c>
      <c r="G1437" s="1" t="s">
        <v>7178</v>
      </c>
      <c r="H1437" s="3">
        <v>9904881</v>
      </c>
      <c r="I1437" s="1" t="s">
        <v>7179</v>
      </c>
      <c r="J1437" s="1" t="s">
        <v>7180</v>
      </c>
      <c r="K1437" s="6">
        <v>30526</v>
      </c>
      <c r="L1437" s="1">
        <v>16519460</v>
      </c>
      <c r="M1437" s="1">
        <v>117</v>
      </c>
      <c r="N1437" s="1" t="s">
        <v>35</v>
      </c>
      <c r="O1437" s="1" t="s">
        <v>27</v>
      </c>
      <c r="P1437" s="1" t="s">
        <v>7181</v>
      </c>
      <c r="Q1437" s="1" t="s">
        <v>7177</v>
      </c>
      <c r="R1437" s="5">
        <v>45143</v>
      </c>
      <c r="S1437" s="1">
        <v>129</v>
      </c>
      <c r="T1437" s="10" t="s">
        <v>16511</v>
      </c>
      <c r="U1437" s="10" t="s">
        <v>15076</v>
      </c>
      <c r="W1437" s="15">
        <v>46.603354000000003</v>
      </c>
      <c r="X1437" s="15">
        <v>1.8883335000000001</v>
      </c>
      <c r="Y1437" s="11">
        <f t="shared" ca="1" si="66"/>
        <v>1</v>
      </c>
      <c r="Z1437" s="14">
        <f t="shared" ca="1" si="67"/>
        <v>47.603354000000003</v>
      </c>
      <c r="AA1437" s="14">
        <f t="shared" ca="1" si="68"/>
        <v>2.8883334999999999</v>
      </c>
    </row>
    <row r="1438" spans="1:27" ht="13" thickBot="1" x14ac:dyDescent="0.3">
      <c r="A1438" s="1">
        <v>35000000</v>
      </c>
      <c r="B1438" s="1" t="s">
        <v>7182</v>
      </c>
      <c r="D1438" s="1">
        <v>4515</v>
      </c>
      <c r="E1438" s="1" t="s">
        <v>21</v>
      </c>
      <c r="F1438" s="1" t="s">
        <v>7183</v>
      </c>
      <c r="G1438" s="1" t="s">
        <v>7184</v>
      </c>
      <c r="H1438" s="3">
        <v>9789027</v>
      </c>
      <c r="I1438" s="1" t="s">
        <v>7185</v>
      </c>
      <c r="J1438" s="1" t="s">
        <v>34</v>
      </c>
      <c r="K1438" s="4">
        <v>39377</v>
      </c>
      <c r="L1438" s="1">
        <v>63215872</v>
      </c>
      <c r="M1438" s="1">
        <v>92</v>
      </c>
      <c r="N1438" s="1" t="s">
        <v>35</v>
      </c>
      <c r="O1438" s="1" t="s">
        <v>27</v>
      </c>
      <c r="P1438" s="1" t="s">
        <v>7186</v>
      </c>
      <c r="Q1438" s="1" t="s">
        <v>7183</v>
      </c>
      <c r="R1438" s="1">
        <v>6</v>
      </c>
      <c r="S1438" s="1">
        <v>216</v>
      </c>
      <c r="T1438" s="10" t="s">
        <v>16512</v>
      </c>
      <c r="U1438" s="10" t="s">
        <v>15076</v>
      </c>
      <c r="W1438" s="15">
        <v>24.000248800000001</v>
      </c>
      <c r="X1438" s="15">
        <v>53.999482899999997</v>
      </c>
      <c r="Y1438" s="11">
        <f t="shared" ca="1" si="66"/>
        <v>-3</v>
      </c>
      <c r="Z1438" s="14">
        <f t="shared" ca="1" si="67"/>
        <v>21.000248800000001</v>
      </c>
      <c r="AA1438" s="14">
        <f t="shared" ca="1" si="68"/>
        <v>50.999482899999997</v>
      </c>
    </row>
    <row r="1439" spans="1:27" ht="13" thickBot="1" x14ac:dyDescent="0.3">
      <c r="A1439" s="1">
        <v>35000000</v>
      </c>
      <c r="B1439" s="1" t="s">
        <v>2940</v>
      </c>
      <c r="D1439" s="1">
        <v>18886</v>
      </c>
      <c r="E1439" s="1" t="s">
        <v>21</v>
      </c>
      <c r="F1439" s="1" t="s">
        <v>7187</v>
      </c>
      <c r="G1439" s="1" t="s">
        <v>7188</v>
      </c>
      <c r="H1439" s="3">
        <v>681729</v>
      </c>
      <c r="I1439" s="1" t="s">
        <v>3133</v>
      </c>
      <c r="J1439" s="1" t="s">
        <v>34</v>
      </c>
      <c r="K1439" s="6">
        <v>33256</v>
      </c>
      <c r="L1439" s="1">
        <v>0</v>
      </c>
      <c r="M1439" s="1">
        <v>115</v>
      </c>
      <c r="N1439" s="1" t="s">
        <v>35</v>
      </c>
      <c r="O1439" s="1" t="s">
        <v>27</v>
      </c>
      <c r="P1439" s="1" t="s">
        <v>7189</v>
      </c>
      <c r="Q1439" s="1" t="s">
        <v>7187</v>
      </c>
      <c r="R1439" s="5">
        <v>45112</v>
      </c>
      <c r="S1439" s="1">
        <v>31</v>
      </c>
      <c r="T1439" s="10" t="s">
        <v>16513</v>
      </c>
      <c r="U1439" s="10" t="s">
        <v>15076</v>
      </c>
      <c r="W1439" s="15">
        <v>1.3571070000000001</v>
      </c>
      <c r="X1439" s="15">
        <v>103.8194992</v>
      </c>
      <c r="Y1439" s="11">
        <f t="shared" ca="1" si="66"/>
        <v>-2</v>
      </c>
      <c r="Z1439" s="14">
        <f t="shared" ca="1" si="67"/>
        <v>-0.64289299999999994</v>
      </c>
      <c r="AA1439" s="14">
        <f t="shared" ca="1" si="68"/>
        <v>101.8194992</v>
      </c>
    </row>
    <row r="1440" spans="1:27" ht="13" thickBot="1" x14ac:dyDescent="0.3">
      <c r="A1440" s="1">
        <v>35000000</v>
      </c>
      <c r="B1440" s="1" t="s">
        <v>5555</v>
      </c>
      <c r="C1440" s="2" t="s">
        <v>7190</v>
      </c>
      <c r="D1440" s="1">
        <v>6575</v>
      </c>
      <c r="E1440" s="1" t="s">
        <v>21</v>
      </c>
      <c r="F1440" s="1" t="s">
        <v>7191</v>
      </c>
      <c r="G1440" s="1" t="s">
        <v>7192</v>
      </c>
      <c r="H1440" s="3">
        <v>1073522</v>
      </c>
      <c r="I1440" s="1" t="s">
        <v>7193</v>
      </c>
      <c r="J1440" s="1" t="s">
        <v>34</v>
      </c>
      <c r="K1440" s="4">
        <v>39437</v>
      </c>
      <c r="L1440" s="1">
        <v>18317151</v>
      </c>
      <c r="M1440" s="1">
        <v>96</v>
      </c>
      <c r="N1440" s="1" t="s">
        <v>35</v>
      </c>
      <c r="O1440" s="1" t="s">
        <v>27</v>
      </c>
      <c r="P1440" s="1" t="s">
        <v>7194</v>
      </c>
      <c r="Q1440" s="1" t="s">
        <v>7191</v>
      </c>
      <c r="R1440" s="5">
        <v>45083</v>
      </c>
      <c r="S1440" s="1">
        <v>212</v>
      </c>
      <c r="T1440" s="10" t="s">
        <v>16514</v>
      </c>
      <c r="U1440" s="10" t="s">
        <v>15076</v>
      </c>
      <c r="W1440" s="15">
        <v>39.326068499999998</v>
      </c>
      <c r="X1440" s="15">
        <v>-4.8379791000000001</v>
      </c>
      <c r="Y1440" s="11">
        <f t="shared" ca="1" si="66"/>
        <v>3</v>
      </c>
      <c r="Z1440" s="14">
        <f t="shared" ca="1" si="67"/>
        <v>42.326068499999998</v>
      </c>
      <c r="AA1440" s="14">
        <f t="shared" ca="1" si="68"/>
        <v>-1.8379791000000001</v>
      </c>
    </row>
    <row r="1441" spans="1:27" ht="12.5" x14ac:dyDescent="0.25">
      <c r="A1441" s="1">
        <v>0</v>
      </c>
      <c r="B1441" s="1" t="s">
        <v>312</v>
      </c>
      <c r="D1441" s="1">
        <v>6440</v>
      </c>
      <c r="E1441" s="1" t="s">
        <v>21</v>
      </c>
      <c r="F1441" s="1" t="s">
        <v>7195</v>
      </c>
      <c r="G1441" s="1" t="s">
        <v>7196</v>
      </c>
      <c r="H1441" s="3">
        <v>111399</v>
      </c>
      <c r="I1441" s="1" t="s">
        <v>6035</v>
      </c>
      <c r="J1441" s="1" t="s">
        <v>34</v>
      </c>
      <c r="K1441" s="4">
        <v>37243</v>
      </c>
      <c r="L1441" s="1">
        <v>0</v>
      </c>
      <c r="M1441" s="1">
        <v>111</v>
      </c>
      <c r="N1441" s="1" t="s">
        <v>35</v>
      </c>
      <c r="O1441" s="1" t="s">
        <v>27</v>
      </c>
      <c r="P1441" s="1" t="s">
        <v>7197</v>
      </c>
      <c r="Q1441" s="1" t="s">
        <v>7195</v>
      </c>
      <c r="R1441" s="5">
        <v>45022</v>
      </c>
      <c r="S1441" s="1">
        <v>108</v>
      </c>
      <c r="T1441" s="10" t="s">
        <v>16515</v>
      </c>
      <c r="U1441" s="10" t="s">
        <v>15076</v>
      </c>
      <c r="W1441" s="13">
        <v>39.999732999999999</v>
      </c>
      <c r="X1441" s="13">
        <v>-98.678503399999997</v>
      </c>
      <c r="Y1441" s="11">
        <f t="shared" ca="1" si="66"/>
        <v>0</v>
      </c>
      <c r="Z1441" s="14">
        <f t="shared" ca="1" si="67"/>
        <v>39.999732999999999</v>
      </c>
      <c r="AA1441" s="14">
        <f t="shared" ca="1" si="68"/>
        <v>-98.678503399999997</v>
      </c>
    </row>
    <row r="1442" spans="1:27" ht="12.5" x14ac:dyDescent="0.25">
      <c r="A1442" s="1">
        <v>35000000</v>
      </c>
      <c r="B1442" s="1" t="s">
        <v>6636</v>
      </c>
      <c r="D1442" s="1">
        <v>13496</v>
      </c>
      <c r="E1442" s="1" t="s">
        <v>21</v>
      </c>
      <c r="F1442" s="1" t="s">
        <v>7198</v>
      </c>
      <c r="G1442" s="1" t="s">
        <v>7199</v>
      </c>
      <c r="H1442" s="3">
        <v>6727949</v>
      </c>
      <c r="I1442" s="1" t="s">
        <v>5964</v>
      </c>
      <c r="J1442" s="1" t="s">
        <v>34</v>
      </c>
      <c r="K1442" s="6">
        <v>37120</v>
      </c>
      <c r="L1442" s="1">
        <v>13678913</v>
      </c>
      <c r="M1442" s="1">
        <v>94</v>
      </c>
      <c r="N1442" s="1" t="s">
        <v>35</v>
      </c>
      <c r="O1442" s="1" t="s">
        <v>27</v>
      </c>
      <c r="P1442" s="1" t="s">
        <v>7200</v>
      </c>
      <c r="Q1442" s="1" t="s">
        <v>7198</v>
      </c>
      <c r="R1442" s="5">
        <v>45112</v>
      </c>
      <c r="S1442" s="1">
        <v>55</v>
      </c>
      <c r="T1442" s="10" t="s">
        <v>16516</v>
      </c>
      <c r="U1442" s="10" t="s">
        <v>15076</v>
      </c>
      <c r="W1442" s="13">
        <v>39.999732999999999</v>
      </c>
      <c r="X1442" s="13">
        <v>-98.678503399999997</v>
      </c>
      <c r="Y1442" s="11">
        <f t="shared" ca="1" si="66"/>
        <v>-2</v>
      </c>
      <c r="Z1442" s="14">
        <f t="shared" ca="1" si="67"/>
        <v>37.999732999999999</v>
      </c>
      <c r="AA1442" s="14">
        <f t="shared" ca="1" si="68"/>
        <v>-100.6785034</v>
      </c>
    </row>
    <row r="1443" spans="1:27" ht="12.5" x14ac:dyDescent="0.25">
      <c r="A1443" s="1">
        <v>35000000</v>
      </c>
      <c r="B1443" s="1" t="s">
        <v>2223</v>
      </c>
      <c r="C1443" s="2" t="s">
        <v>7201</v>
      </c>
      <c r="D1443" s="1">
        <v>18320</v>
      </c>
      <c r="E1443" s="1" t="s">
        <v>21</v>
      </c>
      <c r="F1443" s="1" t="s">
        <v>7202</v>
      </c>
      <c r="G1443" s="1" t="s">
        <v>7203</v>
      </c>
      <c r="H1443" s="3">
        <v>16343317</v>
      </c>
      <c r="I1443" s="1" t="s">
        <v>7204</v>
      </c>
      <c r="J1443" s="1" t="s">
        <v>42</v>
      </c>
      <c r="K1443" s="6">
        <v>39876</v>
      </c>
      <c r="L1443" s="1">
        <v>27409889</v>
      </c>
      <c r="M1443" s="1">
        <v>105</v>
      </c>
      <c r="N1443" s="1" t="s">
        <v>5609</v>
      </c>
      <c r="O1443" s="1" t="s">
        <v>27</v>
      </c>
      <c r="P1443" s="1" t="s">
        <v>7205</v>
      </c>
      <c r="Q1443" s="1" t="s">
        <v>7202</v>
      </c>
      <c r="R1443" s="1">
        <v>7</v>
      </c>
      <c r="S1443" s="1">
        <v>322</v>
      </c>
      <c r="T1443" s="10" t="s">
        <v>16517</v>
      </c>
      <c r="U1443" s="10" t="s">
        <v>15076</v>
      </c>
      <c r="W1443" s="13">
        <v>39.999732999999999</v>
      </c>
      <c r="X1443" s="13">
        <v>-98.678503399999997</v>
      </c>
      <c r="Y1443" s="11">
        <f t="shared" ca="1" si="66"/>
        <v>1</v>
      </c>
      <c r="Z1443" s="14">
        <f t="shared" ca="1" si="67"/>
        <v>40.999732999999999</v>
      </c>
      <c r="AA1443" s="14">
        <f t="shared" ca="1" si="68"/>
        <v>-97.678503399999997</v>
      </c>
    </row>
    <row r="1444" spans="1:27" ht="12.5" x14ac:dyDescent="0.25">
      <c r="A1444" s="1">
        <v>40000000</v>
      </c>
      <c r="B1444" s="1" t="s">
        <v>7206</v>
      </c>
      <c r="C1444" s="2" t="s">
        <v>7207</v>
      </c>
      <c r="D1444" s="1">
        <v>22787</v>
      </c>
      <c r="E1444" s="1" t="s">
        <v>21</v>
      </c>
      <c r="F1444" s="1" t="s">
        <v>7208</v>
      </c>
      <c r="G1444" s="1" t="s">
        <v>7209</v>
      </c>
      <c r="H1444" s="3">
        <v>14818718</v>
      </c>
      <c r="I1444" s="1" t="s">
        <v>7210</v>
      </c>
      <c r="J1444" s="1" t="s">
        <v>2374</v>
      </c>
      <c r="K1444" s="6">
        <v>40065</v>
      </c>
      <c r="L1444" s="1">
        <v>12206028</v>
      </c>
      <c r="M1444" s="1">
        <v>101</v>
      </c>
      <c r="N1444" s="1" t="s">
        <v>874</v>
      </c>
      <c r="O1444" s="1" t="s">
        <v>27</v>
      </c>
      <c r="P1444" s="1" t="s">
        <v>7211</v>
      </c>
      <c r="Q1444" s="1" t="s">
        <v>7208</v>
      </c>
      <c r="R1444" s="5">
        <v>44990</v>
      </c>
      <c r="S1444" s="1">
        <v>220</v>
      </c>
      <c r="T1444" s="10" t="s">
        <v>16518</v>
      </c>
      <c r="U1444" s="10" t="s">
        <v>15076</v>
      </c>
      <c r="W1444" s="13">
        <v>39.999732999999999</v>
      </c>
      <c r="X1444" s="13">
        <v>-98.678503399999997</v>
      </c>
      <c r="Y1444" s="11">
        <f t="shared" ca="1" si="66"/>
        <v>-1</v>
      </c>
      <c r="Z1444" s="14">
        <f t="shared" ca="1" si="67"/>
        <v>38.999732999999999</v>
      </c>
      <c r="AA1444" s="14">
        <f t="shared" ca="1" si="68"/>
        <v>-99.678503399999997</v>
      </c>
    </row>
    <row r="1445" spans="1:27" ht="13" thickBot="1" x14ac:dyDescent="0.3">
      <c r="A1445" s="1">
        <v>32000000</v>
      </c>
      <c r="B1445" s="1" t="s">
        <v>5000</v>
      </c>
      <c r="C1445" s="2" t="s">
        <v>7212</v>
      </c>
      <c r="D1445" s="1">
        <v>8967</v>
      </c>
      <c r="E1445" s="1" t="s">
        <v>21</v>
      </c>
      <c r="F1445" s="1" t="s">
        <v>7213</v>
      </c>
      <c r="G1445" s="1" t="s">
        <v>7214</v>
      </c>
      <c r="H1445" s="3">
        <v>43862456</v>
      </c>
      <c r="I1445" s="1" t="s">
        <v>7215</v>
      </c>
      <c r="J1445" s="1" t="s">
        <v>34</v>
      </c>
      <c r="K1445" s="6">
        <v>40681</v>
      </c>
      <c r="L1445" s="1">
        <v>54674226</v>
      </c>
      <c r="M1445" s="1">
        <v>139</v>
      </c>
      <c r="N1445" s="1" t="s">
        <v>35</v>
      </c>
      <c r="O1445" s="1" t="s">
        <v>27</v>
      </c>
      <c r="P1445" s="1" t="s">
        <v>7216</v>
      </c>
      <c r="Q1445" s="1" t="s">
        <v>7213</v>
      </c>
      <c r="R1445" s="5">
        <v>45052</v>
      </c>
      <c r="S1445" s="1">
        <v>987</v>
      </c>
      <c r="T1445" s="10" t="s">
        <v>16519</v>
      </c>
      <c r="U1445" s="10" t="s">
        <v>15076</v>
      </c>
      <c r="W1445" s="13">
        <v>39.999732999999999</v>
      </c>
      <c r="X1445" s="13">
        <v>-98.678503399999997</v>
      </c>
      <c r="Y1445" s="11">
        <f t="shared" ca="1" si="66"/>
        <v>0</v>
      </c>
      <c r="Z1445" s="14">
        <f t="shared" ca="1" si="67"/>
        <v>39.999732999999999</v>
      </c>
      <c r="AA1445" s="14">
        <f t="shared" ca="1" si="68"/>
        <v>-98.678503399999997</v>
      </c>
    </row>
    <row r="1446" spans="1:27" ht="13" thickBot="1" x14ac:dyDescent="0.3">
      <c r="A1446" s="1">
        <v>33000000</v>
      </c>
      <c r="B1446" s="1" t="s">
        <v>200</v>
      </c>
      <c r="D1446" s="1">
        <v>37498</v>
      </c>
      <c r="E1446" s="1" t="s">
        <v>21</v>
      </c>
      <c r="F1446" s="1" t="s">
        <v>7217</v>
      </c>
      <c r="G1446" s="1" t="s">
        <v>7218</v>
      </c>
      <c r="H1446" s="3">
        <v>2706207</v>
      </c>
      <c r="I1446" s="1" t="s">
        <v>7219</v>
      </c>
      <c r="J1446" s="1" t="s">
        <v>7220</v>
      </c>
      <c r="K1446" s="6">
        <v>36042</v>
      </c>
      <c r="L1446" s="1">
        <v>0</v>
      </c>
      <c r="M1446" s="1">
        <v>91</v>
      </c>
      <c r="N1446" s="1" t="s">
        <v>281</v>
      </c>
      <c r="O1446" s="1" t="s">
        <v>27</v>
      </c>
      <c r="P1446" s="1" t="s">
        <v>7221</v>
      </c>
      <c r="Q1446" s="1" t="s">
        <v>7217</v>
      </c>
      <c r="R1446" s="5">
        <v>45111</v>
      </c>
      <c r="S1446" s="1">
        <v>64</v>
      </c>
      <c r="T1446" s="10" t="s">
        <v>16520</v>
      </c>
      <c r="U1446" s="10" t="s">
        <v>15076</v>
      </c>
      <c r="W1446" s="15">
        <v>54.702354499999998</v>
      </c>
      <c r="X1446" s="15">
        <v>-3.2765753000000002</v>
      </c>
      <c r="Y1446" s="11">
        <f t="shared" ca="1" si="66"/>
        <v>1</v>
      </c>
      <c r="Z1446" s="14">
        <f t="shared" ca="1" si="67"/>
        <v>55.702354499999998</v>
      </c>
      <c r="AA1446" s="14">
        <f t="shared" ca="1" si="68"/>
        <v>-2.2765753000000002</v>
      </c>
    </row>
    <row r="1447" spans="1:27" ht="13" thickBot="1" x14ac:dyDescent="0.3">
      <c r="A1447" s="1">
        <v>35000000</v>
      </c>
      <c r="B1447" s="1" t="s">
        <v>3849</v>
      </c>
      <c r="D1447" s="1">
        <v>144336</v>
      </c>
      <c r="E1447" s="1" t="s">
        <v>21</v>
      </c>
      <c r="F1447" s="1" t="s">
        <v>7222</v>
      </c>
      <c r="G1447" s="1" t="s">
        <v>7223</v>
      </c>
      <c r="H1447" s="3">
        <v>27903999</v>
      </c>
      <c r="I1447" s="1" t="s">
        <v>7224</v>
      </c>
      <c r="J1447" s="1" t="s">
        <v>34</v>
      </c>
      <c r="K1447" s="6">
        <v>41726</v>
      </c>
      <c r="L1447" s="1">
        <v>17508518</v>
      </c>
      <c r="M1447" s="1">
        <v>110</v>
      </c>
      <c r="N1447" s="1" t="s">
        <v>35</v>
      </c>
      <c r="O1447" s="1" t="s">
        <v>27</v>
      </c>
      <c r="P1447" s="1" t="s">
        <v>7225</v>
      </c>
      <c r="Q1447" s="1" t="s">
        <v>7222</v>
      </c>
      <c r="R1447" s="5">
        <v>45051</v>
      </c>
      <c r="S1447" s="1">
        <v>555</v>
      </c>
      <c r="T1447" s="10" t="s">
        <v>16521</v>
      </c>
      <c r="U1447" s="10" t="s">
        <v>15076</v>
      </c>
      <c r="W1447" s="15">
        <v>61.066692199999999</v>
      </c>
      <c r="X1447" s="15">
        <v>-107.99170700000001</v>
      </c>
      <c r="Y1447" s="11">
        <f t="shared" ca="1" si="66"/>
        <v>2</v>
      </c>
      <c r="Z1447" s="14">
        <f t="shared" ca="1" si="67"/>
        <v>63.066692199999999</v>
      </c>
      <c r="AA1447" s="14">
        <f t="shared" ca="1" si="68"/>
        <v>-105.99170700000001</v>
      </c>
    </row>
    <row r="1448" spans="1:27" ht="13" thickBot="1" x14ac:dyDescent="0.3">
      <c r="A1448" s="1">
        <v>35000000</v>
      </c>
      <c r="B1448" s="1" t="s">
        <v>7226</v>
      </c>
      <c r="D1448" s="1">
        <v>9616</v>
      </c>
      <c r="E1448" s="1" t="s">
        <v>21</v>
      </c>
      <c r="F1448" s="1" t="s">
        <v>7227</v>
      </c>
      <c r="G1448" s="1" t="s">
        <v>7228</v>
      </c>
      <c r="H1448" s="3">
        <v>3746806</v>
      </c>
      <c r="I1448" s="1" t="s">
        <v>7229</v>
      </c>
      <c r="J1448" s="1" t="s">
        <v>440</v>
      </c>
      <c r="K1448" s="6">
        <v>37869</v>
      </c>
      <c r="L1448" s="1">
        <v>11560806</v>
      </c>
      <c r="M1448" s="1">
        <v>102</v>
      </c>
      <c r="N1448" s="1" t="s">
        <v>35</v>
      </c>
      <c r="O1448" s="1" t="s">
        <v>27</v>
      </c>
      <c r="P1448" s="1" t="s">
        <v>7230</v>
      </c>
      <c r="Q1448" s="1" t="s">
        <v>7227</v>
      </c>
      <c r="R1448" s="5">
        <v>45142</v>
      </c>
      <c r="S1448" s="1">
        <v>91</v>
      </c>
      <c r="T1448" s="10" t="s">
        <v>16522</v>
      </c>
      <c r="U1448" s="10" t="s">
        <v>15076</v>
      </c>
      <c r="W1448" s="13">
        <v>39.999732999999999</v>
      </c>
      <c r="X1448" s="13">
        <v>-98.678503399999997</v>
      </c>
      <c r="Y1448" s="11">
        <f t="shared" ca="1" si="66"/>
        <v>3</v>
      </c>
      <c r="Z1448" s="14">
        <f t="shared" ca="1" si="67"/>
        <v>42.999732999999999</v>
      </c>
      <c r="AA1448" s="14">
        <f t="shared" ca="1" si="68"/>
        <v>-95.678503399999997</v>
      </c>
    </row>
    <row r="1449" spans="1:27" ht="13" thickBot="1" x14ac:dyDescent="0.3">
      <c r="A1449" s="1">
        <v>20500000</v>
      </c>
      <c r="B1449" s="1" t="s">
        <v>1697</v>
      </c>
      <c r="C1449" s="2" t="s">
        <v>7231</v>
      </c>
      <c r="D1449" s="1">
        <v>13056</v>
      </c>
      <c r="E1449" s="1" t="s">
        <v>21</v>
      </c>
      <c r="F1449" s="1" t="s">
        <v>7232</v>
      </c>
      <c r="G1449" s="1" t="s">
        <v>7233</v>
      </c>
      <c r="H1449" s="3">
        <v>17112498</v>
      </c>
      <c r="I1449" s="1" t="s">
        <v>7234</v>
      </c>
      <c r="J1449" s="1" t="s">
        <v>2675</v>
      </c>
      <c r="K1449" s="6">
        <v>39787</v>
      </c>
      <c r="L1449" s="1">
        <v>10089373</v>
      </c>
      <c r="M1449" s="1">
        <v>102</v>
      </c>
      <c r="N1449" s="1" t="s">
        <v>2119</v>
      </c>
      <c r="O1449" s="1" t="s">
        <v>27</v>
      </c>
      <c r="P1449" s="1" t="s">
        <v>7235</v>
      </c>
      <c r="Q1449" s="1" t="s">
        <v>7232</v>
      </c>
      <c r="R1449" s="5">
        <v>45082</v>
      </c>
      <c r="S1449" s="1">
        <v>294</v>
      </c>
      <c r="T1449" s="10" t="s">
        <v>16523</v>
      </c>
      <c r="U1449" s="10" t="s">
        <v>15076</v>
      </c>
      <c r="W1449" s="15">
        <v>12.5013629</v>
      </c>
      <c r="X1449" s="15">
        <v>-69.961847500000005</v>
      </c>
      <c r="Y1449" s="11">
        <f t="shared" ca="1" si="66"/>
        <v>-3</v>
      </c>
      <c r="Z1449" s="14">
        <f t="shared" ca="1" si="67"/>
        <v>9.5013629000000002</v>
      </c>
      <c r="AA1449" s="14">
        <f t="shared" ca="1" si="68"/>
        <v>-72.961847500000005</v>
      </c>
    </row>
    <row r="1450" spans="1:27" ht="13" thickBot="1" x14ac:dyDescent="0.3">
      <c r="A1450" s="1">
        <v>35000000</v>
      </c>
      <c r="B1450" s="1" t="s">
        <v>7105</v>
      </c>
      <c r="D1450" s="1">
        <v>14113</v>
      </c>
      <c r="E1450" s="1" t="s">
        <v>21</v>
      </c>
      <c r="F1450" s="1" t="s">
        <v>7236</v>
      </c>
      <c r="G1450" s="1" t="s">
        <v>7237</v>
      </c>
      <c r="H1450" s="3">
        <v>10304172</v>
      </c>
      <c r="I1450" s="1" t="s">
        <v>2924</v>
      </c>
      <c r="J1450" s="1" t="s">
        <v>34</v>
      </c>
      <c r="K1450" s="6">
        <v>38940</v>
      </c>
      <c r="L1450" s="1">
        <v>12506188</v>
      </c>
      <c r="M1450" s="1">
        <v>83</v>
      </c>
      <c r="N1450" s="1" t="s">
        <v>35</v>
      </c>
      <c r="O1450" s="1" t="s">
        <v>27</v>
      </c>
      <c r="P1450" s="1" t="s">
        <v>7238</v>
      </c>
      <c r="Q1450" s="1" t="s">
        <v>7236</v>
      </c>
      <c r="R1450" s="5">
        <v>45173</v>
      </c>
      <c r="S1450" s="1">
        <v>135</v>
      </c>
      <c r="T1450" s="10" t="s">
        <v>16524</v>
      </c>
      <c r="U1450" s="10" t="s">
        <v>15076</v>
      </c>
      <c r="W1450" s="13">
        <v>39.999732999999999</v>
      </c>
      <c r="X1450" s="13">
        <v>-98.678503399999997</v>
      </c>
      <c r="Y1450" s="11">
        <f t="shared" ca="1" si="66"/>
        <v>1</v>
      </c>
      <c r="Z1450" s="14">
        <f t="shared" ca="1" si="67"/>
        <v>40.999732999999999</v>
      </c>
      <c r="AA1450" s="14">
        <f t="shared" ca="1" si="68"/>
        <v>-97.678503399999997</v>
      </c>
    </row>
    <row r="1451" spans="1:27" ht="13" thickBot="1" x14ac:dyDescent="0.3">
      <c r="A1451" s="1">
        <v>35000000</v>
      </c>
      <c r="B1451" s="1" t="s">
        <v>7239</v>
      </c>
      <c r="C1451" s="2" t="s">
        <v>7240</v>
      </c>
      <c r="D1451" s="1">
        <v>285783</v>
      </c>
      <c r="E1451" s="1" t="s">
        <v>21</v>
      </c>
      <c r="F1451" s="1" t="s">
        <v>7241</v>
      </c>
      <c r="G1451" s="1" t="s">
        <v>7242</v>
      </c>
      <c r="H1451" s="3">
        <v>37335721</v>
      </c>
      <c r="I1451" s="1" t="s">
        <v>7243</v>
      </c>
      <c r="J1451" s="1" t="s">
        <v>34</v>
      </c>
      <c r="K1451" s="6">
        <v>42277</v>
      </c>
      <c r="L1451" s="1">
        <v>61181942</v>
      </c>
      <c r="M1451" s="1">
        <v>123</v>
      </c>
      <c r="N1451" s="1" t="s">
        <v>904</v>
      </c>
      <c r="O1451" s="1" t="s">
        <v>27</v>
      </c>
      <c r="P1451" s="1" t="s">
        <v>7244</v>
      </c>
      <c r="Q1451" s="1" t="s">
        <v>7241</v>
      </c>
      <c r="R1451" s="5">
        <v>45175</v>
      </c>
      <c r="S1451" s="1">
        <v>1121</v>
      </c>
      <c r="T1451" s="10" t="s">
        <v>16525</v>
      </c>
      <c r="U1451" s="10" t="s">
        <v>15076</v>
      </c>
      <c r="W1451" s="15">
        <v>51.1638175</v>
      </c>
      <c r="X1451" s="15">
        <v>10.447831300000001</v>
      </c>
      <c r="Y1451" s="11">
        <f t="shared" ca="1" si="66"/>
        <v>-1</v>
      </c>
      <c r="Z1451" s="14">
        <f t="shared" ca="1" si="67"/>
        <v>50.1638175</v>
      </c>
      <c r="AA1451" s="14">
        <f t="shared" ca="1" si="68"/>
        <v>9.4478313000000007</v>
      </c>
    </row>
    <row r="1452" spans="1:27" ht="13" thickBot="1" x14ac:dyDescent="0.3">
      <c r="A1452" s="1">
        <v>0</v>
      </c>
      <c r="B1452" s="1" t="s">
        <v>7245</v>
      </c>
      <c r="D1452" s="1">
        <v>49478</v>
      </c>
      <c r="E1452" s="1" t="s">
        <v>21</v>
      </c>
      <c r="F1452" s="1" t="s">
        <v>7246</v>
      </c>
      <c r="G1452" s="1" t="s">
        <v>7247</v>
      </c>
      <c r="H1452" s="3">
        <v>912395</v>
      </c>
      <c r="I1452" s="1" t="s">
        <v>7248</v>
      </c>
      <c r="J1452" s="1" t="s">
        <v>215</v>
      </c>
      <c r="K1452" s="6">
        <v>35552</v>
      </c>
      <c r="L1452" s="1">
        <v>0</v>
      </c>
      <c r="M1452" s="1">
        <v>103</v>
      </c>
      <c r="N1452" s="1" t="s">
        <v>406</v>
      </c>
      <c r="O1452" s="1" t="s">
        <v>27</v>
      </c>
      <c r="P1452" s="1" t="s">
        <v>7249</v>
      </c>
      <c r="Q1452" s="1" t="s">
        <v>7246</v>
      </c>
      <c r="R1452" s="5">
        <v>45111</v>
      </c>
      <c r="S1452" s="1">
        <v>9</v>
      </c>
      <c r="T1452" s="10" t="s">
        <v>16526</v>
      </c>
      <c r="U1452" s="10" t="s">
        <v>15076</v>
      </c>
      <c r="W1452" s="15">
        <v>61.066692199999999</v>
      </c>
      <c r="X1452" s="15">
        <v>-107.99170700000001</v>
      </c>
      <c r="Y1452" s="11">
        <f t="shared" ca="1" si="66"/>
        <v>2</v>
      </c>
      <c r="Z1452" s="14">
        <f t="shared" ca="1" si="67"/>
        <v>63.066692199999999</v>
      </c>
      <c r="AA1452" s="14">
        <f t="shared" ca="1" si="68"/>
        <v>-105.99170700000001</v>
      </c>
    </row>
    <row r="1453" spans="1:27" ht="12.5" x14ac:dyDescent="0.25">
      <c r="A1453" s="1">
        <v>35000000</v>
      </c>
      <c r="B1453" s="1" t="s">
        <v>1284</v>
      </c>
      <c r="D1453" s="1">
        <v>9726</v>
      </c>
      <c r="E1453" s="1" t="s">
        <v>21</v>
      </c>
      <c r="F1453" s="1" t="s">
        <v>7250</v>
      </c>
      <c r="G1453" s="1" t="s">
        <v>7251</v>
      </c>
      <c r="H1453" s="3">
        <v>16782471</v>
      </c>
      <c r="I1453" s="1" t="s">
        <v>7252</v>
      </c>
      <c r="J1453" s="1" t="s">
        <v>34</v>
      </c>
      <c r="K1453" s="6">
        <v>38969</v>
      </c>
      <c r="L1453" s="1">
        <v>42064105</v>
      </c>
      <c r="M1453" s="1">
        <v>118</v>
      </c>
      <c r="N1453" s="1" t="s">
        <v>2375</v>
      </c>
      <c r="O1453" s="1" t="s">
        <v>27</v>
      </c>
      <c r="P1453" s="1" t="s">
        <v>7253</v>
      </c>
      <c r="Q1453" s="1" t="s">
        <v>7250</v>
      </c>
      <c r="R1453" s="5">
        <v>45052</v>
      </c>
      <c r="S1453" s="1">
        <v>357</v>
      </c>
      <c r="T1453" s="10" t="s">
        <v>16527</v>
      </c>
      <c r="U1453" s="10" t="s">
        <v>15076</v>
      </c>
      <c r="W1453" s="13">
        <v>39.999732999999999</v>
      </c>
      <c r="X1453" s="13">
        <v>-98.678503399999997</v>
      </c>
      <c r="Y1453" s="11">
        <f t="shared" ca="1" si="66"/>
        <v>-3</v>
      </c>
      <c r="Z1453" s="14">
        <f t="shared" ca="1" si="67"/>
        <v>36.999732999999999</v>
      </c>
      <c r="AA1453" s="14">
        <f t="shared" ca="1" si="68"/>
        <v>-101.6785034</v>
      </c>
    </row>
    <row r="1454" spans="1:27" ht="13" thickBot="1" x14ac:dyDescent="0.3">
      <c r="A1454" s="1">
        <v>35000000</v>
      </c>
      <c r="B1454" s="1" t="s">
        <v>1102</v>
      </c>
      <c r="D1454" s="1">
        <v>20763</v>
      </c>
      <c r="E1454" s="1" t="s">
        <v>21</v>
      </c>
      <c r="F1454" s="1" t="s">
        <v>7254</v>
      </c>
      <c r="G1454" s="1" t="s">
        <v>7255</v>
      </c>
      <c r="H1454" s="3">
        <v>3503408</v>
      </c>
      <c r="I1454" s="1" t="s">
        <v>7256</v>
      </c>
      <c r="J1454" s="1" t="s">
        <v>34</v>
      </c>
      <c r="K1454" s="6">
        <v>33655</v>
      </c>
      <c r="L1454" s="1">
        <v>4651977</v>
      </c>
      <c r="M1454" s="1">
        <v>114</v>
      </c>
      <c r="N1454" s="1" t="s">
        <v>35</v>
      </c>
      <c r="O1454" s="1" t="s">
        <v>27</v>
      </c>
      <c r="P1454" s="1" t="s">
        <v>7257</v>
      </c>
      <c r="Q1454" s="1" t="s">
        <v>7254</v>
      </c>
      <c r="R1454" s="5">
        <v>45083</v>
      </c>
      <c r="S1454" s="1">
        <v>53</v>
      </c>
      <c r="T1454" s="10" t="s">
        <v>16528</v>
      </c>
      <c r="U1454" s="10" t="s">
        <v>15076</v>
      </c>
      <c r="W1454" s="13">
        <v>39.999732999999999</v>
      </c>
      <c r="X1454" s="13">
        <v>-98.678503399999997</v>
      </c>
      <c r="Y1454" s="11">
        <f t="shared" ca="1" si="66"/>
        <v>2</v>
      </c>
      <c r="Z1454" s="14">
        <f t="shared" ca="1" si="67"/>
        <v>41.999732999999999</v>
      </c>
      <c r="AA1454" s="14">
        <f t="shared" ca="1" si="68"/>
        <v>-96.678503399999997</v>
      </c>
    </row>
    <row r="1455" spans="1:27" ht="13" thickBot="1" x14ac:dyDescent="0.3">
      <c r="A1455" s="1">
        <v>35000000</v>
      </c>
      <c r="B1455" s="1" t="s">
        <v>45</v>
      </c>
      <c r="D1455" s="1">
        <v>9702</v>
      </c>
      <c r="E1455" s="1" t="s">
        <v>21</v>
      </c>
      <c r="F1455" s="1" t="s">
        <v>7258</v>
      </c>
      <c r="G1455" s="1" t="s">
        <v>7259</v>
      </c>
      <c r="H1455" s="3">
        <v>9122828</v>
      </c>
      <c r="I1455" s="1" t="s">
        <v>7260</v>
      </c>
      <c r="J1455" s="1" t="s">
        <v>34</v>
      </c>
      <c r="K1455" s="6">
        <v>34005</v>
      </c>
      <c r="L1455" s="1">
        <v>0</v>
      </c>
      <c r="M1455" s="1">
        <v>180</v>
      </c>
      <c r="N1455" s="1" t="s">
        <v>35</v>
      </c>
      <c r="O1455" s="1" t="s">
        <v>27</v>
      </c>
      <c r="P1455" s="1" t="s">
        <v>7261</v>
      </c>
      <c r="Q1455" s="1" t="s">
        <v>7258</v>
      </c>
      <c r="R1455" s="5">
        <v>45114</v>
      </c>
      <c r="S1455" s="1">
        <v>115</v>
      </c>
      <c r="T1455" s="10" t="s">
        <v>16529</v>
      </c>
      <c r="U1455" s="10" t="s">
        <v>15076</v>
      </c>
      <c r="W1455" s="15">
        <v>35.000073999999998</v>
      </c>
      <c r="X1455" s="15">
        <v>104.999927</v>
      </c>
      <c r="Y1455" s="11">
        <f t="shared" ca="1" si="66"/>
        <v>0</v>
      </c>
      <c r="Z1455" s="14">
        <f t="shared" ca="1" si="67"/>
        <v>35.000073999999998</v>
      </c>
      <c r="AA1455" s="14">
        <f t="shared" ca="1" si="68"/>
        <v>104.999927</v>
      </c>
    </row>
    <row r="1456" spans="1:27" ht="12.5" x14ac:dyDescent="0.25">
      <c r="A1456" s="1">
        <v>35000000</v>
      </c>
      <c r="B1456" s="1" t="s">
        <v>5072</v>
      </c>
      <c r="D1456" s="1">
        <v>9311</v>
      </c>
      <c r="E1456" s="1" t="s">
        <v>21</v>
      </c>
      <c r="F1456" s="1" t="s">
        <v>7262</v>
      </c>
      <c r="G1456" s="1" t="s">
        <v>7263</v>
      </c>
      <c r="H1456" s="3">
        <v>5419181</v>
      </c>
      <c r="I1456" s="1" t="s">
        <v>7264</v>
      </c>
      <c r="J1456" s="1" t="s">
        <v>7265</v>
      </c>
      <c r="K1456" s="6">
        <v>35474</v>
      </c>
      <c r="L1456" s="1">
        <v>0</v>
      </c>
      <c r="M1456" s="1">
        <v>121</v>
      </c>
      <c r="N1456" s="1" t="s">
        <v>7266</v>
      </c>
      <c r="O1456" s="1" t="s">
        <v>27</v>
      </c>
      <c r="P1456" s="1" t="s">
        <v>7267</v>
      </c>
      <c r="Q1456" s="1" t="s">
        <v>7262</v>
      </c>
      <c r="R1456" s="5">
        <v>45083</v>
      </c>
      <c r="S1456" s="1">
        <v>60</v>
      </c>
      <c r="T1456" s="10" t="s">
        <v>16530</v>
      </c>
      <c r="U1456" s="10" t="s">
        <v>15076</v>
      </c>
      <c r="W1456" s="13">
        <v>39.999732999999999</v>
      </c>
      <c r="X1456" s="13">
        <v>-98.678503399999997</v>
      </c>
      <c r="Y1456" s="11">
        <f t="shared" ca="1" si="66"/>
        <v>-3</v>
      </c>
      <c r="Z1456" s="14">
        <f t="shared" ca="1" si="67"/>
        <v>36.999732999999999</v>
      </c>
      <c r="AA1456" s="14">
        <f t="shared" ca="1" si="68"/>
        <v>-101.6785034</v>
      </c>
    </row>
    <row r="1457" spans="1:27" ht="12.5" x14ac:dyDescent="0.25">
      <c r="A1457" s="1">
        <v>35000000</v>
      </c>
      <c r="B1457" s="1" t="s">
        <v>7268</v>
      </c>
      <c r="D1457" s="1">
        <v>9280</v>
      </c>
      <c r="E1457" s="1" t="s">
        <v>21</v>
      </c>
      <c r="F1457" s="1" t="s">
        <v>7269</v>
      </c>
      <c r="G1457" s="1" t="s">
        <v>7270</v>
      </c>
      <c r="H1457" s="3">
        <v>907278</v>
      </c>
      <c r="I1457" s="1" t="s">
        <v>7271</v>
      </c>
      <c r="J1457" s="1" t="s">
        <v>7272</v>
      </c>
      <c r="K1457" s="6">
        <v>37566</v>
      </c>
      <c r="L1457" s="1">
        <v>16838910</v>
      </c>
      <c r="M1457" s="1">
        <v>114</v>
      </c>
      <c r="N1457" s="1" t="s">
        <v>1981</v>
      </c>
      <c r="O1457" s="1" t="s">
        <v>27</v>
      </c>
      <c r="P1457" s="1" t="s">
        <v>7273</v>
      </c>
      <c r="Q1457" s="1" t="s">
        <v>7269</v>
      </c>
      <c r="R1457" s="5">
        <v>44963</v>
      </c>
      <c r="S1457" s="1">
        <v>142</v>
      </c>
      <c r="T1457" s="10" t="s">
        <v>16531</v>
      </c>
      <c r="U1457" s="10" t="s">
        <v>15076</v>
      </c>
      <c r="W1457" s="13">
        <v>39.999732999999999</v>
      </c>
      <c r="X1457" s="13">
        <v>-98.678503399999997</v>
      </c>
      <c r="Y1457" s="11">
        <f t="shared" ca="1" si="66"/>
        <v>-2</v>
      </c>
      <c r="Z1457" s="14">
        <f t="shared" ca="1" si="67"/>
        <v>37.999732999999999</v>
      </c>
      <c r="AA1457" s="14">
        <f t="shared" ca="1" si="68"/>
        <v>-100.6785034</v>
      </c>
    </row>
    <row r="1458" spans="1:27" ht="13" thickBot="1" x14ac:dyDescent="0.3">
      <c r="A1458" s="1">
        <v>35000000</v>
      </c>
      <c r="B1458" s="1" t="s">
        <v>1789</v>
      </c>
      <c r="D1458" s="1">
        <v>26843</v>
      </c>
      <c r="E1458" s="1" t="s">
        <v>21</v>
      </c>
      <c r="F1458" s="1" t="s">
        <v>7274</v>
      </c>
      <c r="G1458" s="1" t="s">
        <v>7275</v>
      </c>
      <c r="H1458" s="3">
        <v>2864979</v>
      </c>
      <c r="I1458" s="1" t="s">
        <v>7276</v>
      </c>
      <c r="J1458" s="1" t="s">
        <v>7277</v>
      </c>
      <c r="K1458" s="6">
        <v>29693</v>
      </c>
      <c r="L1458" s="1">
        <v>0</v>
      </c>
      <c r="M1458" s="1">
        <v>173</v>
      </c>
      <c r="N1458" s="1" t="s">
        <v>1981</v>
      </c>
      <c r="O1458" s="1" t="s">
        <v>27</v>
      </c>
      <c r="P1458" s="1" t="s">
        <v>7278</v>
      </c>
      <c r="Q1458" s="1" t="s">
        <v>7274</v>
      </c>
      <c r="R1458" s="5">
        <v>45023</v>
      </c>
      <c r="S1458" s="1">
        <v>34</v>
      </c>
      <c r="T1458" s="10" t="s">
        <v>16532</v>
      </c>
      <c r="U1458" s="10" t="s">
        <v>15076</v>
      </c>
      <c r="W1458" s="13">
        <v>39.999732999999999</v>
      </c>
      <c r="X1458" s="13">
        <v>-98.678503399999997</v>
      </c>
      <c r="Y1458" s="11">
        <f t="shared" ca="1" si="66"/>
        <v>-3</v>
      </c>
      <c r="Z1458" s="14">
        <f t="shared" ca="1" si="67"/>
        <v>36.999732999999999</v>
      </c>
      <c r="AA1458" s="14">
        <f t="shared" ca="1" si="68"/>
        <v>-101.6785034</v>
      </c>
    </row>
    <row r="1459" spans="1:27" ht="13" thickBot="1" x14ac:dyDescent="0.3">
      <c r="A1459" s="1">
        <v>35000000</v>
      </c>
      <c r="B1459" s="1" t="s">
        <v>7154</v>
      </c>
      <c r="D1459" s="1">
        <v>11876</v>
      </c>
      <c r="E1459" s="1" t="s">
        <v>21</v>
      </c>
      <c r="F1459" s="1" t="s">
        <v>7279</v>
      </c>
      <c r="G1459" s="1" t="s">
        <v>7280</v>
      </c>
      <c r="H1459" s="3">
        <v>2877488</v>
      </c>
      <c r="I1459" s="1" t="s">
        <v>7281</v>
      </c>
      <c r="J1459" s="1" t="s">
        <v>1803</v>
      </c>
      <c r="K1459" s="6">
        <v>34962</v>
      </c>
      <c r="L1459" s="1">
        <v>15000000</v>
      </c>
      <c r="M1459" s="1">
        <v>135</v>
      </c>
      <c r="N1459" s="1" t="s">
        <v>7282</v>
      </c>
      <c r="O1459" s="1" t="s">
        <v>27</v>
      </c>
      <c r="Q1459" s="1" t="s">
        <v>7283</v>
      </c>
      <c r="R1459" s="5">
        <v>45113</v>
      </c>
      <c r="S1459" s="1">
        <v>25</v>
      </c>
      <c r="T1459" s="10" t="s">
        <v>16533</v>
      </c>
      <c r="U1459" s="10" t="s">
        <v>15076</v>
      </c>
      <c r="W1459" s="15">
        <v>51.1638175</v>
      </c>
      <c r="X1459" s="15">
        <v>10.447831300000001</v>
      </c>
      <c r="Y1459" s="11">
        <f t="shared" ca="1" si="66"/>
        <v>-3</v>
      </c>
      <c r="Z1459" s="14">
        <f t="shared" ca="1" si="67"/>
        <v>48.1638175</v>
      </c>
      <c r="AA1459" s="14">
        <f t="shared" ca="1" si="68"/>
        <v>7.4478313000000007</v>
      </c>
    </row>
    <row r="1460" spans="1:27" ht="13" thickBot="1" x14ac:dyDescent="0.3">
      <c r="A1460" s="1">
        <v>38000000</v>
      </c>
      <c r="B1460" s="1" t="s">
        <v>7284</v>
      </c>
      <c r="D1460" s="1">
        <v>22267</v>
      </c>
      <c r="E1460" s="1" t="s">
        <v>21</v>
      </c>
      <c r="F1460" s="1" t="s">
        <v>7285</v>
      </c>
      <c r="G1460" s="1" t="s">
        <v>7286</v>
      </c>
      <c r="H1460" s="3">
        <v>5516207</v>
      </c>
      <c r="I1460" s="1" t="s">
        <v>7287</v>
      </c>
      <c r="J1460" s="1" t="s">
        <v>34</v>
      </c>
      <c r="K1460" s="4">
        <v>36488</v>
      </c>
      <c r="L1460" s="1">
        <v>635096</v>
      </c>
      <c r="M1460" s="1">
        <v>138</v>
      </c>
      <c r="N1460" s="1" t="s">
        <v>35</v>
      </c>
      <c r="O1460" s="1" t="s">
        <v>27</v>
      </c>
      <c r="P1460" s="1" t="s">
        <v>7288</v>
      </c>
      <c r="Q1460" s="1" t="s">
        <v>7285</v>
      </c>
      <c r="R1460" s="5">
        <v>45083</v>
      </c>
      <c r="S1460" s="1">
        <v>49</v>
      </c>
      <c r="T1460" s="10" t="s">
        <v>16534</v>
      </c>
      <c r="U1460" s="10" t="s">
        <v>15076</v>
      </c>
      <c r="W1460" s="15">
        <v>46.798562400000002</v>
      </c>
      <c r="X1460" s="15">
        <v>8.2319735999999999</v>
      </c>
      <c r="Y1460" s="11">
        <f t="shared" ca="1" si="66"/>
        <v>3</v>
      </c>
      <c r="Z1460" s="14">
        <f t="shared" ca="1" si="67"/>
        <v>49.798562400000002</v>
      </c>
      <c r="AA1460" s="14">
        <f t="shared" ca="1" si="68"/>
        <v>11.2319736</v>
      </c>
    </row>
    <row r="1461" spans="1:27" ht="13" thickBot="1" x14ac:dyDescent="0.3">
      <c r="A1461" s="1">
        <v>0</v>
      </c>
      <c r="B1461" s="1" t="s">
        <v>1102</v>
      </c>
      <c r="D1461" s="1">
        <v>45958</v>
      </c>
      <c r="E1461" s="1" t="s">
        <v>2678</v>
      </c>
      <c r="F1461" s="1" t="s">
        <v>7289</v>
      </c>
      <c r="G1461" s="1" t="s">
        <v>7290</v>
      </c>
      <c r="H1461" s="3">
        <v>13930763</v>
      </c>
      <c r="I1461" s="1" t="s">
        <v>7291</v>
      </c>
      <c r="J1461" s="1" t="s">
        <v>7292</v>
      </c>
      <c r="K1461" s="4">
        <v>40471</v>
      </c>
      <c r="L1461" s="1">
        <v>25147786</v>
      </c>
      <c r="M1461" s="1">
        <v>148</v>
      </c>
      <c r="N1461" s="1" t="s">
        <v>7293</v>
      </c>
      <c r="O1461" s="1" t="s">
        <v>27</v>
      </c>
      <c r="P1461" s="1" t="s">
        <v>7294</v>
      </c>
      <c r="Q1461" s="1" t="s">
        <v>7289</v>
      </c>
      <c r="R1461" s="1">
        <v>7</v>
      </c>
      <c r="S1461" s="1">
        <v>291</v>
      </c>
      <c r="T1461" s="10" t="s">
        <v>16535</v>
      </c>
      <c r="U1461" s="10" t="s">
        <v>15076</v>
      </c>
      <c r="W1461" s="15">
        <v>26.8234472</v>
      </c>
      <c r="X1461" s="15">
        <v>18.123672299999999</v>
      </c>
      <c r="Y1461" s="11">
        <f t="shared" ref="Y1461:Y1524" ca="1" si="69">RANDBETWEEN(-3,3)</f>
        <v>2</v>
      </c>
      <c r="Z1461" s="14">
        <f t="shared" ca="1" si="67"/>
        <v>28.8234472</v>
      </c>
      <c r="AA1461" s="14">
        <f t="shared" ca="1" si="68"/>
        <v>20.123672299999999</v>
      </c>
    </row>
    <row r="1462" spans="1:27" ht="13" thickBot="1" x14ac:dyDescent="0.3">
      <c r="A1462" s="1">
        <v>35000000</v>
      </c>
      <c r="B1462" s="1" t="s">
        <v>7295</v>
      </c>
      <c r="D1462" s="1">
        <v>1969</v>
      </c>
      <c r="E1462" s="1" t="s">
        <v>2678</v>
      </c>
      <c r="F1462" s="1" t="s">
        <v>7296</v>
      </c>
      <c r="G1462" s="1" t="s">
        <v>7297</v>
      </c>
      <c r="H1462" s="3">
        <v>2027704</v>
      </c>
      <c r="I1462" s="1" t="s">
        <v>7298</v>
      </c>
      <c r="J1462" s="1" t="s">
        <v>7299</v>
      </c>
      <c r="K1462" s="6">
        <v>38735</v>
      </c>
      <c r="L1462" s="1">
        <v>10496317</v>
      </c>
      <c r="M1462" s="1">
        <v>93</v>
      </c>
      <c r="N1462" s="1" t="s">
        <v>26</v>
      </c>
      <c r="O1462" s="1" t="s">
        <v>27</v>
      </c>
      <c r="P1462" s="1" t="s">
        <v>7300</v>
      </c>
      <c r="Q1462" s="1" t="s">
        <v>7296</v>
      </c>
      <c r="R1462" s="5">
        <v>45143</v>
      </c>
      <c r="S1462" s="1">
        <v>307</v>
      </c>
      <c r="T1462" s="10" t="s">
        <v>16536</v>
      </c>
      <c r="U1462" s="10" t="s">
        <v>15076</v>
      </c>
      <c r="W1462" s="15">
        <v>46.603354000000003</v>
      </c>
      <c r="X1462" s="15">
        <v>1.8883335000000001</v>
      </c>
      <c r="Y1462" s="11">
        <f t="shared" ca="1" si="69"/>
        <v>-1</v>
      </c>
      <c r="Z1462" s="14">
        <f t="shared" ca="1" si="67"/>
        <v>45.603354000000003</v>
      </c>
      <c r="AA1462" s="14">
        <f t="shared" ca="1" si="68"/>
        <v>0.88833350000000011</v>
      </c>
    </row>
    <row r="1463" spans="1:27" ht="13" thickBot="1" x14ac:dyDescent="0.3">
      <c r="A1463" s="1">
        <v>0</v>
      </c>
      <c r="B1463" s="1" t="s">
        <v>1576</v>
      </c>
      <c r="D1463" s="1">
        <v>310706</v>
      </c>
      <c r="E1463" s="1" t="s">
        <v>21</v>
      </c>
      <c r="F1463" s="1" t="s">
        <v>7301</v>
      </c>
      <c r="G1463" s="1" t="s">
        <v>7302</v>
      </c>
      <c r="H1463" s="3">
        <v>126738</v>
      </c>
      <c r="I1463" s="1" t="s">
        <v>7303</v>
      </c>
      <c r="J1463" s="1" t="s">
        <v>34</v>
      </c>
      <c r="K1463" s="6">
        <v>39946</v>
      </c>
      <c r="L1463" s="1">
        <v>0</v>
      </c>
      <c r="M1463" s="1">
        <v>100</v>
      </c>
      <c r="N1463" s="1" t="s">
        <v>35</v>
      </c>
      <c r="O1463" s="1" t="s">
        <v>27</v>
      </c>
      <c r="Q1463" s="1" t="s">
        <v>7301</v>
      </c>
      <c r="R1463" s="1">
        <v>0</v>
      </c>
      <c r="S1463" s="1">
        <v>0</v>
      </c>
      <c r="T1463" s="10" t="s">
        <v>16537</v>
      </c>
      <c r="U1463" s="10" t="s">
        <v>15076</v>
      </c>
      <c r="W1463" s="13">
        <v>39.999732999999999</v>
      </c>
      <c r="X1463" s="13">
        <v>-98.678503399999997</v>
      </c>
      <c r="Y1463" s="11">
        <f t="shared" ca="1" si="69"/>
        <v>3</v>
      </c>
      <c r="Z1463" s="14">
        <f t="shared" ca="1" si="67"/>
        <v>42.999732999999999</v>
      </c>
      <c r="AA1463" s="14">
        <f t="shared" ca="1" si="68"/>
        <v>-95.678503399999997</v>
      </c>
    </row>
    <row r="1464" spans="1:27" ht="13" thickBot="1" x14ac:dyDescent="0.3">
      <c r="A1464" s="1">
        <v>34000000</v>
      </c>
      <c r="B1464" s="1" t="s">
        <v>7304</v>
      </c>
      <c r="C1464" s="2" t="s">
        <v>7305</v>
      </c>
      <c r="D1464" s="1">
        <v>198663</v>
      </c>
      <c r="E1464" s="1" t="s">
        <v>21</v>
      </c>
      <c r="F1464" s="1" t="s">
        <v>7306</v>
      </c>
      <c r="G1464" s="1" t="s">
        <v>7307</v>
      </c>
      <c r="H1464" s="3">
        <v>131815575</v>
      </c>
      <c r="I1464" s="1" t="s">
        <v>7308</v>
      </c>
      <c r="J1464" s="1" t="s">
        <v>34</v>
      </c>
      <c r="K1464" s="6">
        <v>41892</v>
      </c>
      <c r="L1464" s="1">
        <v>348319861</v>
      </c>
      <c r="M1464" s="1">
        <v>113</v>
      </c>
      <c r="N1464" s="1" t="s">
        <v>35</v>
      </c>
      <c r="O1464" s="1" t="s">
        <v>27</v>
      </c>
      <c r="P1464" s="1" t="s">
        <v>7309</v>
      </c>
      <c r="Q1464" s="1" t="s">
        <v>7306</v>
      </c>
      <c r="R1464" s="1">
        <v>7</v>
      </c>
      <c r="S1464" s="1">
        <v>5371</v>
      </c>
      <c r="T1464" s="10" t="s">
        <v>16538</v>
      </c>
      <c r="U1464" s="10" t="s">
        <v>15076</v>
      </c>
      <c r="W1464" s="15">
        <v>23.658511600000001</v>
      </c>
      <c r="X1464" s="15">
        <v>-102.00770970000001</v>
      </c>
      <c r="Y1464" s="11">
        <f t="shared" ca="1" si="69"/>
        <v>-3</v>
      </c>
      <c r="Z1464" s="14">
        <f t="shared" ca="1" si="67"/>
        <v>20.658511600000001</v>
      </c>
      <c r="AA1464" s="14">
        <f t="shared" ca="1" si="68"/>
        <v>-105.00770970000001</v>
      </c>
    </row>
    <row r="1465" spans="1:27" ht="12.5" x14ac:dyDescent="0.25">
      <c r="A1465" s="1">
        <v>35000000</v>
      </c>
      <c r="B1465" s="1" t="s">
        <v>906</v>
      </c>
      <c r="D1465" s="1">
        <v>239573</v>
      </c>
      <c r="E1465" s="1" t="s">
        <v>21</v>
      </c>
      <c r="F1465" s="1" t="s">
        <v>7310</v>
      </c>
      <c r="G1465" s="1" t="s">
        <v>7311</v>
      </c>
      <c r="H1465" s="3">
        <v>16832312</v>
      </c>
      <c r="I1465" s="1" t="s">
        <v>7312</v>
      </c>
      <c r="J1465" s="1" t="s">
        <v>34</v>
      </c>
      <c r="K1465" s="6">
        <v>42068</v>
      </c>
      <c r="L1465" s="1">
        <v>14431253</v>
      </c>
      <c r="M1465" s="1">
        <v>91</v>
      </c>
      <c r="N1465" s="1" t="s">
        <v>35</v>
      </c>
      <c r="O1465" s="1" t="s">
        <v>27</v>
      </c>
      <c r="P1465" s="1" t="s">
        <v>7313</v>
      </c>
      <c r="Q1465" s="1" t="s">
        <v>7310</v>
      </c>
      <c r="R1465" s="1">
        <v>5</v>
      </c>
      <c r="S1465" s="1">
        <v>320</v>
      </c>
      <c r="T1465" s="10" t="s">
        <v>16539</v>
      </c>
      <c r="U1465" s="10" t="s">
        <v>15076</v>
      </c>
      <c r="W1465" s="13">
        <v>39.999732999999999</v>
      </c>
      <c r="X1465" s="13">
        <v>-98.678503399999997</v>
      </c>
      <c r="Y1465" s="11">
        <f t="shared" ca="1" si="69"/>
        <v>1</v>
      </c>
      <c r="Z1465" s="14">
        <f t="shared" ca="1" si="67"/>
        <v>40.999732999999999</v>
      </c>
      <c r="AA1465" s="14">
        <f t="shared" ca="1" si="68"/>
        <v>-97.678503399999997</v>
      </c>
    </row>
    <row r="1466" spans="1:27" ht="12.5" x14ac:dyDescent="0.25">
      <c r="A1466" s="1">
        <v>34000000</v>
      </c>
      <c r="B1466" s="1" t="s">
        <v>312</v>
      </c>
      <c r="D1466" s="1">
        <v>10436</v>
      </c>
      <c r="E1466" s="1" t="s">
        <v>21</v>
      </c>
      <c r="F1466" s="1" t="s">
        <v>7314</v>
      </c>
      <c r="G1466" s="1" t="s">
        <v>7315</v>
      </c>
      <c r="H1466" s="3">
        <v>9133747</v>
      </c>
      <c r="I1466" s="1" t="s">
        <v>204</v>
      </c>
      <c r="J1466" s="1" t="s">
        <v>34</v>
      </c>
      <c r="K1466" s="6">
        <v>34229</v>
      </c>
      <c r="L1466" s="1">
        <v>32255440</v>
      </c>
      <c r="M1466" s="1">
        <v>139</v>
      </c>
      <c r="N1466" s="1" t="s">
        <v>281</v>
      </c>
      <c r="O1466" s="1" t="s">
        <v>27</v>
      </c>
      <c r="P1466" s="1" t="s">
        <v>7316</v>
      </c>
      <c r="Q1466" s="1" t="s">
        <v>7314</v>
      </c>
      <c r="R1466" s="1">
        <v>7</v>
      </c>
      <c r="S1466" s="1">
        <v>169</v>
      </c>
      <c r="T1466" s="10" t="s">
        <v>16540</v>
      </c>
      <c r="U1466" s="10" t="s">
        <v>15076</v>
      </c>
      <c r="W1466" s="13">
        <v>39.999732999999999</v>
      </c>
      <c r="X1466" s="13">
        <v>-98.678503399999997</v>
      </c>
      <c r="Y1466" s="11">
        <f t="shared" ca="1" si="69"/>
        <v>1</v>
      </c>
      <c r="Z1466" s="14">
        <f t="shared" ca="1" si="67"/>
        <v>40.999732999999999</v>
      </c>
      <c r="AA1466" s="14">
        <f t="shared" ca="1" si="68"/>
        <v>-97.678503399999997</v>
      </c>
    </row>
    <row r="1467" spans="1:27" ht="12.5" x14ac:dyDescent="0.25">
      <c r="A1467" s="1">
        <v>35000000</v>
      </c>
      <c r="B1467" s="1" t="s">
        <v>7317</v>
      </c>
      <c r="C1467" s="2" t="s">
        <v>7318</v>
      </c>
      <c r="D1467" s="1">
        <v>1381</v>
      </c>
      <c r="E1467" s="1" t="s">
        <v>21</v>
      </c>
      <c r="F1467" s="1" t="s">
        <v>7319</v>
      </c>
      <c r="G1467" s="1" t="s">
        <v>7320</v>
      </c>
      <c r="H1467" s="3">
        <v>24606012</v>
      </c>
      <c r="I1467" s="1" t="s">
        <v>7321</v>
      </c>
      <c r="J1467" s="1" t="s">
        <v>34</v>
      </c>
      <c r="K1467" s="6">
        <v>38966</v>
      </c>
      <c r="L1467" s="1">
        <v>15304890</v>
      </c>
      <c r="M1467" s="1">
        <v>96</v>
      </c>
      <c r="N1467" s="1" t="s">
        <v>35</v>
      </c>
      <c r="O1467" s="1" t="s">
        <v>27</v>
      </c>
      <c r="P1467" s="1" t="s">
        <v>7322</v>
      </c>
      <c r="Q1467" s="1" t="s">
        <v>7319</v>
      </c>
      <c r="R1467" s="5">
        <v>45144</v>
      </c>
      <c r="S1467" s="1">
        <v>827</v>
      </c>
      <c r="T1467" s="10" t="s">
        <v>16541</v>
      </c>
      <c r="U1467" s="10" t="s">
        <v>15076</v>
      </c>
      <c r="W1467" s="13">
        <v>39.999732999999999</v>
      </c>
      <c r="X1467" s="13">
        <v>-98.678503399999997</v>
      </c>
      <c r="Y1467" s="11">
        <f t="shared" ca="1" si="69"/>
        <v>-1</v>
      </c>
      <c r="Z1467" s="14">
        <f t="shared" ca="1" si="67"/>
        <v>38.999732999999999</v>
      </c>
      <c r="AA1467" s="14">
        <f t="shared" ca="1" si="68"/>
        <v>-99.678503399999997</v>
      </c>
    </row>
    <row r="1468" spans="1:27" ht="12.5" x14ac:dyDescent="0.25">
      <c r="A1468" s="1">
        <v>70000000</v>
      </c>
      <c r="B1468" s="1" t="s">
        <v>2393</v>
      </c>
      <c r="D1468" s="1">
        <v>2162</v>
      </c>
      <c r="E1468" s="1" t="s">
        <v>21</v>
      </c>
      <c r="F1468" s="1" t="s">
        <v>7323</v>
      </c>
      <c r="G1468" s="1" t="s">
        <v>7324</v>
      </c>
      <c r="H1468" s="3">
        <v>3276912</v>
      </c>
      <c r="I1468" s="1" t="s">
        <v>4691</v>
      </c>
      <c r="J1468" s="1" t="s">
        <v>34</v>
      </c>
      <c r="K1468" s="6">
        <v>36404</v>
      </c>
      <c r="L1468" s="1">
        <v>11263966</v>
      </c>
      <c r="M1468" s="1">
        <v>101</v>
      </c>
      <c r="N1468" s="1" t="s">
        <v>35</v>
      </c>
      <c r="O1468" s="1" t="s">
        <v>27</v>
      </c>
      <c r="P1468" s="1" t="s">
        <v>7325</v>
      </c>
      <c r="Q1468" s="1" t="s">
        <v>7323</v>
      </c>
      <c r="R1468" s="5">
        <v>44990</v>
      </c>
      <c r="S1468" s="1">
        <v>29</v>
      </c>
      <c r="T1468" s="10" t="s">
        <v>16542</v>
      </c>
      <c r="U1468" s="10" t="s">
        <v>15076</v>
      </c>
      <c r="W1468" s="13">
        <v>39.999732999999999</v>
      </c>
      <c r="X1468" s="13">
        <v>-98.678503399999997</v>
      </c>
      <c r="Y1468" s="11">
        <f t="shared" ca="1" si="69"/>
        <v>2</v>
      </c>
      <c r="Z1468" s="14">
        <f t="shared" ca="1" si="67"/>
        <v>41.999732999999999</v>
      </c>
      <c r="AA1468" s="14">
        <f t="shared" ca="1" si="68"/>
        <v>-96.678503399999997</v>
      </c>
    </row>
    <row r="1469" spans="1:27" ht="12.5" x14ac:dyDescent="0.25">
      <c r="A1469" s="1">
        <v>35000000</v>
      </c>
      <c r="B1469" s="1" t="s">
        <v>45</v>
      </c>
      <c r="D1469" s="1">
        <v>127493</v>
      </c>
      <c r="E1469" s="1" t="s">
        <v>21</v>
      </c>
      <c r="F1469" s="1" t="s">
        <v>7326</v>
      </c>
      <c r="G1469" s="1" t="s">
        <v>7327</v>
      </c>
      <c r="H1469" s="3">
        <v>16830184</v>
      </c>
      <c r="I1469" s="1" t="s">
        <v>7328</v>
      </c>
      <c r="J1469" s="1" t="s">
        <v>34</v>
      </c>
      <c r="K1469" s="6">
        <v>41046</v>
      </c>
      <c r="L1469" s="1">
        <v>2106557</v>
      </c>
      <c r="M1469" s="1">
        <v>96</v>
      </c>
      <c r="N1469" s="1" t="s">
        <v>7329</v>
      </c>
      <c r="O1469" s="1" t="s">
        <v>27</v>
      </c>
      <c r="P1469" s="1" t="s">
        <v>7330</v>
      </c>
      <c r="Q1469" s="1" t="s">
        <v>7326</v>
      </c>
      <c r="R1469" s="5">
        <v>44931</v>
      </c>
      <c r="S1469" s="1">
        <v>344</v>
      </c>
      <c r="T1469" s="10" t="s">
        <v>16543</v>
      </c>
      <c r="U1469" s="10" t="s">
        <v>15076</v>
      </c>
      <c r="W1469" s="13">
        <v>39.999732999999999</v>
      </c>
      <c r="X1469" s="13">
        <v>-98.678503399999997</v>
      </c>
      <c r="Y1469" s="11">
        <f t="shared" ca="1" si="69"/>
        <v>-1</v>
      </c>
      <c r="Z1469" s="14">
        <f t="shared" ca="1" si="67"/>
        <v>38.999732999999999</v>
      </c>
      <c r="AA1469" s="14">
        <f t="shared" ca="1" si="68"/>
        <v>-99.678503399999997</v>
      </c>
    </row>
    <row r="1470" spans="1:27" ht="12.5" x14ac:dyDescent="0.25">
      <c r="A1470" s="1">
        <v>41677699</v>
      </c>
      <c r="B1470" s="1" t="s">
        <v>64</v>
      </c>
      <c r="D1470" s="1">
        <v>12429</v>
      </c>
      <c r="E1470" s="1" t="s">
        <v>584</v>
      </c>
      <c r="F1470" s="1" t="s">
        <v>7331</v>
      </c>
      <c r="G1470" s="1" t="s">
        <v>7332</v>
      </c>
      <c r="H1470" s="3">
        <v>3958676</v>
      </c>
      <c r="I1470" s="1" t="s">
        <v>7333</v>
      </c>
      <c r="J1470" s="1" t="s">
        <v>588</v>
      </c>
      <c r="K1470" s="6">
        <v>39648</v>
      </c>
      <c r="L1470" s="1">
        <v>187479518</v>
      </c>
      <c r="M1470" s="1">
        <v>100</v>
      </c>
      <c r="N1470" s="1" t="s">
        <v>7334</v>
      </c>
      <c r="O1470" s="1" t="s">
        <v>27</v>
      </c>
      <c r="P1470" s="1" t="s">
        <v>7335</v>
      </c>
      <c r="Q1470" s="1" t="s">
        <v>7336</v>
      </c>
      <c r="R1470" s="5">
        <v>45053</v>
      </c>
      <c r="S1470" s="1">
        <v>926</v>
      </c>
      <c r="T1470" s="10" t="s">
        <v>16544</v>
      </c>
      <c r="U1470" s="10" t="s">
        <v>15076</v>
      </c>
      <c r="W1470" s="13">
        <v>39.999732999999999</v>
      </c>
      <c r="X1470" s="13">
        <v>-98.678503399999997</v>
      </c>
      <c r="Y1470" s="11">
        <f t="shared" ca="1" si="69"/>
        <v>-1</v>
      </c>
      <c r="Z1470" s="14">
        <f t="shared" ca="1" si="67"/>
        <v>38.999732999999999</v>
      </c>
      <c r="AA1470" s="14">
        <f t="shared" ca="1" si="68"/>
        <v>-99.678503399999997</v>
      </c>
    </row>
    <row r="1471" spans="1:27" ht="12.5" x14ac:dyDescent="0.25">
      <c r="A1471" s="1">
        <v>34000000</v>
      </c>
      <c r="B1471" s="1" t="s">
        <v>312</v>
      </c>
      <c r="D1471" s="1">
        <v>228205</v>
      </c>
      <c r="E1471" s="1" t="s">
        <v>21</v>
      </c>
      <c r="F1471" s="1" t="s">
        <v>7337</v>
      </c>
      <c r="G1471" s="1" t="s">
        <v>7338</v>
      </c>
      <c r="H1471" s="3">
        <v>41946523</v>
      </c>
      <c r="I1471" s="1" t="s">
        <v>7339</v>
      </c>
      <c r="J1471" s="1" t="s">
        <v>34</v>
      </c>
      <c r="K1471" s="6">
        <v>42103</v>
      </c>
      <c r="L1471" s="1">
        <v>63013281</v>
      </c>
      <c r="M1471" s="1">
        <v>128</v>
      </c>
      <c r="N1471" s="1" t="s">
        <v>35</v>
      </c>
      <c r="O1471" s="1" t="s">
        <v>27</v>
      </c>
      <c r="P1471" s="1" t="s">
        <v>7340</v>
      </c>
      <c r="Q1471" s="1" t="s">
        <v>7337</v>
      </c>
      <c r="R1471" s="5">
        <v>44992</v>
      </c>
      <c r="S1471" s="1">
        <v>1064</v>
      </c>
      <c r="T1471" s="10" t="s">
        <v>16545</v>
      </c>
      <c r="U1471" s="10" t="s">
        <v>15076</v>
      </c>
      <c r="W1471" s="13">
        <v>39.999732999999999</v>
      </c>
      <c r="X1471" s="13">
        <v>-98.678503399999997</v>
      </c>
      <c r="Y1471" s="11">
        <f t="shared" ca="1" si="69"/>
        <v>1</v>
      </c>
      <c r="Z1471" s="14">
        <f t="shared" ca="1" si="67"/>
        <v>40.999732999999999</v>
      </c>
      <c r="AA1471" s="14">
        <f t="shared" ca="1" si="68"/>
        <v>-97.678503399999997</v>
      </c>
    </row>
    <row r="1472" spans="1:27" ht="13" thickBot="1" x14ac:dyDescent="0.3">
      <c r="A1472" s="1">
        <v>75000000</v>
      </c>
      <c r="B1472" s="1" t="s">
        <v>2479</v>
      </c>
      <c r="D1472" s="1">
        <v>2900</v>
      </c>
      <c r="E1472" s="1" t="s">
        <v>21</v>
      </c>
      <c r="F1472" s="1" t="s">
        <v>7341</v>
      </c>
      <c r="G1472" s="1" t="s">
        <v>7342</v>
      </c>
      <c r="H1472" s="3">
        <v>20697556</v>
      </c>
      <c r="I1472" s="1" t="s">
        <v>7343</v>
      </c>
      <c r="J1472" s="1" t="s">
        <v>34</v>
      </c>
      <c r="K1472" s="6">
        <v>36398</v>
      </c>
      <c r="L1472" s="1">
        <v>19598588</v>
      </c>
      <c r="M1472" s="1">
        <v>109</v>
      </c>
      <c r="N1472" s="1" t="s">
        <v>35</v>
      </c>
      <c r="O1472" s="1" t="s">
        <v>27</v>
      </c>
      <c r="P1472" s="1" t="s">
        <v>7344</v>
      </c>
      <c r="Q1472" s="1" t="s">
        <v>7341</v>
      </c>
      <c r="R1472" s="5">
        <v>45021</v>
      </c>
      <c r="S1472" s="1">
        <v>254</v>
      </c>
      <c r="T1472" s="10" t="s">
        <v>16546</v>
      </c>
      <c r="U1472" s="10" t="s">
        <v>15076</v>
      </c>
      <c r="W1472" s="13">
        <v>39.999732999999999</v>
      </c>
      <c r="X1472" s="13">
        <v>-98.678503399999997</v>
      </c>
      <c r="Y1472" s="11">
        <f t="shared" ca="1" si="69"/>
        <v>-1</v>
      </c>
      <c r="Z1472" s="14">
        <f t="shared" ca="1" si="67"/>
        <v>38.999732999999999</v>
      </c>
      <c r="AA1472" s="14">
        <f t="shared" ca="1" si="68"/>
        <v>-99.678503399999997</v>
      </c>
    </row>
    <row r="1473" spans="1:27" ht="13" thickBot="1" x14ac:dyDescent="0.3">
      <c r="A1473" s="1">
        <v>34000000</v>
      </c>
      <c r="B1473" s="1" t="s">
        <v>7345</v>
      </c>
      <c r="D1473" s="1">
        <v>21311</v>
      </c>
      <c r="E1473" s="1" t="s">
        <v>21</v>
      </c>
      <c r="F1473" s="1" t="s">
        <v>7346</v>
      </c>
      <c r="G1473" s="1" t="s">
        <v>7347</v>
      </c>
      <c r="H1473" s="3">
        <v>1656695</v>
      </c>
      <c r="I1473" s="1" t="s">
        <v>204</v>
      </c>
      <c r="J1473" s="1" t="s">
        <v>34</v>
      </c>
      <c r="K1473" s="6">
        <v>36651</v>
      </c>
      <c r="L1473" s="1">
        <v>0</v>
      </c>
      <c r="M1473" s="1">
        <v>114</v>
      </c>
      <c r="N1473" s="1" t="s">
        <v>35</v>
      </c>
      <c r="O1473" s="1" t="s">
        <v>27</v>
      </c>
      <c r="P1473" s="1" t="s">
        <v>7348</v>
      </c>
      <c r="Q1473" s="1" t="s">
        <v>7346</v>
      </c>
      <c r="R1473" s="5">
        <v>44990</v>
      </c>
      <c r="S1473" s="1">
        <v>18</v>
      </c>
      <c r="T1473" s="10" t="s">
        <v>16547</v>
      </c>
      <c r="U1473" s="10" t="s">
        <v>15076</v>
      </c>
      <c r="W1473" s="15">
        <v>36.5748441</v>
      </c>
      <c r="X1473" s="15">
        <v>139.23941790000001</v>
      </c>
      <c r="Y1473" s="11">
        <f t="shared" ca="1" si="69"/>
        <v>1</v>
      </c>
      <c r="Z1473" s="14">
        <f t="shared" ca="1" si="67"/>
        <v>37.5748441</v>
      </c>
      <c r="AA1473" s="14">
        <f t="shared" ca="1" si="68"/>
        <v>140.23941790000001</v>
      </c>
    </row>
    <row r="1474" spans="1:27" ht="12.5" x14ac:dyDescent="0.25">
      <c r="A1474" s="1">
        <v>35000000</v>
      </c>
      <c r="B1474" s="1" t="s">
        <v>1536</v>
      </c>
      <c r="D1474" s="1">
        <v>77875</v>
      </c>
      <c r="E1474" s="1" t="s">
        <v>21</v>
      </c>
      <c r="F1474" s="1" t="s">
        <v>7349</v>
      </c>
      <c r="G1474" s="1" t="s">
        <v>7350</v>
      </c>
      <c r="H1474" s="3">
        <v>17932561</v>
      </c>
      <c r="I1474" s="1" t="s">
        <v>7351</v>
      </c>
      <c r="J1474" s="1" t="s">
        <v>34</v>
      </c>
      <c r="K1474" s="4">
        <v>41242</v>
      </c>
      <c r="L1474" s="1">
        <v>0</v>
      </c>
      <c r="M1474" s="1">
        <v>106</v>
      </c>
      <c r="N1474" s="1" t="s">
        <v>35</v>
      </c>
      <c r="O1474" s="1" t="s">
        <v>27</v>
      </c>
      <c r="Q1474" s="1" t="s">
        <v>7349</v>
      </c>
      <c r="R1474" s="5">
        <v>45021</v>
      </c>
      <c r="S1474" s="1">
        <v>240</v>
      </c>
      <c r="T1474" s="10" t="s">
        <v>16548</v>
      </c>
      <c r="U1474" s="10" t="s">
        <v>15076</v>
      </c>
      <c r="W1474" s="13">
        <v>39.999732999999999</v>
      </c>
      <c r="X1474" s="13">
        <v>-98.678503399999997</v>
      </c>
      <c r="Y1474" s="11">
        <f t="shared" ca="1" si="69"/>
        <v>-2</v>
      </c>
      <c r="Z1474" s="14">
        <f t="shared" ca="1" si="67"/>
        <v>37.999732999999999</v>
      </c>
      <c r="AA1474" s="14">
        <f t="shared" ca="1" si="68"/>
        <v>-100.6785034</v>
      </c>
    </row>
    <row r="1475" spans="1:27" ht="12.5" x14ac:dyDescent="0.25">
      <c r="A1475" s="1">
        <v>35000000</v>
      </c>
      <c r="B1475" s="1" t="s">
        <v>2105</v>
      </c>
      <c r="D1475" s="1">
        <v>192136</v>
      </c>
      <c r="E1475" s="1" t="s">
        <v>21</v>
      </c>
      <c r="F1475" s="1" t="s">
        <v>7352</v>
      </c>
      <c r="G1475" s="1" t="s">
        <v>7353</v>
      </c>
      <c r="H1475" s="3">
        <v>1550957</v>
      </c>
      <c r="I1475" s="1" t="s">
        <v>7354</v>
      </c>
      <c r="J1475" s="1" t="s">
        <v>7355</v>
      </c>
      <c r="K1475" s="6">
        <v>41614</v>
      </c>
      <c r="L1475" s="1">
        <v>27330000</v>
      </c>
      <c r="M1475" s="1">
        <v>141</v>
      </c>
      <c r="N1475" s="1" t="s">
        <v>7356</v>
      </c>
      <c r="O1475" s="1" t="s">
        <v>27</v>
      </c>
      <c r="P1475" s="1" t="s">
        <v>7357</v>
      </c>
      <c r="Q1475" s="1" t="s">
        <v>7352</v>
      </c>
      <c r="R1475" s="5">
        <v>45052</v>
      </c>
      <c r="S1475" s="1">
        <v>224</v>
      </c>
      <c r="T1475" s="10" t="s">
        <v>16549</v>
      </c>
      <c r="U1475" s="10" t="s">
        <v>15076</v>
      </c>
      <c r="W1475" s="13">
        <v>39.999732999999999</v>
      </c>
      <c r="X1475" s="13">
        <v>-98.678503399999997</v>
      </c>
      <c r="Y1475" s="11">
        <f t="shared" ca="1" si="69"/>
        <v>3</v>
      </c>
      <c r="Z1475" s="14">
        <f t="shared" ref="Z1475:Z1538" ca="1" si="70">SUM(W1475,Y1475)</f>
        <v>42.999732999999999</v>
      </c>
      <c r="AA1475" s="14">
        <f t="shared" ref="AA1475:AA1538" ca="1" si="71">SUM(X1475,Y1475)</f>
        <v>-95.678503399999997</v>
      </c>
    </row>
    <row r="1476" spans="1:27" ht="12.5" x14ac:dyDescent="0.25">
      <c r="A1476" s="1">
        <v>32000000</v>
      </c>
      <c r="B1476" s="1" t="s">
        <v>2105</v>
      </c>
      <c r="D1476" s="1">
        <v>18254</v>
      </c>
      <c r="E1476" s="1" t="s">
        <v>21</v>
      </c>
      <c r="F1476" s="1" t="s">
        <v>7358</v>
      </c>
      <c r="G1476" s="1" t="s">
        <v>7359</v>
      </c>
      <c r="H1476" s="3">
        <v>4602185</v>
      </c>
      <c r="I1476" s="1" t="s">
        <v>7360</v>
      </c>
      <c r="J1476" s="1" t="s">
        <v>34</v>
      </c>
      <c r="K1476" s="4">
        <v>29945</v>
      </c>
      <c r="L1476" s="1">
        <v>40382659</v>
      </c>
      <c r="M1476" s="1">
        <v>195</v>
      </c>
      <c r="N1476" s="1" t="s">
        <v>7361</v>
      </c>
      <c r="O1476" s="1" t="s">
        <v>27</v>
      </c>
      <c r="P1476" s="1" t="s">
        <v>7362</v>
      </c>
      <c r="Q1476" s="1" t="s">
        <v>7358</v>
      </c>
      <c r="R1476" s="5">
        <v>44933</v>
      </c>
      <c r="S1476" s="1">
        <v>67</v>
      </c>
      <c r="T1476" s="10" t="s">
        <v>16550</v>
      </c>
      <c r="U1476" s="10" t="s">
        <v>15076</v>
      </c>
      <c r="W1476" s="13">
        <v>39.999732999999999</v>
      </c>
      <c r="X1476" s="13">
        <v>-98.678503399999997</v>
      </c>
      <c r="Y1476" s="11">
        <f t="shared" ca="1" si="69"/>
        <v>1</v>
      </c>
      <c r="Z1476" s="14">
        <f t="shared" ca="1" si="70"/>
        <v>40.999732999999999</v>
      </c>
      <c r="AA1476" s="14">
        <f t="shared" ca="1" si="71"/>
        <v>-97.678503399999997</v>
      </c>
    </row>
    <row r="1477" spans="1:27" ht="13" thickBot="1" x14ac:dyDescent="0.3">
      <c r="A1477" s="1">
        <v>40000000</v>
      </c>
      <c r="B1477" s="1" t="s">
        <v>1102</v>
      </c>
      <c r="C1477" s="2" t="s">
        <v>7363</v>
      </c>
      <c r="D1477" s="1">
        <v>881</v>
      </c>
      <c r="E1477" s="1" t="s">
        <v>21</v>
      </c>
      <c r="F1477" s="1" t="s">
        <v>7364</v>
      </c>
      <c r="G1477" s="1" t="s">
        <v>7365</v>
      </c>
      <c r="H1477" s="3">
        <v>40379966</v>
      </c>
      <c r="I1477" s="1" t="s">
        <v>7366</v>
      </c>
      <c r="J1477" s="1" t="s">
        <v>34</v>
      </c>
      <c r="K1477" s="4">
        <v>33949</v>
      </c>
      <c r="L1477" s="1">
        <v>243240178</v>
      </c>
      <c r="M1477" s="1">
        <v>138</v>
      </c>
      <c r="N1477" s="1" t="s">
        <v>35</v>
      </c>
      <c r="O1477" s="1" t="s">
        <v>27</v>
      </c>
      <c r="Q1477" s="1" t="s">
        <v>7364</v>
      </c>
      <c r="R1477" s="5">
        <v>44933</v>
      </c>
      <c r="S1477" s="1">
        <v>877</v>
      </c>
      <c r="T1477" s="10" t="s">
        <v>16551</v>
      </c>
      <c r="U1477" s="10" t="s">
        <v>15076</v>
      </c>
      <c r="W1477" s="13">
        <v>39.999732999999999</v>
      </c>
      <c r="X1477" s="13">
        <v>-98.678503399999997</v>
      </c>
      <c r="Y1477" s="11">
        <f t="shared" ca="1" si="69"/>
        <v>0</v>
      </c>
      <c r="Z1477" s="14">
        <f t="shared" ca="1" si="70"/>
        <v>39.999732999999999</v>
      </c>
      <c r="AA1477" s="14">
        <f t="shared" ca="1" si="71"/>
        <v>-98.678503399999997</v>
      </c>
    </row>
    <row r="1478" spans="1:27" ht="13" thickBot="1" x14ac:dyDescent="0.3">
      <c r="A1478" s="1">
        <v>50000000</v>
      </c>
      <c r="B1478" s="1" t="s">
        <v>595</v>
      </c>
      <c r="C1478" s="2" t="s">
        <v>7367</v>
      </c>
      <c r="D1478" s="1">
        <v>10877</v>
      </c>
      <c r="E1478" s="1" t="s">
        <v>21</v>
      </c>
      <c r="F1478" s="1" t="s">
        <v>7368</v>
      </c>
      <c r="G1478" s="1" t="s">
        <v>7369</v>
      </c>
      <c r="H1478" s="3">
        <v>12601306</v>
      </c>
      <c r="I1478" s="1" t="s">
        <v>7370</v>
      </c>
      <c r="J1478" s="1" t="s">
        <v>370</v>
      </c>
      <c r="K1478" s="6">
        <v>36963</v>
      </c>
      <c r="L1478" s="1">
        <v>79958599</v>
      </c>
      <c r="M1478" s="1">
        <v>101</v>
      </c>
      <c r="N1478" s="1" t="s">
        <v>7371</v>
      </c>
      <c r="O1478" s="1" t="s">
        <v>27</v>
      </c>
      <c r="P1478" s="1" t="s">
        <v>7372</v>
      </c>
      <c r="Q1478" s="1" t="s">
        <v>7368</v>
      </c>
      <c r="R1478" s="5">
        <v>44990</v>
      </c>
      <c r="S1478" s="1">
        <v>110</v>
      </c>
      <c r="T1478" s="10" t="s">
        <v>16552</v>
      </c>
      <c r="U1478" s="10" t="s">
        <v>15076</v>
      </c>
      <c r="W1478" s="15">
        <v>54.702354499999998</v>
      </c>
      <c r="X1478" s="15">
        <v>-3.2765753000000002</v>
      </c>
      <c r="Y1478" s="11">
        <f t="shared" ca="1" si="69"/>
        <v>-3</v>
      </c>
      <c r="Z1478" s="14">
        <f t="shared" ca="1" si="70"/>
        <v>51.702354499999998</v>
      </c>
      <c r="AA1478" s="14">
        <f t="shared" ca="1" si="71"/>
        <v>-6.2765753000000002</v>
      </c>
    </row>
    <row r="1479" spans="1:27" ht="12.5" x14ac:dyDescent="0.25">
      <c r="A1479" s="1">
        <v>30000000</v>
      </c>
      <c r="B1479" s="1" t="s">
        <v>7373</v>
      </c>
      <c r="D1479" s="1">
        <v>9600</v>
      </c>
      <c r="E1479" s="1" t="s">
        <v>21</v>
      </c>
      <c r="F1479" s="1" t="s">
        <v>7374</v>
      </c>
      <c r="G1479" s="1" t="s">
        <v>7375</v>
      </c>
      <c r="H1479" s="3">
        <v>24389194</v>
      </c>
      <c r="I1479" s="1" t="s">
        <v>7376</v>
      </c>
      <c r="J1479" s="1" t="s">
        <v>440</v>
      </c>
      <c r="K1479" s="6">
        <v>36677</v>
      </c>
      <c r="L1479" s="1">
        <v>173959438</v>
      </c>
      <c r="M1479" s="1">
        <v>98</v>
      </c>
      <c r="N1479" s="1" t="s">
        <v>35</v>
      </c>
      <c r="O1479" s="1" t="s">
        <v>27</v>
      </c>
      <c r="P1479" s="1" t="s">
        <v>7377</v>
      </c>
      <c r="Q1479" s="1" t="s">
        <v>7374</v>
      </c>
      <c r="R1479" s="5">
        <v>45082</v>
      </c>
      <c r="S1479" s="1">
        <v>506</v>
      </c>
      <c r="T1479" s="10" t="s">
        <v>16553</v>
      </c>
      <c r="U1479" s="10" t="s">
        <v>15076</v>
      </c>
      <c r="W1479" s="13">
        <v>39.999732999999999</v>
      </c>
      <c r="X1479" s="13">
        <v>-98.678503399999997</v>
      </c>
      <c r="Y1479" s="11">
        <f t="shared" ca="1" si="69"/>
        <v>-3</v>
      </c>
      <c r="Z1479" s="14">
        <f t="shared" ca="1" si="70"/>
        <v>36.999732999999999</v>
      </c>
      <c r="AA1479" s="14">
        <f t="shared" ca="1" si="71"/>
        <v>-101.6785034</v>
      </c>
    </row>
    <row r="1480" spans="1:27" ht="13" thickBot="1" x14ac:dyDescent="0.3">
      <c r="A1480" s="1">
        <v>34000000</v>
      </c>
      <c r="B1480" s="1" t="s">
        <v>7378</v>
      </c>
      <c r="C1480" s="2" t="s">
        <v>7379</v>
      </c>
      <c r="D1480" s="1">
        <v>202575</v>
      </c>
      <c r="E1480" s="1" t="s">
        <v>21</v>
      </c>
      <c r="F1480" s="1" t="s">
        <v>7380</v>
      </c>
      <c r="G1480" s="1" t="s">
        <v>7381</v>
      </c>
      <c r="H1480" s="3">
        <v>12867326</v>
      </c>
      <c r="I1480" s="1" t="s">
        <v>7382</v>
      </c>
      <c r="J1480" s="1" t="s">
        <v>7383</v>
      </c>
      <c r="K1480" s="4">
        <v>41632</v>
      </c>
      <c r="L1480" s="1">
        <v>0</v>
      </c>
      <c r="M1480" s="1">
        <v>85</v>
      </c>
      <c r="N1480" s="1" t="s">
        <v>7384</v>
      </c>
      <c r="O1480" s="1" t="s">
        <v>27</v>
      </c>
      <c r="P1480" s="1" t="s">
        <v>7385</v>
      </c>
      <c r="Q1480" s="1" t="s">
        <v>7386</v>
      </c>
      <c r="R1480" s="5">
        <v>44991</v>
      </c>
      <c r="S1480" s="1">
        <v>121</v>
      </c>
      <c r="T1480" s="10" t="s">
        <v>16554</v>
      </c>
      <c r="U1480" s="10" t="s">
        <v>15076</v>
      </c>
      <c r="W1480" s="13">
        <v>39.999732999999999</v>
      </c>
      <c r="X1480" s="13">
        <v>-98.678503399999997</v>
      </c>
      <c r="Y1480" s="11">
        <f t="shared" ca="1" si="69"/>
        <v>3</v>
      </c>
      <c r="Z1480" s="14">
        <f t="shared" ca="1" si="70"/>
        <v>42.999732999999999</v>
      </c>
      <c r="AA1480" s="14">
        <f t="shared" ca="1" si="71"/>
        <v>-95.678503399999997</v>
      </c>
    </row>
    <row r="1481" spans="1:27" ht="13" thickBot="1" x14ac:dyDescent="0.3">
      <c r="A1481" s="1">
        <v>30000000</v>
      </c>
      <c r="B1481" s="1" t="s">
        <v>7387</v>
      </c>
      <c r="C1481" s="2" t="s">
        <v>7388</v>
      </c>
      <c r="D1481" s="1">
        <v>71469</v>
      </c>
      <c r="E1481" s="1" t="s">
        <v>21</v>
      </c>
      <c r="F1481" s="1" t="s">
        <v>7389</v>
      </c>
      <c r="G1481" s="1" t="s">
        <v>7390</v>
      </c>
      <c r="H1481" s="3">
        <v>23328823</v>
      </c>
      <c r="I1481" s="1" t="s">
        <v>7391</v>
      </c>
      <c r="J1481" s="1" t="s">
        <v>7392</v>
      </c>
      <c r="K1481" s="4">
        <v>40899</v>
      </c>
      <c r="L1481" s="1">
        <v>64626786</v>
      </c>
      <c r="M1481" s="1">
        <v>89</v>
      </c>
      <c r="N1481" s="1" t="s">
        <v>35</v>
      </c>
      <c r="O1481" s="1" t="s">
        <v>27</v>
      </c>
      <c r="P1481" s="1" t="s">
        <v>7393</v>
      </c>
      <c r="Q1481" s="1" t="s">
        <v>7389</v>
      </c>
      <c r="R1481" s="5">
        <v>45142</v>
      </c>
      <c r="S1481" s="1">
        <v>469</v>
      </c>
      <c r="T1481" s="10" t="s">
        <v>16555</v>
      </c>
      <c r="U1481" s="10" t="s">
        <v>15076</v>
      </c>
      <c r="W1481" s="15">
        <v>61.066692199999999</v>
      </c>
      <c r="X1481" s="15">
        <v>-107.99170700000001</v>
      </c>
      <c r="Y1481" s="11">
        <f t="shared" ca="1" si="69"/>
        <v>2</v>
      </c>
      <c r="Z1481" s="14">
        <f t="shared" ca="1" si="70"/>
        <v>63.066692199999999</v>
      </c>
      <c r="AA1481" s="14">
        <f t="shared" ca="1" si="71"/>
        <v>-105.99170700000001</v>
      </c>
    </row>
    <row r="1482" spans="1:27" ht="13" thickBot="1" x14ac:dyDescent="0.3">
      <c r="A1482" s="1">
        <v>33000000</v>
      </c>
      <c r="B1482" s="1" t="s">
        <v>7394</v>
      </c>
      <c r="D1482" s="1">
        <v>85446</v>
      </c>
      <c r="E1482" s="1" t="s">
        <v>21</v>
      </c>
      <c r="F1482" s="1" t="s">
        <v>7395</v>
      </c>
      <c r="G1482" s="1" t="s">
        <v>7396</v>
      </c>
      <c r="H1482" s="3">
        <v>29775441</v>
      </c>
      <c r="I1482" s="1" t="s">
        <v>7081</v>
      </c>
      <c r="J1482" s="1" t="s">
        <v>34</v>
      </c>
      <c r="K1482" s="6">
        <v>41116</v>
      </c>
      <c r="L1482" s="1">
        <v>140470746</v>
      </c>
      <c r="M1482" s="1">
        <v>99</v>
      </c>
      <c r="N1482" s="1" t="s">
        <v>35</v>
      </c>
      <c r="O1482" s="1" t="s">
        <v>27</v>
      </c>
      <c r="P1482" s="1" t="s">
        <v>7397</v>
      </c>
      <c r="Q1482" s="1" t="s">
        <v>7395</v>
      </c>
      <c r="R1482" s="5">
        <v>45113</v>
      </c>
      <c r="S1482" s="1">
        <v>663</v>
      </c>
      <c r="T1482" s="10" t="s">
        <v>16556</v>
      </c>
      <c r="U1482" s="10" t="s">
        <v>15076</v>
      </c>
      <c r="W1482" s="15">
        <v>51.1638175</v>
      </c>
      <c r="X1482" s="15">
        <v>10.447831300000001</v>
      </c>
      <c r="Y1482" s="11">
        <f t="shared" ca="1" si="69"/>
        <v>-2</v>
      </c>
      <c r="Z1482" s="14">
        <f t="shared" ca="1" si="70"/>
        <v>49.1638175</v>
      </c>
      <c r="AA1482" s="14">
        <f t="shared" ca="1" si="71"/>
        <v>8.4478313000000007</v>
      </c>
    </row>
    <row r="1483" spans="1:27" ht="13" thickBot="1" x14ac:dyDescent="0.3">
      <c r="A1483" s="1">
        <v>33000000</v>
      </c>
      <c r="B1483" s="1" t="s">
        <v>7398</v>
      </c>
      <c r="D1483" s="1">
        <v>326</v>
      </c>
      <c r="E1483" s="1" t="s">
        <v>21</v>
      </c>
      <c r="F1483" s="1" t="s">
        <v>7399</v>
      </c>
      <c r="G1483" s="1" t="s">
        <v>7400</v>
      </c>
      <c r="H1483" s="3">
        <v>19642328</v>
      </c>
      <c r="I1483" s="1" t="s">
        <v>364</v>
      </c>
      <c r="J1483" s="1" t="s">
        <v>34</v>
      </c>
      <c r="K1483" s="6">
        <v>38935</v>
      </c>
      <c r="L1483" s="1">
        <v>62022014</v>
      </c>
      <c r="M1483" s="1">
        <v>105</v>
      </c>
      <c r="N1483" s="1" t="s">
        <v>156</v>
      </c>
      <c r="O1483" s="1" t="s">
        <v>27</v>
      </c>
      <c r="P1483" s="1" t="s">
        <v>7401</v>
      </c>
      <c r="Q1483" s="1" t="s">
        <v>7399</v>
      </c>
      <c r="R1483" s="5">
        <v>44931</v>
      </c>
      <c r="S1483" s="1">
        <v>497</v>
      </c>
      <c r="T1483" s="10" t="s">
        <v>16557</v>
      </c>
      <c r="U1483" s="10" t="s">
        <v>15076</v>
      </c>
      <c r="W1483" s="15">
        <v>50.6402809</v>
      </c>
      <c r="X1483" s="15">
        <v>4.6667145000000003</v>
      </c>
      <c r="Y1483" s="11">
        <f t="shared" ca="1" si="69"/>
        <v>2</v>
      </c>
      <c r="Z1483" s="14">
        <f t="shared" ca="1" si="70"/>
        <v>52.6402809</v>
      </c>
      <c r="AA1483" s="14">
        <f t="shared" ca="1" si="71"/>
        <v>6.6667145000000003</v>
      </c>
    </row>
    <row r="1484" spans="1:27" ht="12.5" x14ac:dyDescent="0.25">
      <c r="A1484" s="1">
        <v>33000000</v>
      </c>
      <c r="B1484" s="1" t="s">
        <v>7402</v>
      </c>
      <c r="D1484" s="1">
        <v>10685</v>
      </c>
      <c r="E1484" s="1" t="s">
        <v>21</v>
      </c>
      <c r="F1484" s="1" t="s">
        <v>7403</v>
      </c>
      <c r="G1484" s="1" t="s">
        <v>7404</v>
      </c>
      <c r="H1484" s="3">
        <v>7339908</v>
      </c>
      <c r="I1484" s="1" t="s">
        <v>2232</v>
      </c>
      <c r="J1484" s="1" t="s">
        <v>34</v>
      </c>
      <c r="K1484" s="6">
        <v>36777</v>
      </c>
      <c r="L1484" s="1">
        <v>0</v>
      </c>
      <c r="M1484" s="1">
        <v>96</v>
      </c>
      <c r="N1484" s="1" t="s">
        <v>7405</v>
      </c>
      <c r="O1484" s="1" t="s">
        <v>27</v>
      </c>
      <c r="P1484" s="1" t="s">
        <v>7406</v>
      </c>
      <c r="Q1484" s="1" t="s">
        <v>7403</v>
      </c>
      <c r="R1484" s="5">
        <v>45173</v>
      </c>
      <c r="S1484" s="1">
        <v>110</v>
      </c>
      <c r="T1484" s="10" t="s">
        <v>16558</v>
      </c>
      <c r="U1484" s="10" t="s">
        <v>15076</v>
      </c>
      <c r="W1484" s="13">
        <v>39.999732999999999</v>
      </c>
      <c r="X1484" s="13">
        <v>-98.678503399999997</v>
      </c>
      <c r="Y1484" s="11">
        <f t="shared" ca="1" si="69"/>
        <v>1</v>
      </c>
      <c r="Z1484" s="14">
        <f t="shared" ca="1" si="70"/>
        <v>40.999732999999999</v>
      </c>
      <c r="AA1484" s="14">
        <f t="shared" ca="1" si="71"/>
        <v>-97.678503399999997</v>
      </c>
    </row>
    <row r="1485" spans="1:27" ht="12.5" x14ac:dyDescent="0.25">
      <c r="A1485" s="1">
        <v>33000000</v>
      </c>
      <c r="B1485" s="1" t="s">
        <v>710</v>
      </c>
      <c r="C1485" s="2" t="s">
        <v>7407</v>
      </c>
      <c r="D1485" s="1">
        <v>7220</v>
      </c>
      <c r="E1485" s="1" t="s">
        <v>21</v>
      </c>
      <c r="F1485" s="1" t="s">
        <v>7408</v>
      </c>
      <c r="G1485" s="1" t="s">
        <v>7409</v>
      </c>
      <c r="H1485" s="3">
        <v>35099611</v>
      </c>
      <c r="I1485" s="1" t="s">
        <v>7410</v>
      </c>
      <c r="J1485" s="1" t="s">
        <v>440</v>
      </c>
      <c r="K1485" s="6">
        <v>38092</v>
      </c>
      <c r="L1485" s="1">
        <v>54700105</v>
      </c>
      <c r="M1485" s="1">
        <v>124</v>
      </c>
      <c r="N1485" s="1" t="s">
        <v>35</v>
      </c>
      <c r="O1485" s="1" t="s">
        <v>27</v>
      </c>
      <c r="P1485" s="1" t="s">
        <v>7411</v>
      </c>
      <c r="Q1485" s="1" t="s">
        <v>7408</v>
      </c>
      <c r="R1485" s="5">
        <v>44932</v>
      </c>
      <c r="S1485" s="1">
        <v>766</v>
      </c>
      <c r="T1485" s="10" t="s">
        <v>16559</v>
      </c>
      <c r="U1485" s="10" t="s">
        <v>15076</v>
      </c>
      <c r="W1485" s="13">
        <v>39.999732999999999</v>
      </c>
      <c r="X1485" s="13">
        <v>-98.678503399999997</v>
      </c>
      <c r="Y1485" s="11">
        <f t="shared" ca="1" si="69"/>
        <v>-1</v>
      </c>
      <c r="Z1485" s="14">
        <f t="shared" ca="1" si="70"/>
        <v>38.999732999999999</v>
      </c>
      <c r="AA1485" s="14">
        <f t="shared" ca="1" si="71"/>
        <v>-99.678503399999997</v>
      </c>
    </row>
    <row r="1486" spans="1:27" ht="12.5" x14ac:dyDescent="0.25">
      <c r="A1486" s="1">
        <v>30000000</v>
      </c>
      <c r="B1486" s="1" t="s">
        <v>1102</v>
      </c>
      <c r="D1486" s="1">
        <v>9763</v>
      </c>
      <c r="E1486" s="1" t="s">
        <v>21</v>
      </c>
      <c r="F1486" s="1" t="s">
        <v>7412</v>
      </c>
      <c r="G1486" s="1" t="s">
        <v>7413</v>
      </c>
      <c r="H1486" s="3">
        <v>16541791</v>
      </c>
      <c r="I1486" s="1" t="s">
        <v>7414</v>
      </c>
      <c r="J1486" s="1" t="s">
        <v>42</v>
      </c>
      <c r="K1486" s="6">
        <v>38509</v>
      </c>
      <c r="L1486" s="1">
        <v>27610873</v>
      </c>
      <c r="M1486" s="1">
        <v>118</v>
      </c>
      <c r="N1486" s="1" t="s">
        <v>26</v>
      </c>
      <c r="O1486" s="1" t="s">
        <v>27</v>
      </c>
      <c r="P1486" s="1" t="s">
        <v>7415</v>
      </c>
      <c r="Q1486" s="1" t="s">
        <v>7412</v>
      </c>
      <c r="R1486" s="5">
        <v>45083</v>
      </c>
      <c r="S1486" s="1">
        <v>238</v>
      </c>
      <c r="T1486" s="10" t="s">
        <v>16560</v>
      </c>
      <c r="U1486" s="10" t="s">
        <v>15076</v>
      </c>
      <c r="W1486" s="13">
        <v>39.999732999999999</v>
      </c>
      <c r="X1486" s="13">
        <v>-98.678503399999997</v>
      </c>
      <c r="Y1486" s="11">
        <f t="shared" ca="1" si="69"/>
        <v>2</v>
      </c>
      <c r="Z1486" s="14">
        <f t="shared" ca="1" si="70"/>
        <v>41.999732999999999</v>
      </c>
      <c r="AA1486" s="14">
        <f t="shared" ca="1" si="71"/>
        <v>-96.678503399999997</v>
      </c>
    </row>
    <row r="1487" spans="1:27" ht="13" thickBot="1" x14ac:dyDescent="0.3">
      <c r="A1487" s="1">
        <v>30000000</v>
      </c>
      <c r="B1487" s="1" t="s">
        <v>595</v>
      </c>
      <c r="C1487" s="2" t="s">
        <v>7416</v>
      </c>
      <c r="D1487" s="1">
        <v>72387</v>
      </c>
      <c r="E1487" s="1" t="s">
        <v>21</v>
      </c>
      <c r="F1487" s="1" t="s">
        <v>7417</v>
      </c>
      <c r="G1487" s="1" t="s">
        <v>7418</v>
      </c>
      <c r="H1487" s="3">
        <v>3192695</v>
      </c>
      <c r="I1487" s="1" t="s">
        <v>7419</v>
      </c>
      <c r="J1487" s="1" t="s">
        <v>34</v>
      </c>
      <c r="K1487" s="6">
        <v>41015</v>
      </c>
      <c r="L1487" s="1">
        <v>40346186</v>
      </c>
      <c r="M1487" s="1">
        <v>94</v>
      </c>
      <c r="N1487" s="1" t="s">
        <v>7420</v>
      </c>
      <c r="O1487" s="1" t="s">
        <v>27</v>
      </c>
      <c r="P1487" s="1" t="s">
        <v>7421</v>
      </c>
      <c r="Q1487" s="1" t="s">
        <v>7417</v>
      </c>
      <c r="R1487" s="5">
        <v>44991</v>
      </c>
      <c r="S1487" s="1">
        <v>799</v>
      </c>
      <c r="T1487" s="10" t="s">
        <v>16561</v>
      </c>
      <c r="U1487" s="10" t="s">
        <v>15076</v>
      </c>
      <c r="W1487" s="13">
        <v>39.999732999999999</v>
      </c>
      <c r="X1487" s="13">
        <v>-98.678503399999997</v>
      </c>
      <c r="Y1487" s="11">
        <f t="shared" ca="1" si="69"/>
        <v>0</v>
      </c>
      <c r="Z1487" s="14">
        <f t="shared" ca="1" si="70"/>
        <v>39.999732999999999</v>
      </c>
      <c r="AA1487" s="14">
        <f t="shared" ca="1" si="71"/>
        <v>-98.678503399999997</v>
      </c>
    </row>
    <row r="1488" spans="1:27" ht="13" thickBot="1" x14ac:dyDescent="0.3">
      <c r="A1488" s="1">
        <v>33000000</v>
      </c>
      <c r="B1488" s="1" t="s">
        <v>2377</v>
      </c>
      <c r="D1488" s="1">
        <v>12596</v>
      </c>
      <c r="E1488" s="1" t="s">
        <v>21</v>
      </c>
      <c r="F1488" s="1" t="s">
        <v>7422</v>
      </c>
      <c r="G1488" s="1" t="s">
        <v>7423</v>
      </c>
      <c r="H1488" s="3">
        <v>9060642</v>
      </c>
      <c r="I1488" s="1" t="s">
        <v>7424</v>
      </c>
      <c r="J1488" s="1" t="s">
        <v>440</v>
      </c>
      <c r="K1488" s="6">
        <v>36273</v>
      </c>
      <c r="L1488" s="1">
        <v>0</v>
      </c>
      <c r="M1488" s="1">
        <v>124</v>
      </c>
      <c r="N1488" s="1" t="s">
        <v>35</v>
      </c>
      <c r="O1488" s="1" t="s">
        <v>27</v>
      </c>
      <c r="P1488" s="1" t="s">
        <v>7425</v>
      </c>
      <c r="Q1488" s="1" t="s">
        <v>7422</v>
      </c>
      <c r="R1488" s="5">
        <v>45112</v>
      </c>
      <c r="S1488" s="1">
        <v>116</v>
      </c>
      <c r="T1488" s="10" t="s">
        <v>16562</v>
      </c>
      <c r="U1488" s="10" t="s">
        <v>15076</v>
      </c>
      <c r="W1488" s="15">
        <v>51.1638175</v>
      </c>
      <c r="X1488" s="15">
        <v>10.447831300000001</v>
      </c>
      <c r="Y1488" s="11">
        <f t="shared" ca="1" si="69"/>
        <v>1</v>
      </c>
      <c r="Z1488" s="14">
        <f t="shared" ca="1" si="70"/>
        <v>52.1638175</v>
      </c>
      <c r="AA1488" s="14">
        <f t="shared" ca="1" si="71"/>
        <v>11.447831300000001</v>
      </c>
    </row>
    <row r="1489" spans="1:27" ht="13" thickBot="1" x14ac:dyDescent="0.3">
      <c r="A1489" s="1">
        <v>32350000</v>
      </c>
      <c r="B1489" s="1" t="s">
        <v>182</v>
      </c>
      <c r="C1489" s="2" t="s">
        <v>7426</v>
      </c>
      <c r="D1489" s="1">
        <v>1892</v>
      </c>
      <c r="E1489" s="1" t="s">
        <v>21</v>
      </c>
      <c r="F1489" s="1" t="s">
        <v>7427</v>
      </c>
      <c r="G1489" s="1" t="s">
        <v>7428</v>
      </c>
      <c r="H1489" s="3">
        <v>46509071</v>
      </c>
      <c r="I1489" s="1" t="s">
        <v>7429</v>
      </c>
      <c r="J1489" s="1" t="s">
        <v>34</v>
      </c>
      <c r="K1489" s="6">
        <v>30459</v>
      </c>
      <c r="L1489" s="1">
        <v>572700000</v>
      </c>
      <c r="M1489" s="1">
        <v>135</v>
      </c>
      <c r="N1489" s="1" t="s">
        <v>35</v>
      </c>
      <c r="O1489" s="1" t="s">
        <v>27</v>
      </c>
      <c r="P1489" s="1" t="s">
        <v>7430</v>
      </c>
      <c r="Q1489" s="1" t="s">
        <v>7427</v>
      </c>
      <c r="R1489" s="5">
        <v>45176</v>
      </c>
      <c r="S1489" s="1">
        <v>4665</v>
      </c>
      <c r="T1489" s="10" t="s">
        <v>16563</v>
      </c>
      <c r="U1489" s="10" t="s">
        <v>15076</v>
      </c>
      <c r="W1489" s="15">
        <v>54.702354499999998</v>
      </c>
      <c r="X1489" s="15">
        <v>-3.2765753000000002</v>
      </c>
      <c r="Y1489" s="11">
        <f t="shared" ca="1" si="69"/>
        <v>-2</v>
      </c>
      <c r="Z1489" s="14">
        <f t="shared" ca="1" si="70"/>
        <v>52.702354499999998</v>
      </c>
      <c r="AA1489" s="14">
        <f t="shared" ca="1" si="71"/>
        <v>-5.2765753000000002</v>
      </c>
    </row>
    <row r="1490" spans="1:27" ht="13" thickBot="1" x14ac:dyDescent="0.3">
      <c r="A1490" s="1">
        <v>30000000</v>
      </c>
      <c r="B1490" s="1" t="s">
        <v>558</v>
      </c>
      <c r="D1490" s="1">
        <v>13460</v>
      </c>
      <c r="E1490" s="1" t="s">
        <v>21</v>
      </c>
      <c r="F1490" s="1" t="s">
        <v>7431</v>
      </c>
      <c r="G1490" s="1" t="s">
        <v>7432</v>
      </c>
      <c r="H1490" s="3">
        <v>21538222</v>
      </c>
      <c r="I1490" s="1" t="s">
        <v>7433</v>
      </c>
      <c r="J1490" s="1" t="s">
        <v>7434</v>
      </c>
      <c r="K1490" s="6">
        <v>39521</v>
      </c>
      <c r="L1490" s="1">
        <v>22211426</v>
      </c>
      <c r="M1490" s="1">
        <v>108</v>
      </c>
      <c r="N1490" s="1" t="s">
        <v>35</v>
      </c>
      <c r="O1490" s="1" t="s">
        <v>27</v>
      </c>
      <c r="P1490" s="1" t="s">
        <v>7435</v>
      </c>
      <c r="Q1490" s="1" t="s">
        <v>7431</v>
      </c>
      <c r="R1490" s="5">
        <v>45143</v>
      </c>
      <c r="S1490" s="1">
        <v>363</v>
      </c>
      <c r="T1490" s="10" t="s">
        <v>16564</v>
      </c>
      <c r="U1490" s="10" t="s">
        <v>15076</v>
      </c>
      <c r="W1490" s="13">
        <v>39.999732999999999</v>
      </c>
      <c r="X1490" s="13">
        <v>-98.678503399999997</v>
      </c>
      <c r="Y1490" s="11">
        <f t="shared" ca="1" si="69"/>
        <v>2</v>
      </c>
      <c r="Z1490" s="14">
        <f t="shared" ca="1" si="70"/>
        <v>41.999732999999999</v>
      </c>
      <c r="AA1490" s="14">
        <f t="shared" ca="1" si="71"/>
        <v>-96.678503399999997</v>
      </c>
    </row>
    <row r="1491" spans="1:27" ht="13" thickBot="1" x14ac:dyDescent="0.3">
      <c r="A1491" s="1">
        <v>32000000</v>
      </c>
      <c r="B1491" s="1" t="s">
        <v>312</v>
      </c>
      <c r="D1491" s="1">
        <v>8055</v>
      </c>
      <c r="E1491" s="1" t="s">
        <v>21</v>
      </c>
      <c r="F1491" s="1" t="s">
        <v>7436</v>
      </c>
      <c r="G1491" s="1" t="s">
        <v>7437</v>
      </c>
      <c r="H1491" s="3">
        <v>33923786</v>
      </c>
      <c r="I1491" s="1" t="s">
        <v>7438</v>
      </c>
      <c r="J1491" s="1" t="s">
        <v>440</v>
      </c>
      <c r="K1491" s="4">
        <v>39792</v>
      </c>
      <c r="L1491" s="1">
        <v>113019290</v>
      </c>
      <c r="M1491" s="1">
        <v>124</v>
      </c>
      <c r="N1491" s="1" t="s">
        <v>7439</v>
      </c>
      <c r="O1491" s="1" t="s">
        <v>27</v>
      </c>
      <c r="P1491" s="1" t="s">
        <v>7440</v>
      </c>
      <c r="Q1491" s="1" t="s">
        <v>7436</v>
      </c>
      <c r="R1491" s="5">
        <v>44964</v>
      </c>
      <c r="S1491" s="1">
        <v>813</v>
      </c>
      <c r="T1491" s="10" t="s">
        <v>16565</v>
      </c>
      <c r="U1491" s="10" t="s">
        <v>15076</v>
      </c>
      <c r="W1491" s="15">
        <v>51.1638175</v>
      </c>
      <c r="X1491" s="15">
        <v>10.447831300000001</v>
      </c>
      <c r="Y1491" s="11">
        <f t="shared" ca="1" si="69"/>
        <v>3</v>
      </c>
      <c r="Z1491" s="14">
        <f t="shared" ca="1" si="70"/>
        <v>54.1638175</v>
      </c>
      <c r="AA1491" s="14">
        <f t="shared" ca="1" si="71"/>
        <v>13.447831300000001</v>
      </c>
    </row>
    <row r="1492" spans="1:27" ht="13" thickBot="1" x14ac:dyDescent="0.3">
      <c r="A1492" s="1">
        <v>35000000</v>
      </c>
      <c r="B1492" s="1" t="s">
        <v>906</v>
      </c>
      <c r="C1492" s="2" t="s">
        <v>7441</v>
      </c>
      <c r="D1492" s="1">
        <v>50647</v>
      </c>
      <c r="E1492" s="1" t="s">
        <v>21</v>
      </c>
      <c r="F1492" s="1" t="s">
        <v>7442</v>
      </c>
      <c r="G1492" s="1" t="s">
        <v>7443</v>
      </c>
      <c r="H1492" s="3">
        <v>20908494</v>
      </c>
      <c r="I1492" s="1" t="s">
        <v>7444</v>
      </c>
      <c r="J1492" s="1" t="s">
        <v>34</v>
      </c>
      <c r="K1492" s="6">
        <v>40962</v>
      </c>
      <c r="L1492" s="1">
        <v>24159934</v>
      </c>
      <c r="M1492" s="1">
        <v>98</v>
      </c>
      <c r="N1492" s="1" t="s">
        <v>35</v>
      </c>
      <c r="O1492" s="1" t="s">
        <v>27</v>
      </c>
      <c r="P1492" s="1" t="s">
        <v>7445</v>
      </c>
      <c r="Q1492" s="1" t="s">
        <v>7442</v>
      </c>
      <c r="R1492" s="5">
        <v>44990</v>
      </c>
      <c r="S1492" s="1">
        <v>394</v>
      </c>
      <c r="T1492" s="10" t="s">
        <v>16566</v>
      </c>
      <c r="U1492" s="10" t="s">
        <v>15076</v>
      </c>
      <c r="W1492" s="13">
        <v>39.999732999999999</v>
      </c>
      <c r="X1492" s="13">
        <v>-98.678503399999997</v>
      </c>
      <c r="Y1492" s="11">
        <f t="shared" ca="1" si="69"/>
        <v>-2</v>
      </c>
      <c r="Z1492" s="14">
        <f t="shared" ca="1" si="70"/>
        <v>37.999732999999999</v>
      </c>
      <c r="AA1492" s="14">
        <f t="shared" ca="1" si="71"/>
        <v>-100.6785034</v>
      </c>
    </row>
    <row r="1493" spans="1:27" ht="13" thickBot="1" x14ac:dyDescent="0.3">
      <c r="A1493" s="1">
        <v>32000000</v>
      </c>
      <c r="B1493" s="1" t="s">
        <v>2360</v>
      </c>
      <c r="D1493" s="1">
        <v>10719</v>
      </c>
      <c r="E1493" s="1" t="s">
        <v>21</v>
      </c>
      <c r="F1493" s="1" t="s">
        <v>7446</v>
      </c>
      <c r="G1493" s="1" t="s">
        <v>7447</v>
      </c>
      <c r="H1493" s="3">
        <v>16901954</v>
      </c>
      <c r="I1493" s="1" t="s">
        <v>7448</v>
      </c>
      <c r="J1493" s="1" t="s">
        <v>1505</v>
      </c>
      <c r="K1493" s="6">
        <v>37903</v>
      </c>
      <c r="L1493" s="1">
        <v>173398518</v>
      </c>
      <c r="M1493" s="1">
        <v>97</v>
      </c>
      <c r="N1493" s="1" t="s">
        <v>35</v>
      </c>
      <c r="O1493" s="1" t="s">
        <v>27</v>
      </c>
      <c r="P1493" s="1" t="s">
        <v>7449</v>
      </c>
      <c r="Q1493" s="1" t="s">
        <v>7446</v>
      </c>
      <c r="R1493" s="5">
        <v>45022</v>
      </c>
      <c r="S1493" s="1">
        <v>987</v>
      </c>
      <c r="T1493" s="10" t="s">
        <v>16567</v>
      </c>
      <c r="U1493" s="10" t="s">
        <v>15076</v>
      </c>
      <c r="W1493" s="15">
        <v>51.1638175</v>
      </c>
      <c r="X1493" s="15">
        <v>10.447831300000001</v>
      </c>
      <c r="Y1493" s="11">
        <f t="shared" ca="1" si="69"/>
        <v>0</v>
      </c>
      <c r="Z1493" s="14">
        <f t="shared" ca="1" si="70"/>
        <v>51.1638175</v>
      </c>
      <c r="AA1493" s="14">
        <f t="shared" ca="1" si="71"/>
        <v>10.447831300000001</v>
      </c>
    </row>
    <row r="1494" spans="1:27" ht="13" thickBot="1" x14ac:dyDescent="0.3">
      <c r="A1494" s="1">
        <v>32000000</v>
      </c>
      <c r="B1494" s="1" t="s">
        <v>7450</v>
      </c>
      <c r="D1494" s="1">
        <v>9294</v>
      </c>
      <c r="E1494" s="1" t="s">
        <v>21</v>
      </c>
      <c r="F1494" s="1" t="s">
        <v>7451</v>
      </c>
      <c r="G1494" s="1" t="s">
        <v>7452</v>
      </c>
      <c r="H1494" s="3">
        <v>15039407</v>
      </c>
      <c r="I1494" s="1" t="s">
        <v>1187</v>
      </c>
      <c r="J1494" s="1" t="s">
        <v>34</v>
      </c>
      <c r="K1494" s="6">
        <v>35251</v>
      </c>
      <c r="L1494" s="1">
        <v>152036382</v>
      </c>
      <c r="M1494" s="1">
        <v>123</v>
      </c>
      <c r="N1494" s="1" t="s">
        <v>35</v>
      </c>
      <c r="O1494" s="1" t="s">
        <v>27</v>
      </c>
      <c r="P1494" s="1" t="s">
        <v>7453</v>
      </c>
      <c r="Q1494" s="1" t="s">
        <v>7451</v>
      </c>
      <c r="R1494" s="5">
        <v>44963</v>
      </c>
      <c r="S1494" s="1">
        <v>323</v>
      </c>
      <c r="T1494" s="10" t="s">
        <v>16568</v>
      </c>
      <c r="U1494" s="10" t="s">
        <v>15076</v>
      </c>
      <c r="W1494" s="15">
        <v>51.1638175</v>
      </c>
      <c r="X1494" s="15">
        <v>10.447831300000001</v>
      </c>
      <c r="Y1494" s="11">
        <f t="shared" ca="1" si="69"/>
        <v>-3</v>
      </c>
      <c r="Z1494" s="14">
        <f t="shared" ca="1" si="70"/>
        <v>48.1638175</v>
      </c>
      <c r="AA1494" s="14">
        <f t="shared" ca="1" si="71"/>
        <v>7.4478313000000007</v>
      </c>
    </row>
    <row r="1495" spans="1:27" ht="12.5" x14ac:dyDescent="0.25">
      <c r="A1495" s="1">
        <v>33000000</v>
      </c>
      <c r="B1495" s="1" t="s">
        <v>6888</v>
      </c>
      <c r="D1495" s="1">
        <v>11888</v>
      </c>
      <c r="E1495" s="1" t="s">
        <v>21</v>
      </c>
      <c r="F1495" s="1" t="s">
        <v>7454</v>
      </c>
      <c r="G1495" s="1" t="s">
        <v>7455</v>
      </c>
      <c r="H1495" s="3">
        <v>13655735</v>
      </c>
      <c r="I1495" s="1" t="s">
        <v>55</v>
      </c>
      <c r="J1495" s="1" t="s">
        <v>370</v>
      </c>
      <c r="K1495" s="6">
        <v>37274</v>
      </c>
      <c r="L1495" s="1">
        <v>0</v>
      </c>
      <c r="M1495" s="1">
        <v>99</v>
      </c>
      <c r="N1495" s="1" t="s">
        <v>35</v>
      </c>
      <c r="O1495" s="1" t="s">
        <v>27</v>
      </c>
      <c r="P1495" s="1" t="s">
        <v>7456</v>
      </c>
      <c r="Q1495" s="1" t="s">
        <v>7454</v>
      </c>
      <c r="R1495" s="5">
        <v>44990</v>
      </c>
      <c r="S1495" s="1">
        <v>185</v>
      </c>
      <c r="T1495" s="10" t="s">
        <v>16569</v>
      </c>
      <c r="U1495" s="10" t="s">
        <v>15076</v>
      </c>
      <c r="W1495" s="13">
        <v>39.999732999999999</v>
      </c>
      <c r="X1495" s="13">
        <v>-98.678503399999997</v>
      </c>
      <c r="Y1495" s="11">
        <f t="shared" ca="1" si="69"/>
        <v>-3</v>
      </c>
      <c r="Z1495" s="14">
        <f t="shared" ca="1" si="70"/>
        <v>36.999732999999999</v>
      </c>
      <c r="AA1495" s="14">
        <f t="shared" ca="1" si="71"/>
        <v>-101.6785034</v>
      </c>
    </row>
    <row r="1496" spans="1:27" ht="12.5" x14ac:dyDescent="0.25">
      <c r="A1496" s="1">
        <v>0</v>
      </c>
      <c r="B1496" s="1" t="s">
        <v>7457</v>
      </c>
      <c r="D1496" s="1">
        <v>9647</v>
      </c>
      <c r="E1496" s="1" t="s">
        <v>21</v>
      </c>
      <c r="F1496" s="1" t="s">
        <v>7458</v>
      </c>
      <c r="G1496" s="1" t="s">
        <v>7459</v>
      </c>
      <c r="H1496" s="3">
        <v>21620317</v>
      </c>
      <c r="I1496" s="1" t="s">
        <v>3133</v>
      </c>
      <c r="J1496" s="1" t="s">
        <v>34</v>
      </c>
      <c r="K1496" s="4">
        <v>32469</v>
      </c>
      <c r="L1496" s="1">
        <v>60328000</v>
      </c>
      <c r="M1496" s="1">
        <v>101</v>
      </c>
      <c r="N1496" s="1" t="s">
        <v>35</v>
      </c>
      <c r="O1496" s="1" t="s">
        <v>27</v>
      </c>
      <c r="P1496" s="1" t="s">
        <v>7460</v>
      </c>
      <c r="Q1496" s="1" t="s">
        <v>7458</v>
      </c>
      <c r="R1496" s="5">
        <v>45113</v>
      </c>
      <c r="S1496" s="1">
        <v>390</v>
      </c>
      <c r="T1496" s="10" t="s">
        <v>16570</v>
      </c>
      <c r="U1496" s="10" t="s">
        <v>15076</v>
      </c>
      <c r="W1496" s="13">
        <v>39.999732999999999</v>
      </c>
      <c r="X1496" s="13">
        <v>-98.678503399999997</v>
      </c>
      <c r="Y1496" s="11">
        <f t="shared" ca="1" si="69"/>
        <v>-2</v>
      </c>
      <c r="Z1496" s="14">
        <f t="shared" ca="1" si="70"/>
        <v>37.999732999999999</v>
      </c>
      <c r="AA1496" s="14">
        <f t="shared" ca="1" si="71"/>
        <v>-100.6785034</v>
      </c>
    </row>
    <row r="1497" spans="1:27" ht="13" thickBot="1" x14ac:dyDescent="0.3">
      <c r="A1497" s="1">
        <v>32000000</v>
      </c>
      <c r="B1497" s="1" t="s">
        <v>2165</v>
      </c>
      <c r="C1497" s="2" t="s">
        <v>7461</v>
      </c>
      <c r="D1497" s="1">
        <v>9353</v>
      </c>
      <c r="E1497" s="1" t="s">
        <v>21</v>
      </c>
      <c r="F1497" s="1" t="s">
        <v>7462</v>
      </c>
      <c r="G1497" s="1" t="s">
        <v>7463</v>
      </c>
      <c r="H1497" s="3">
        <v>14642055</v>
      </c>
      <c r="I1497" s="1" t="s">
        <v>7464</v>
      </c>
      <c r="J1497" s="1" t="s">
        <v>34</v>
      </c>
      <c r="K1497" s="6">
        <v>38884</v>
      </c>
      <c r="L1497" s="1">
        <v>80197993</v>
      </c>
      <c r="M1497" s="1">
        <v>92</v>
      </c>
      <c r="N1497" s="1" t="s">
        <v>668</v>
      </c>
      <c r="O1497" s="1" t="s">
        <v>27</v>
      </c>
      <c r="P1497" s="1" t="s">
        <v>7465</v>
      </c>
      <c r="Q1497" s="1" t="s">
        <v>7462</v>
      </c>
      <c r="R1497" s="5">
        <v>45082</v>
      </c>
      <c r="S1497" s="1">
        <v>359</v>
      </c>
      <c r="T1497" s="10" t="s">
        <v>16571</v>
      </c>
      <c r="U1497" s="10" t="s">
        <v>15076</v>
      </c>
      <c r="W1497" s="13">
        <v>39.999732999999999</v>
      </c>
      <c r="X1497" s="13">
        <v>-98.678503399999997</v>
      </c>
      <c r="Y1497" s="11">
        <f t="shared" ca="1" si="69"/>
        <v>-2</v>
      </c>
      <c r="Z1497" s="14">
        <f t="shared" ca="1" si="70"/>
        <v>37.999732999999999</v>
      </c>
      <c r="AA1497" s="14">
        <f t="shared" ca="1" si="71"/>
        <v>-100.6785034</v>
      </c>
    </row>
    <row r="1498" spans="1:27" ht="13" thickBot="1" x14ac:dyDescent="0.3">
      <c r="A1498" s="1">
        <v>32500000</v>
      </c>
      <c r="B1498" s="1" t="s">
        <v>1536</v>
      </c>
      <c r="C1498" s="2" t="s">
        <v>7466</v>
      </c>
      <c r="D1498" s="1">
        <v>55721</v>
      </c>
      <c r="E1498" s="1" t="s">
        <v>21</v>
      </c>
      <c r="F1498" s="1" t="s">
        <v>7467</v>
      </c>
      <c r="G1498" s="1" t="s">
        <v>7468</v>
      </c>
      <c r="H1498" s="3">
        <v>17107065</v>
      </c>
      <c r="I1498" s="1" t="s">
        <v>7469</v>
      </c>
      <c r="J1498" s="1" t="s">
        <v>34</v>
      </c>
      <c r="K1498" s="6">
        <v>40661</v>
      </c>
      <c r="L1498" s="1">
        <v>288383523</v>
      </c>
      <c r="M1498" s="1">
        <v>125</v>
      </c>
      <c r="N1498" s="1" t="s">
        <v>35</v>
      </c>
      <c r="O1498" s="1" t="s">
        <v>27</v>
      </c>
      <c r="P1498" s="1" t="s">
        <v>7470</v>
      </c>
      <c r="Q1498" s="1" t="s">
        <v>7467</v>
      </c>
      <c r="R1498" s="5">
        <v>45052</v>
      </c>
      <c r="S1498" s="1">
        <v>1661</v>
      </c>
      <c r="T1498" s="10" t="s">
        <v>16572</v>
      </c>
      <c r="U1498" s="10" t="s">
        <v>15076</v>
      </c>
      <c r="W1498" s="15">
        <v>61.066692199999999</v>
      </c>
      <c r="X1498" s="15">
        <v>-107.99170700000001</v>
      </c>
      <c r="Y1498" s="11">
        <f t="shared" ca="1" si="69"/>
        <v>-1</v>
      </c>
      <c r="Z1498" s="14">
        <f t="shared" ca="1" si="70"/>
        <v>60.066692199999999</v>
      </c>
      <c r="AA1498" s="14">
        <f t="shared" ca="1" si="71"/>
        <v>-108.99170700000001</v>
      </c>
    </row>
    <row r="1499" spans="1:27" ht="12.5" x14ac:dyDescent="0.25">
      <c r="A1499" s="1">
        <v>32000000</v>
      </c>
      <c r="B1499" s="1" t="s">
        <v>1290</v>
      </c>
      <c r="C1499" s="2" t="s">
        <v>7471</v>
      </c>
      <c r="D1499" s="1">
        <v>109414</v>
      </c>
      <c r="E1499" s="1" t="s">
        <v>21</v>
      </c>
      <c r="F1499" s="1" t="s">
        <v>7472</v>
      </c>
      <c r="G1499" s="1" t="s">
        <v>7473</v>
      </c>
      <c r="H1499" s="3">
        <v>3821708</v>
      </c>
      <c r="I1499" s="1" t="s">
        <v>7474</v>
      </c>
      <c r="J1499" s="1" t="s">
        <v>34</v>
      </c>
      <c r="K1499" s="6">
        <v>41437</v>
      </c>
      <c r="L1499" s="1">
        <v>126041322</v>
      </c>
      <c r="M1499" s="1">
        <v>107</v>
      </c>
      <c r="N1499" s="1" t="s">
        <v>35</v>
      </c>
      <c r="O1499" s="1" t="s">
        <v>27</v>
      </c>
      <c r="P1499" s="1" t="s">
        <v>7475</v>
      </c>
      <c r="Q1499" s="1" t="s">
        <v>7472</v>
      </c>
      <c r="R1499" s="5">
        <v>44991</v>
      </c>
      <c r="S1499" s="1">
        <v>2359</v>
      </c>
      <c r="T1499" s="10" t="s">
        <v>16573</v>
      </c>
      <c r="U1499" s="10" t="s">
        <v>15076</v>
      </c>
      <c r="W1499" s="13">
        <v>39.999732999999999</v>
      </c>
      <c r="X1499" s="13">
        <v>-98.678503399999997</v>
      </c>
      <c r="Y1499" s="11">
        <f t="shared" ca="1" si="69"/>
        <v>3</v>
      </c>
      <c r="Z1499" s="14">
        <f t="shared" ca="1" si="70"/>
        <v>42.999732999999999</v>
      </c>
      <c r="AA1499" s="14">
        <f t="shared" ca="1" si="71"/>
        <v>-95.678503399999997</v>
      </c>
    </row>
    <row r="1500" spans="1:27" ht="12.5" x14ac:dyDescent="0.25">
      <c r="A1500" s="1">
        <v>29000000</v>
      </c>
      <c r="B1500" s="1" t="s">
        <v>5208</v>
      </c>
      <c r="D1500" s="1">
        <v>10307</v>
      </c>
      <c r="E1500" s="1" t="s">
        <v>21</v>
      </c>
      <c r="F1500" s="1" t="s">
        <v>7476</v>
      </c>
      <c r="G1500" s="1" t="s">
        <v>7477</v>
      </c>
      <c r="H1500" s="3">
        <v>14993169</v>
      </c>
      <c r="I1500" s="1" t="s">
        <v>7478</v>
      </c>
      <c r="J1500" s="1" t="s">
        <v>34</v>
      </c>
      <c r="K1500" s="6">
        <v>36413</v>
      </c>
      <c r="L1500" s="1">
        <v>50041732</v>
      </c>
      <c r="M1500" s="1">
        <v>103</v>
      </c>
      <c r="N1500" s="1" t="s">
        <v>7479</v>
      </c>
      <c r="O1500" s="1" t="s">
        <v>27</v>
      </c>
      <c r="P1500" s="1" t="s">
        <v>7480</v>
      </c>
      <c r="Q1500" s="1" t="s">
        <v>7476</v>
      </c>
      <c r="R1500" s="1">
        <v>6</v>
      </c>
      <c r="S1500" s="1">
        <v>242</v>
      </c>
      <c r="T1500" s="10" t="s">
        <v>16574</v>
      </c>
      <c r="U1500" s="10" t="s">
        <v>15076</v>
      </c>
      <c r="W1500" s="13">
        <v>39.999732999999999</v>
      </c>
      <c r="X1500" s="13">
        <v>-98.678503399999997</v>
      </c>
      <c r="Y1500" s="11">
        <f t="shared" ca="1" si="69"/>
        <v>-3</v>
      </c>
      <c r="Z1500" s="14">
        <f t="shared" ca="1" si="70"/>
        <v>36.999732999999999</v>
      </c>
      <c r="AA1500" s="14">
        <f t="shared" ca="1" si="71"/>
        <v>-101.6785034</v>
      </c>
    </row>
    <row r="1501" spans="1:27" ht="12.5" x14ac:dyDescent="0.25">
      <c r="A1501" s="1">
        <v>32000000</v>
      </c>
      <c r="B1501" s="1" t="s">
        <v>1102</v>
      </c>
      <c r="D1501" s="1">
        <v>11978</v>
      </c>
      <c r="E1501" s="1" t="s">
        <v>21</v>
      </c>
      <c r="F1501" s="1" t="s">
        <v>7481</v>
      </c>
      <c r="G1501" s="1" t="s">
        <v>7482</v>
      </c>
      <c r="H1501" s="3">
        <v>24147269</v>
      </c>
      <c r="I1501" s="1" t="s">
        <v>2386</v>
      </c>
      <c r="J1501" s="1" t="s">
        <v>34</v>
      </c>
      <c r="K1501" s="6">
        <v>36782</v>
      </c>
      <c r="L1501" s="1">
        <v>48814909</v>
      </c>
      <c r="M1501" s="1">
        <v>129</v>
      </c>
      <c r="N1501" s="1" t="s">
        <v>35</v>
      </c>
      <c r="O1501" s="1" t="s">
        <v>27</v>
      </c>
      <c r="P1501" s="1" t="s">
        <v>7483</v>
      </c>
      <c r="Q1501" s="1" t="s">
        <v>7481</v>
      </c>
      <c r="R1501" s="1">
        <v>7</v>
      </c>
      <c r="S1501" s="1">
        <v>544</v>
      </c>
      <c r="T1501" s="10" t="s">
        <v>16575</v>
      </c>
      <c r="U1501" s="10" t="s">
        <v>15076</v>
      </c>
      <c r="W1501" s="13">
        <v>39.999732999999999</v>
      </c>
      <c r="X1501" s="13">
        <v>-98.678503399999997</v>
      </c>
      <c r="Y1501" s="11">
        <f t="shared" ca="1" si="69"/>
        <v>1</v>
      </c>
      <c r="Z1501" s="14">
        <f t="shared" ca="1" si="70"/>
        <v>40.999732999999999</v>
      </c>
      <c r="AA1501" s="14">
        <f t="shared" ca="1" si="71"/>
        <v>-97.678503399999997</v>
      </c>
    </row>
    <row r="1502" spans="1:27" ht="12.5" x14ac:dyDescent="0.25">
      <c r="A1502" s="1">
        <v>32000000</v>
      </c>
      <c r="B1502" s="1" t="s">
        <v>45</v>
      </c>
      <c r="C1502" s="2" t="s">
        <v>7484</v>
      </c>
      <c r="D1502" s="1">
        <v>22907</v>
      </c>
      <c r="E1502" s="1" t="s">
        <v>21</v>
      </c>
      <c r="F1502" s="1" t="s">
        <v>7485</v>
      </c>
      <c r="G1502" s="1" t="s">
        <v>7486</v>
      </c>
      <c r="H1502" s="3">
        <v>1847242</v>
      </c>
      <c r="I1502" s="1" t="s">
        <v>7487</v>
      </c>
      <c r="J1502" s="1" t="s">
        <v>34</v>
      </c>
      <c r="K1502" s="6">
        <v>40416</v>
      </c>
      <c r="L1502" s="1">
        <v>69055695</v>
      </c>
      <c r="M1502" s="1">
        <v>107</v>
      </c>
      <c r="N1502" s="1" t="s">
        <v>35</v>
      </c>
      <c r="O1502" s="1" t="s">
        <v>27</v>
      </c>
      <c r="P1502" s="1" t="s">
        <v>7488</v>
      </c>
      <c r="Q1502" s="1" t="s">
        <v>7485</v>
      </c>
      <c r="R1502" s="1">
        <v>6</v>
      </c>
      <c r="S1502" s="1">
        <v>394</v>
      </c>
      <c r="T1502" s="10" t="s">
        <v>16576</v>
      </c>
      <c r="U1502" s="10" t="s">
        <v>15076</v>
      </c>
      <c r="W1502" s="13">
        <v>39.999732999999999</v>
      </c>
      <c r="X1502" s="13">
        <v>-98.678503399999997</v>
      </c>
      <c r="Y1502" s="11">
        <f t="shared" ca="1" si="69"/>
        <v>2</v>
      </c>
      <c r="Z1502" s="14">
        <f t="shared" ca="1" si="70"/>
        <v>41.999732999999999</v>
      </c>
      <c r="AA1502" s="14">
        <f t="shared" ca="1" si="71"/>
        <v>-96.678503399999997</v>
      </c>
    </row>
    <row r="1503" spans="1:27" ht="12.5" x14ac:dyDescent="0.25">
      <c r="A1503" s="1">
        <v>35000000</v>
      </c>
      <c r="B1503" s="1" t="s">
        <v>906</v>
      </c>
      <c r="D1503" s="1">
        <v>87567</v>
      </c>
      <c r="E1503" s="1" t="s">
        <v>21</v>
      </c>
      <c r="F1503" s="1" t="s">
        <v>7489</v>
      </c>
      <c r="G1503" s="1" t="s">
        <v>7490</v>
      </c>
      <c r="H1503" s="3">
        <v>1884332</v>
      </c>
      <c r="I1503" s="1" t="s">
        <v>7491</v>
      </c>
      <c r="J1503" s="1" t="s">
        <v>34</v>
      </c>
      <c r="K1503" s="6">
        <v>41389</v>
      </c>
      <c r="L1503" s="1">
        <v>21819348</v>
      </c>
      <c r="M1503" s="1">
        <v>90</v>
      </c>
      <c r="N1503" s="1" t="s">
        <v>7492</v>
      </c>
      <c r="O1503" s="1" t="s">
        <v>27</v>
      </c>
      <c r="P1503" s="1" t="s">
        <v>7493</v>
      </c>
      <c r="Q1503" s="1" t="s">
        <v>7489</v>
      </c>
      <c r="R1503" s="5">
        <v>45112</v>
      </c>
      <c r="S1503" s="1">
        <v>414</v>
      </c>
      <c r="T1503" s="10" t="s">
        <v>16577</v>
      </c>
      <c r="U1503" s="10" t="s">
        <v>15076</v>
      </c>
      <c r="W1503" s="13">
        <v>39.999732999999999</v>
      </c>
      <c r="X1503" s="13">
        <v>-98.678503399999997</v>
      </c>
      <c r="Y1503" s="11">
        <f t="shared" ca="1" si="69"/>
        <v>-2</v>
      </c>
      <c r="Z1503" s="14">
        <f t="shared" ca="1" si="70"/>
        <v>37.999732999999999</v>
      </c>
      <c r="AA1503" s="14">
        <f t="shared" ca="1" si="71"/>
        <v>-100.6785034</v>
      </c>
    </row>
    <row r="1504" spans="1:27" ht="12.5" x14ac:dyDescent="0.25">
      <c r="A1504" s="1">
        <v>32000000</v>
      </c>
      <c r="B1504" s="1" t="s">
        <v>4731</v>
      </c>
      <c r="C1504" s="2" t="s">
        <v>7494</v>
      </c>
      <c r="D1504" s="1">
        <v>38322</v>
      </c>
      <c r="E1504" s="1" t="s">
        <v>21</v>
      </c>
      <c r="F1504" s="1" t="s">
        <v>7495</v>
      </c>
      <c r="G1504" s="1" t="s">
        <v>7496</v>
      </c>
      <c r="H1504" s="3">
        <v>15901137</v>
      </c>
      <c r="I1504" s="1" t="s">
        <v>7497</v>
      </c>
      <c r="J1504" s="1" t="s">
        <v>34</v>
      </c>
      <c r="K1504" s="6">
        <v>40590</v>
      </c>
      <c r="L1504" s="1">
        <v>83615414</v>
      </c>
      <c r="M1504" s="1">
        <v>107</v>
      </c>
      <c r="N1504" s="1" t="s">
        <v>35</v>
      </c>
      <c r="O1504" s="1" t="s">
        <v>27</v>
      </c>
      <c r="P1504" s="1" t="s">
        <v>7498</v>
      </c>
      <c r="Q1504" s="1" t="s">
        <v>7495</v>
      </c>
      <c r="R1504" s="5">
        <v>44990</v>
      </c>
      <c r="S1504" s="1">
        <v>313</v>
      </c>
      <c r="T1504" s="10" t="s">
        <v>16578</v>
      </c>
      <c r="U1504" s="10" t="s">
        <v>15076</v>
      </c>
      <c r="W1504" s="13">
        <v>39.999732999999999</v>
      </c>
      <c r="X1504" s="13">
        <v>-98.678503399999997</v>
      </c>
      <c r="Y1504" s="11">
        <f t="shared" ca="1" si="69"/>
        <v>1</v>
      </c>
      <c r="Z1504" s="14">
        <f t="shared" ca="1" si="70"/>
        <v>40.999732999999999</v>
      </c>
      <c r="AA1504" s="14">
        <f t="shared" ca="1" si="71"/>
        <v>-97.678503399999997</v>
      </c>
    </row>
    <row r="1505" spans="1:27" ht="12.5" x14ac:dyDescent="0.25">
      <c r="A1505" s="1">
        <v>32000000</v>
      </c>
      <c r="B1505" s="1" t="s">
        <v>4717</v>
      </c>
      <c r="C1505" s="2" t="s">
        <v>7499</v>
      </c>
      <c r="D1505" s="1">
        <v>45612</v>
      </c>
      <c r="E1505" s="1" t="s">
        <v>21</v>
      </c>
      <c r="F1505" s="1" t="s">
        <v>7500</v>
      </c>
      <c r="G1505" s="1" t="s">
        <v>7501</v>
      </c>
      <c r="H1505" s="3">
        <v>5919888</v>
      </c>
      <c r="I1505" s="1" t="s">
        <v>7502</v>
      </c>
      <c r="J1505" s="1" t="s">
        <v>370</v>
      </c>
      <c r="K1505" s="6">
        <v>40632</v>
      </c>
      <c r="L1505" s="1">
        <v>147332697</v>
      </c>
      <c r="M1505" s="1">
        <v>93</v>
      </c>
      <c r="N1505" s="1" t="s">
        <v>35</v>
      </c>
      <c r="O1505" s="1" t="s">
        <v>27</v>
      </c>
      <c r="P1505" s="1" t="s">
        <v>7503</v>
      </c>
      <c r="Q1505" s="1" t="s">
        <v>7500</v>
      </c>
      <c r="R1505" s="5">
        <v>44933</v>
      </c>
      <c r="S1505" s="1">
        <v>2699</v>
      </c>
      <c r="T1505" s="10" t="s">
        <v>16579</v>
      </c>
      <c r="U1505" s="10" t="s">
        <v>15076</v>
      </c>
      <c r="W1505" s="13">
        <v>39.999732999999999</v>
      </c>
      <c r="X1505" s="13">
        <v>-98.678503399999997</v>
      </c>
      <c r="Y1505" s="11">
        <f t="shared" ca="1" si="69"/>
        <v>-1</v>
      </c>
      <c r="Z1505" s="14">
        <f t="shared" ca="1" si="70"/>
        <v>38.999732999999999</v>
      </c>
      <c r="AA1505" s="14">
        <f t="shared" ca="1" si="71"/>
        <v>-99.678503399999997</v>
      </c>
    </row>
    <row r="1506" spans="1:27" ht="12.5" x14ac:dyDescent="0.25">
      <c r="A1506" s="1">
        <v>32000000</v>
      </c>
      <c r="B1506" s="1" t="s">
        <v>2940</v>
      </c>
      <c r="D1506" s="1">
        <v>7305</v>
      </c>
      <c r="E1506" s="1" t="s">
        <v>21</v>
      </c>
      <c r="F1506" s="1" t="s">
        <v>7504</v>
      </c>
      <c r="G1506" s="1" t="s">
        <v>7505</v>
      </c>
      <c r="H1506" s="3">
        <v>1448851</v>
      </c>
      <c r="I1506" s="1" t="s">
        <v>7506</v>
      </c>
      <c r="J1506" s="1" t="s">
        <v>34</v>
      </c>
      <c r="K1506" s="6">
        <v>33984</v>
      </c>
      <c r="L1506" s="1">
        <v>36733909</v>
      </c>
      <c r="M1506" s="1">
        <v>120</v>
      </c>
      <c r="N1506" s="1" t="s">
        <v>1156</v>
      </c>
      <c r="O1506" s="1" t="s">
        <v>27</v>
      </c>
      <c r="P1506" s="1" t="s">
        <v>7507</v>
      </c>
      <c r="Q1506" s="1" t="s">
        <v>7504</v>
      </c>
      <c r="R1506" s="5">
        <v>45113</v>
      </c>
      <c r="S1506" s="1">
        <v>374</v>
      </c>
      <c r="T1506" s="10" t="s">
        <v>16580</v>
      </c>
      <c r="U1506" s="10" t="s">
        <v>15076</v>
      </c>
      <c r="W1506" s="13">
        <v>39.999732999999999</v>
      </c>
      <c r="X1506" s="13">
        <v>-98.678503399999997</v>
      </c>
      <c r="Y1506" s="11">
        <f t="shared" ca="1" si="69"/>
        <v>2</v>
      </c>
      <c r="Z1506" s="14">
        <f t="shared" ca="1" si="70"/>
        <v>41.999732999999999</v>
      </c>
      <c r="AA1506" s="14">
        <f t="shared" ca="1" si="71"/>
        <v>-96.678503399999997</v>
      </c>
    </row>
    <row r="1507" spans="1:27" ht="12.5" x14ac:dyDescent="0.25">
      <c r="A1507" s="1">
        <v>30000000</v>
      </c>
      <c r="B1507" s="1" t="s">
        <v>4341</v>
      </c>
      <c r="C1507" s="2" t="s">
        <v>7508</v>
      </c>
      <c r="D1507" s="1">
        <v>3594</v>
      </c>
      <c r="E1507" s="1" t="s">
        <v>21</v>
      </c>
      <c r="F1507" s="1" t="s">
        <v>7509</v>
      </c>
      <c r="G1507" s="1" t="s">
        <v>7510</v>
      </c>
      <c r="H1507" s="3">
        <v>23197408</v>
      </c>
      <c r="I1507" s="1" t="s">
        <v>4249</v>
      </c>
      <c r="J1507" s="1" t="s">
        <v>440</v>
      </c>
      <c r="K1507" s="6">
        <v>39136</v>
      </c>
      <c r="L1507" s="1">
        <v>77566815</v>
      </c>
      <c r="M1507" s="1">
        <v>101</v>
      </c>
      <c r="N1507" s="1" t="s">
        <v>35</v>
      </c>
      <c r="O1507" s="1" t="s">
        <v>27</v>
      </c>
      <c r="P1507" s="1" t="s">
        <v>7511</v>
      </c>
      <c r="Q1507" s="1" t="s">
        <v>7509</v>
      </c>
      <c r="R1507" s="5">
        <v>44991</v>
      </c>
      <c r="S1507" s="1">
        <v>1018</v>
      </c>
      <c r="T1507" s="10" t="s">
        <v>16581</v>
      </c>
      <c r="U1507" s="10" t="s">
        <v>15076</v>
      </c>
      <c r="W1507" s="13">
        <v>39.999732999999999</v>
      </c>
      <c r="X1507" s="13">
        <v>-98.678503399999997</v>
      </c>
      <c r="Y1507" s="11">
        <f t="shared" ca="1" si="69"/>
        <v>2</v>
      </c>
      <c r="Z1507" s="14">
        <f t="shared" ca="1" si="70"/>
        <v>41.999732999999999</v>
      </c>
      <c r="AA1507" s="14">
        <f t="shared" ca="1" si="71"/>
        <v>-96.678503399999997</v>
      </c>
    </row>
    <row r="1508" spans="1:27" ht="12.5" x14ac:dyDescent="0.25">
      <c r="A1508" s="1">
        <v>33000000</v>
      </c>
      <c r="B1508" s="1" t="s">
        <v>424</v>
      </c>
      <c r="D1508" s="1">
        <v>157841</v>
      </c>
      <c r="E1508" s="1" t="s">
        <v>21</v>
      </c>
      <c r="F1508" s="1" t="s">
        <v>7512</v>
      </c>
      <c r="G1508" s="1" t="s">
        <v>7513</v>
      </c>
      <c r="H1508" s="3">
        <v>10651202</v>
      </c>
      <c r="I1508" s="1" t="s">
        <v>7514</v>
      </c>
      <c r="J1508" s="1" t="s">
        <v>7515</v>
      </c>
      <c r="K1508" s="4">
        <v>41563</v>
      </c>
      <c r="L1508" s="1">
        <v>9494789</v>
      </c>
      <c r="M1508" s="1">
        <v>105</v>
      </c>
      <c r="N1508" s="1" t="s">
        <v>35</v>
      </c>
      <c r="O1508" s="1" t="s">
        <v>27</v>
      </c>
      <c r="Q1508" s="1" t="s">
        <v>7512</v>
      </c>
      <c r="R1508" s="5">
        <v>45113</v>
      </c>
      <c r="S1508" s="1">
        <v>232</v>
      </c>
      <c r="T1508" s="10" t="s">
        <v>16582</v>
      </c>
      <c r="U1508" s="10" t="s">
        <v>15076</v>
      </c>
      <c r="W1508" s="13">
        <v>39.999732999999999</v>
      </c>
      <c r="X1508" s="13">
        <v>-98.678503399999997</v>
      </c>
      <c r="Y1508" s="11">
        <f t="shared" ca="1" si="69"/>
        <v>0</v>
      </c>
      <c r="Z1508" s="14">
        <f t="shared" ca="1" si="70"/>
        <v>39.999732999999999</v>
      </c>
      <c r="AA1508" s="14">
        <f t="shared" ca="1" si="71"/>
        <v>-98.678503399999997</v>
      </c>
    </row>
    <row r="1509" spans="1:27" ht="13" thickBot="1" x14ac:dyDescent="0.3">
      <c r="A1509" s="1">
        <v>35000000</v>
      </c>
      <c r="B1509" s="1" t="s">
        <v>1290</v>
      </c>
      <c r="D1509" s="1">
        <v>11519</v>
      </c>
      <c r="E1509" s="1" t="s">
        <v>21</v>
      </c>
      <c r="F1509" s="1">
        <v>1941</v>
      </c>
      <c r="G1509" s="1" t="s">
        <v>7516</v>
      </c>
      <c r="H1509" s="3">
        <v>10032626</v>
      </c>
      <c r="I1509" s="1" t="s">
        <v>7517</v>
      </c>
      <c r="J1509" s="1" t="s">
        <v>34</v>
      </c>
      <c r="K1509" s="4">
        <v>29202</v>
      </c>
      <c r="L1509" s="1">
        <v>31755742</v>
      </c>
      <c r="M1509" s="1">
        <v>113</v>
      </c>
      <c r="N1509" s="1" t="s">
        <v>7518</v>
      </c>
      <c r="O1509" s="1" t="s">
        <v>27</v>
      </c>
      <c r="P1509" s="1" t="s">
        <v>7519</v>
      </c>
      <c r="Q1509" s="1">
        <v>1941</v>
      </c>
      <c r="R1509" s="5">
        <v>45082</v>
      </c>
      <c r="S1509" s="1">
        <v>143</v>
      </c>
      <c r="T1509" s="10" t="s">
        <v>16583</v>
      </c>
      <c r="U1509" s="10" t="s">
        <v>15076</v>
      </c>
      <c r="W1509" s="13">
        <v>39.999732999999999</v>
      </c>
      <c r="X1509" s="13">
        <v>-98.678503399999997</v>
      </c>
      <c r="Y1509" s="11">
        <f t="shared" ca="1" si="69"/>
        <v>2</v>
      </c>
      <c r="Z1509" s="14">
        <f t="shared" ca="1" si="70"/>
        <v>41.999732999999999</v>
      </c>
      <c r="AA1509" s="14">
        <f t="shared" ca="1" si="71"/>
        <v>-96.678503399999997</v>
      </c>
    </row>
    <row r="1510" spans="1:27" ht="13" thickBot="1" x14ac:dyDescent="0.3">
      <c r="A1510" s="1">
        <v>32000000</v>
      </c>
      <c r="B1510" s="1" t="s">
        <v>1937</v>
      </c>
      <c r="D1510" s="1">
        <v>59</v>
      </c>
      <c r="E1510" s="1" t="s">
        <v>21</v>
      </c>
      <c r="F1510" s="1" t="s">
        <v>7520</v>
      </c>
      <c r="G1510" s="1" t="s">
        <v>7521</v>
      </c>
      <c r="H1510" s="3">
        <v>34628738</v>
      </c>
      <c r="I1510" s="1" t="s">
        <v>7522</v>
      </c>
      <c r="J1510" s="1" t="s">
        <v>2271</v>
      </c>
      <c r="K1510" s="6">
        <v>38618</v>
      </c>
      <c r="L1510" s="1">
        <v>60740827</v>
      </c>
      <c r="M1510" s="1">
        <v>96</v>
      </c>
      <c r="N1510" s="1" t="s">
        <v>35</v>
      </c>
      <c r="O1510" s="1" t="s">
        <v>27</v>
      </c>
      <c r="P1510" s="1" t="s">
        <v>7523</v>
      </c>
      <c r="Q1510" s="1" t="s">
        <v>7520</v>
      </c>
      <c r="R1510" s="5">
        <v>45175</v>
      </c>
      <c r="S1510" s="1">
        <v>832</v>
      </c>
      <c r="T1510" s="10" t="s">
        <v>16584</v>
      </c>
      <c r="U1510" s="10" t="s">
        <v>15076</v>
      </c>
      <c r="W1510" s="15">
        <v>51.1638175</v>
      </c>
      <c r="X1510" s="15">
        <v>10.447831300000001</v>
      </c>
      <c r="Y1510" s="11">
        <f t="shared" ca="1" si="69"/>
        <v>1</v>
      </c>
      <c r="Z1510" s="14">
        <f t="shared" ca="1" si="70"/>
        <v>52.1638175</v>
      </c>
      <c r="AA1510" s="14">
        <f t="shared" ca="1" si="71"/>
        <v>11.447831300000001</v>
      </c>
    </row>
    <row r="1511" spans="1:27" ht="13" thickBot="1" x14ac:dyDescent="0.3">
      <c r="A1511" s="1">
        <v>32000000</v>
      </c>
      <c r="B1511" s="1" t="s">
        <v>1163</v>
      </c>
      <c r="D1511" s="1">
        <v>9335</v>
      </c>
      <c r="E1511" s="1" t="s">
        <v>21</v>
      </c>
      <c r="F1511" s="1" t="s">
        <v>7524</v>
      </c>
      <c r="G1511" s="1" t="s">
        <v>7525</v>
      </c>
      <c r="H1511" s="3">
        <v>475612</v>
      </c>
      <c r="I1511" s="1" t="s">
        <v>7526</v>
      </c>
      <c r="J1511" s="1" t="s">
        <v>1568</v>
      </c>
      <c r="K1511" s="6">
        <v>38566</v>
      </c>
      <c r="L1511" s="1">
        <v>85167639</v>
      </c>
      <c r="M1511" s="1">
        <v>87</v>
      </c>
      <c r="N1511" s="1" t="s">
        <v>2626</v>
      </c>
      <c r="O1511" s="1" t="s">
        <v>27</v>
      </c>
      <c r="P1511" s="1" t="s">
        <v>7527</v>
      </c>
      <c r="Q1511" s="1" t="s">
        <v>7524</v>
      </c>
      <c r="R1511" s="5">
        <v>44963</v>
      </c>
      <c r="S1511" s="1">
        <v>1061</v>
      </c>
      <c r="T1511" s="10" t="s">
        <v>16585</v>
      </c>
      <c r="U1511" s="10" t="s">
        <v>15076</v>
      </c>
      <c r="W1511" s="15">
        <v>61.066692199999999</v>
      </c>
      <c r="X1511" s="15">
        <v>-107.99170700000001</v>
      </c>
      <c r="Y1511" s="11">
        <f t="shared" ca="1" si="69"/>
        <v>3</v>
      </c>
      <c r="Z1511" s="14">
        <f t="shared" ca="1" si="70"/>
        <v>64.066692200000006</v>
      </c>
      <c r="AA1511" s="14">
        <f t="shared" ca="1" si="71"/>
        <v>-104.99170700000001</v>
      </c>
    </row>
    <row r="1512" spans="1:27" ht="12.5" x14ac:dyDescent="0.25">
      <c r="A1512" s="1">
        <v>32000000</v>
      </c>
      <c r="B1512" s="1" t="s">
        <v>6636</v>
      </c>
      <c r="D1512" s="1">
        <v>12106</v>
      </c>
      <c r="E1512" s="1" t="s">
        <v>21</v>
      </c>
      <c r="F1512" s="1" t="s">
        <v>7528</v>
      </c>
      <c r="G1512" s="1" t="s">
        <v>7529</v>
      </c>
      <c r="H1512" s="3">
        <v>16473355</v>
      </c>
      <c r="I1512" s="1" t="s">
        <v>5306</v>
      </c>
      <c r="J1512" s="1" t="s">
        <v>288</v>
      </c>
      <c r="K1512" s="6">
        <v>34739</v>
      </c>
      <c r="L1512" s="1">
        <v>18552460</v>
      </c>
      <c r="M1512" s="1">
        <v>107</v>
      </c>
      <c r="N1512" s="1" t="s">
        <v>35</v>
      </c>
      <c r="O1512" s="1" t="s">
        <v>27</v>
      </c>
      <c r="P1512" s="1" t="s">
        <v>7530</v>
      </c>
      <c r="Q1512" s="1" t="s">
        <v>7528</v>
      </c>
      <c r="R1512" s="5">
        <v>44991</v>
      </c>
      <c r="S1512" s="1">
        <v>427</v>
      </c>
      <c r="T1512" s="10" t="s">
        <v>16586</v>
      </c>
      <c r="U1512" s="10" t="s">
        <v>15076</v>
      </c>
      <c r="Y1512" s="11">
        <f t="shared" ca="1" si="69"/>
        <v>3</v>
      </c>
      <c r="Z1512" s="14">
        <f t="shared" ca="1" si="70"/>
        <v>3</v>
      </c>
      <c r="AA1512" s="14">
        <f t="shared" ca="1" si="71"/>
        <v>3</v>
      </c>
    </row>
    <row r="1513" spans="1:27" ht="12.5" x14ac:dyDescent="0.25">
      <c r="A1513" s="1">
        <v>28000000</v>
      </c>
      <c r="B1513" s="1" t="s">
        <v>7531</v>
      </c>
      <c r="D1513" s="1">
        <v>11141</v>
      </c>
      <c r="E1513" s="1" t="s">
        <v>21</v>
      </c>
      <c r="F1513" s="1" t="s">
        <v>7532</v>
      </c>
      <c r="G1513" s="1" t="s">
        <v>7533</v>
      </c>
      <c r="H1513" s="3">
        <v>6201404</v>
      </c>
      <c r="I1513" s="1" t="s">
        <v>7534</v>
      </c>
      <c r="J1513" s="1" t="s">
        <v>7535</v>
      </c>
      <c r="K1513" s="6">
        <v>38081</v>
      </c>
      <c r="L1513" s="1">
        <v>30016165</v>
      </c>
      <c r="M1513" s="1">
        <v>90</v>
      </c>
      <c r="N1513" s="1" t="s">
        <v>35</v>
      </c>
      <c r="O1513" s="1" t="s">
        <v>27</v>
      </c>
      <c r="P1513" s="1" t="s">
        <v>7536</v>
      </c>
      <c r="Q1513" s="1" t="s">
        <v>7532</v>
      </c>
      <c r="R1513" s="5">
        <v>45082</v>
      </c>
      <c r="S1513" s="1">
        <v>104</v>
      </c>
      <c r="T1513" s="10" t="s">
        <v>16587</v>
      </c>
      <c r="U1513" s="10" t="s">
        <v>15076</v>
      </c>
      <c r="W1513" s="13">
        <v>39.999732999999999</v>
      </c>
      <c r="X1513" s="13">
        <v>-98.678503399999997</v>
      </c>
      <c r="Y1513" s="11">
        <f t="shared" ca="1" si="69"/>
        <v>0</v>
      </c>
      <c r="Z1513" s="14">
        <f t="shared" ca="1" si="70"/>
        <v>39.999732999999999</v>
      </c>
      <c r="AA1513" s="14">
        <f t="shared" ca="1" si="71"/>
        <v>-98.678503399999997</v>
      </c>
    </row>
    <row r="1514" spans="1:27" ht="13" thickBot="1" x14ac:dyDescent="0.3">
      <c r="A1514" s="1">
        <v>32000000</v>
      </c>
      <c r="B1514" s="1" t="s">
        <v>1102</v>
      </c>
      <c r="D1514" s="1">
        <v>8649</v>
      </c>
      <c r="E1514" s="1" t="s">
        <v>21</v>
      </c>
      <c r="F1514" s="1" t="s">
        <v>7537</v>
      </c>
      <c r="G1514" s="1" t="s">
        <v>7538</v>
      </c>
      <c r="H1514" s="3">
        <v>15560918</v>
      </c>
      <c r="I1514" s="1" t="s">
        <v>7539</v>
      </c>
      <c r="J1514" s="1" t="s">
        <v>34</v>
      </c>
      <c r="K1514" s="4">
        <v>36455</v>
      </c>
      <c r="L1514" s="1">
        <v>0</v>
      </c>
      <c r="M1514" s="1">
        <v>121</v>
      </c>
      <c r="N1514" s="1" t="s">
        <v>35</v>
      </c>
      <c r="O1514" s="1" t="s">
        <v>27</v>
      </c>
      <c r="Q1514" s="1" t="s">
        <v>7537</v>
      </c>
      <c r="R1514" s="5">
        <v>45083</v>
      </c>
      <c r="S1514" s="1">
        <v>225</v>
      </c>
      <c r="T1514" s="10" t="s">
        <v>16588</v>
      </c>
      <c r="U1514" s="10" t="s">
        <v>15076</v>
      </c>
      <c r="W1514" s="13">
        <v>39.999732999999999</v>
      </c>
      <c r="X1514" s="13">
        <v>-98.678503399999997</v>
      </c>
      <c r="Y1514" s="11">
        <f t="shared" ca="1" si="69"/>
        <v>-3</v>
      </c>
      <c r="Z1514" s="14">
        <f t="shared" ca="1" si="70"/>
        <v>36.999732999999999</v>
      </c>
      <c r="AA1514" s="14">
        <f t="shared" ca="1" si="71"/>
        <v>-101.6785034</v>
      </c>
    </row>
    <row r="1515" spans="1:27" ht="13" thickBot="1" x14ac:dyDescent="0.3">
      <c r="A1515" s="1">
        <v>32000000</v>
      </c>
      <c r="B1515" s="1" t="s">
        <v>7540</v>
      </c>
      <c r="C1515" s="2" t="s">
        <v>7541</v>
      </c>
      <c r="D1515" s="1">
        <v>31867</v>
      </c>
      <c r="E1515" s="1" t="s">
        <v>21</v>
      </c>
      <c r="F1515" s="1" t="s">
        <v>7542</v>
      </c>
      <c r="G1515" s="1" t="s">
        <v>7543</v>
      </c>
      <c r="H1515" s="3">
        <v>25799697</v>
      </c>
      <c r="I1515" s="1" t="s">
        <v>7544</v>
      </c>
      <c r="J1515" s="1" t="s">
        <v>370</v>
      </c>
      <c r="K1515" s="6">
        <v>40255</v>
      </c>
      <c r="L1515" s="1">
        <v>18409891</v>
      </c>
      <c r="M1515" s="1">
        <v>111</v>
      </c>
      <c r="N1515" s="1" t="s">
        <v>35</v>
      </c>
      <c r="O1515" s="1" t="s">
        <v>27</v>
      </c>
      <c r="P1515" s="1" t="s">
        <v>7545</v>
      </c>
      <c r="Q1515" s="1" t="s">
        <v>7542</v>
      </c>
      <c r="R1515" s="5">
        <v>44963</v>
      </c>
      <c r="S1515" s="1">
        <v>620</v>
      </c>
      <c r="T1515" s="10" t="s">
        <v>16589</v>
      </c>
      <c r="U1515" s="10" t="s">
        <v>15076</v>
      </c>
      <c r="W1515" s="15">
        <v>46.603354000000003</v>
      </c>
      <c r="X1515" s="15">
        <v>1.8883335000000001</v>
      </c>
      <c r="Y1515" s="11">
        <f t="shared" ca="1" si="69"/>
        <v>-1</v>
      </c>
      <c r="Z1515" s="14">
        <f t="shared" ca="1" si="70"/>
        <v>45.603354000000003</v>
      </c>
      <c r="AA1515" s="14">
        <f t="shared" ca="1" si="71"/>
        <v>0.88833350000000011</v>
      </c>
    </row>
    <row r="1516" spans="1:27" ht="13" thickBot="1" x14ac:dyDescent="0.3">
      <c r="A1516" s="1">
        <v>70000000</v>
      </c>
      <c r="B1516" s="1" t="s">
        <v>7546</v>
      </c>
      <c r="D1516" s="1">
        <v>10253</v>
      </c>
      <c r="E1516" s="1" t="s">
        <v>6469</v>
      </c>
      <c r="F1516" s="1" t="s">
        <v>7547</v>
      </c>
      <c r="G1516" s="1" t="s">
        <v>7548</v>
      </c>
      <c r="H1516" s="3">
        <v>4822033</v>
      </c>
      <c r="I1516" s="1" t="s">
        <v>7549</v>
      </c>
      <c r="J1516" s="1" t="s">
        <v>7550</v>
      </c>
      <c r="K1516" s="6">
        <v>39121</v>
      </c>
      <c r="L1516" s="1">
        <v>53587404</v>
      </c>
      <c r="M1516" s="1">
        <v>90</v>
      </c>
      <c r="N1516" s="1" t="s">
        <v>3128</v>
      </c>
      <c r="O1516" s="1" t="s">
        <v>27</v>
      </c>
      <c r="P1516" s="1" t="s">
        <v>7551</v>
      </c>
      <c r="Q1516" s="1" t="s">
        <v>7552</v>
      </c>
      <c r="R1516" s="1">
        <v>4</v>
      </c>
      <c r="S1516" s="1">
        <v>104</v>
      </c>
      <c r="T1516" s="10" t="s">
        <v>16590</v>
      </c>
      <c r="U1516" s="10" t="s">
        <v>15076</v>
      </c>
      <c r="W1516" s="15">
        <v>36.5748441</v>
      </c>
      <c r="X1516" s="15">
        <v>139.23941790000001</v>
      </c>
      <c r="Y1516" s="11">
        <f t="shared" ca="1" si="69"/>
        <v>1</v>
      </c>
      <c r="Z1516" s="14">
        <f t="shared" ca="1" si="70"/>
        <v>37.5748441</v>
      </c>
      <c r="AA1516" s="14">
        <f t="shared" ca="1" si="71"/>
        <v>140.23941790000001</v>
      </c>
    </row>
    <row r="1517" spans="1:27" ht="13" thickBot="1" x14ac:dyDescent="0.3">
      <c r="A1517" s="1">
        <v>32000000</v>
      </c>
      <c r="B1517" s="1" t="s">
        <v>448</v>
      </c>
      <c r="D1517" s="1">
        <v>3587</v>
      </c>
      <c r="E1517" s="1" t="s">
        <v>21</v>
      </c>
      <c r="F1517" s="1" t="s">
        <v>7553</v>
      </c>
      <c r="G1517" s="1" t="s">
        <v>7554</v>
      </c>
      <c r="H1517" s="3">
        <v>3379454</v>
      </c>
      <c r="I1517" s="1" t="s">
        <v>7555</v>
      </c>
      <c r="J1517" s="1" t="s">
        <v>34</v>
      </c>
      <c r="K1517" s="6">
        <v>35314</v>
      </c>
      <c r="L1517" s="1">
        <v>0</v>
      </c>
      <c r="M1517" s="1">
        <v>110</v>
      </c>
      <c r="N1517" s="1" t="s">
        <v>35</v>
      </c>
      <c r="O1517" s="1" t="s">
        <v>27</v>
      </c>
      <c r="P1517" s="1" t="s">
        <v>7556</v>
      </c>
      <c r="Q1517" s="1" t="s">
        <v>7553</v>
      </c>
      <c r="R1517" s="5">
        <v>45021</v>
      </c>
      <c r="S1517" s="1">
        <v>44</v>
      </c>
      <c r="T1517" s="10" t="s">
        <v>16591</v>
      </c>
      <c r="U1517" s="10" t="s">
        <v>15076</v>
      </c>
      <c r="W1517" s="15">
        <v>51.1638175</v>
      </c>
      <c r="X1517" s="15">
        <v>10.447831300000001</v>
      </c>
      <c r="Y1517" s="11">
        <f t="shared" ca="1" si="69"/>
        <v>2</v>
      </c>
      <c r="Z1517" s="14">
        <f t="shared" ca="1" si="70"/>
        <v>53.1638175</v>
      </c>
      <c r="AA1517" s="14">
        <f t="shared" ca="1" si="71"/>
        <v>12.447831300000001</v>
      </c>
    </row>
    <row r="1518" spans="1:27" ht="13" thickBot="1" x14ac:dyDescent="0.3">
      <c r="A1518" s="1">
        <v>30000000</v>
      </c>
      <c r="B1518" s="1" t="s">
        <v>906</v>
      </c>
      <c r="D1518" s="1">
        <v>124459</v>
      </c>
      <c r="E1518" s="1" t="s">
        <v>21</v>
      </c>
      <c r="F1518" s="1" t="s">
        <v>7557</v>
      </c>
      <c r="G1518" s="1" t="s">
        <v>7558</v>
      </c>
      <c r="H1518" s="3">
        <v>269385</v>
      </c>
      <c r="I1518" s="1" t="s">
        <v>7559</v>
      </c>
      <c r="J1518" s="1" t="s">
        <v>34</v>
      </c>
      <c r="K1518" s="6">
        <v>41347</v>
      </c>
      <c r="L1518" s="1">
        <v>27437881</v>
      </c>
      <c r="M1518" s="1">
        <v>100</v>
      </c>
      <c r="N1518" s="1" t="s">
        <v>35</v>
      </c>
      <c r="O1518" s="1" t="s">
        <v>27</v>
      </c>
      <c r="P1518" s="1" t="s">
        <v>7560</v>
      </c>
      <c r="Q1518" s="1" t="s">
        <v>7557</v>
      </c>
      <c r="R1518" s="5">
        <v>44990</v>
      </c>
      <c r="S1518" s="1">
        <v>724</v>
      </c>
      <c r="T1518" s="10" t="s">
        <v>16592</v>
      </c>
      <c r="U1518" s="10" t="s">
        <v>15076</v>
      </c>
      <c r="W1518" s="13">
        <v>39.999732999999999</v>
      </c>
      <c r="X1518" s="13">
        <v>-98.678503399999997</v>
      </c>
      <c r="Y1518" s="11">
        <f t="shared" ca="1" si="69"/>
        <v>2</v>
      </c>
      <c r="Z1518" s="14">
        <f t="shared" ca="1" si="70"/>
        <v>41.999732999999999</v>
      </c>
      <c r="AA1518" s="14">
        <f t="shared" ca="1" si="71"/>
        <v>-96.678503399999997</v>
      </c>
    </row>
    <row r="1519" spans="1:27" ht="13" thickBot="1" x14ac:dyDescent="0.3">
      <c r="A1519" s="1">
        <v>32000000</v>
      </c>
      <c r="B1519" s="1" t="s">
        <v>7561</v>
      </c>
      <c r="D1519" s="1">
        <v>24662</v>
      </c>
      <c r="E1519" s="1" t="s">
        <v>21</v>
      </c>
      <c r="F1519" s="1" t="s">
        <v>7562</v>
      </c>
      <c r="G1519" s="1" t="s">
        <v>7563</v>
      </c>
      <c r="H1519" s="3">
        <v>4098444</v>
      </c>
      <c r="I1519" s="1" t="s">
        <v>7564</v>
      </c>
      <c r="J1519" s="1" t="s">
        <v>34</v>
      </c>
      <c r="K1519" s="6">
        <v>35515</v>
      </c>
      <c r="L1519" s="1">
        <v>3566637</v>
      </c>
      <c r="M1519" s="1">
        <v>75</v>
      </c>
      <c r="N1519" s="1" t="s">
        <v>393</v>
      </c>
      <c r="O1519" s="1" t="s">
        <v>27</v>
      </c>
      <c r="P1519" s="1" t="s">
        <v>7565</v>
      </c>
      <c r="Q1519" s="1" t="s">
        <v>7562</v>
      </c>
      <c r="R1519" s="5">
        <v>44933</v>
      </c>
      <c r="S1519" s="1">
        <v>24</v>
      </c>
      <c r="T1519" s="10" t="s">
        <v>16593</v>
      </c>
      <c r="U1519" s="10" t="s">
        <v>15076</v>
      </c>
      <c r="W1519" s="15">
        <v>61.066692199999999</v>
      </c>
      <c r="X1519" s="15">
        <v>-107.99170700000001</v>
      </c>
      <c r="Y1519" s="11">
        <f t="shared" ca="1" si="69"/>
        <v>-2</v>
      </c>
      <c r="Z1519" s="14">
        <f t="shared" ca="1" si="70"/>
        <v>59.066692199999999</v>
      </c>
      <c r="AA1519" s="14">
        <f t="shared" ca="1" si="71"/>
        <v>-109.99170700000001</v>
      </c>
    </row>
    <row r="1520" spans="1:27" ht="13" thickBot="1" x14ac:dyDescent="0.3">
      <c r="A1520" s="1">
        <v>0</v>
      </c>
      <c r="B1520" s="1" t="s">
        <v>1102</v>
      </c>
      <c r="D1520" s="1">
        <v>32274</v>
      </c>
      <c r="E1520" s="1" t="s">
        <v>21</v>
      </c>
      <c r="F1520" s="1" t="s">
        <v>7566</v>
      </c>
      <c r="G1520" s="1" t="s">
        <v>7567</v>
      </c>
      <c r="H1520" s="3">
        <v>4901553</v>
      </c>
      <c r="I1520" s="1" t="s">
        <v>1187</v>
      </c>
      <c r="J1520" s="1" t="s">
        <v>34</v>
      </c>
      <c r="K1520" s="4">
        <v>36504</v>
      </c>
      <c r="L1520" s="1">
        <v>0</v>
      </c>
      <c r="M1520" s="1">
        <v>132</v>
      </c>
      <c r="N1520" s="1" t="s">
        <v>35</v>
      </c>
      <c r="O1520" s="1" t="s">
        <v>27</v>
      </c>
      <c r="Q1520" s="1" t="s">
        <v>7566</v>
      </c>
      <c r="R1520" s="5">
        <v>44964</v>
      </c>
      <c r="S1520" s="1">
        <v>18</v>
      </c>
      <c r="T1520" s="10" t="s">
        <v>16594</v>
      </c>
      <c r="U1520" s="10" t="s">
        <v>15076</v>
      </c>
      <c r="W1520" s="15">
        <v>36.638392000000003</v>
      </c>
      <c r="X1520" s="15">
        <v>127.69611879999999</v>
      </c>
      <c r="Y1520" s="11">
        <f t="shared" ca="1" si="69"/>
        <v>0</v>
      </c>
      <c r="Z1520" s="14">
        <f t="shared" ca="1" si="70"/>
        <v>36.638392000000003</v>
      </c>
      <c r="AA1520" s="14">
        <f t="shared" ca="1" si="71"/>
        <v>127.69611879999999</v>
      </c>
    </row>
    <row r="1521" spans="1:27" ht="12.5" x14ac:dyDescent="0.25">
      <c r="A1521" s="1">
        <v>32000000</v>
      </c>
      <c r="B1521" s="1" t="s">
        <v>7568</v>
      </c>
      <c r="C1521" s="2" t="s">
        <v>7569</v>
      </c>
      <c r="D1521" s="1">
        <v>182</v>
      </c>
      <c r="E1521" s="1" t="s">
        <v>21</v>
      </c>
      <c r="F1521" s="1" t="s">
        <v>7570</v>
      </c>
      <c r="G1521" s="1" t="s">
        <v>7571</v>
      </c>
      <c r="H1521" s="3">
        <v>5347936</v>
      </c>
      <c r="I1521" s="1" t="s">
        <v>7572</v>
      </c>
      <c r="J1521" s="1" t="s">
        <v>34</v>
      </c>
      <c r="K1521" s="6">
        <v>39059</v>
      </c>
      <c r="L1521" s="1">
        <v>5914908</v>
      </c>
      <c r="M1521" s="1">
        <v>108</v>
      </c>
      <c r="N1521" s="1" t="s">
        <v>7573</v>
      </c>
      <c r="O1521" s="1" t="s">
        <v>27</v>
      </c>
      <c r="P1521" s="1" t="s">
        <v>7574</v>
      </c>
      <c r="Q1521" s="1" t="s">
        <v>7570</v>
      </c>
      <c r="R1521" s="5">
        <v>45174</v>
      </c>
      <c r="S1521" s="1">
        <v>86</v>
      </c>
      <c r="T1521" s="10" t="s">
        <v>16595</v>
      </c>
      <c r="U1521" s="10" t="s">
        <v>15076</v>
      </c>
      <c r="W1521" s="13">
        <v>39.999732999999999</v>
      </c>
      <c r="X1521" s="13">
        <v>-98.678503399999997</v>
      </c>
      <c r="Y1521" s="11">
        <f t="shared" ca="1" si="69"/>
        <v>3</v>
      </c>
      <c r="Z1521" s="14">
        <f t="shared" ca="1" si="70"/>
        <v>42.999732999999999</v>
      </c>
      <c r="AA1521" s="14">
        <f t="shared" ca="1" si="71"/>
        <v>-95.678503399999997</v>
      </c>
    </row>
    <row r="1522" spans="1:27" ht="12.5" x14ac:dyDescent="0.25">
      <c r="A1522" s="1">
        <v>32000000</v>
      </c>
      <c r="B1522" s="1" t="s">
        <v>777</v>
      </c>
      <c r="D1522" s="1">
        <v>5494</v>
      </c>
      <c r="E1522" s="1" t="s">
        <v>21</v>
      </c>
      <c r="F1522" s="1" t="s">
        <v>7575</v>
      </c>
      <c r="G1522" s="1" t="s">
        <v>7576</v>
      </c>
      <c r="H1522" s="3">
        <v>4120549</v>
      </c>
      <c r="I1522" s="1" t="s">
        <v>7577</v>
      </c>
      <c r="J1522" s="1" t="s">
        <v>7578</v>
      </c>
      <c r="K1522" s="6">
        <v>38074</v>
      </c>
      <c r="L1522" s="1">
        <v>0</v>
      </c>
      <c r="M1522" s="1">
        <v>93</v>
      </c>
      <c r="N1522" s="1" t="s">
        <v>35</v>
      </c>
      <c r="O1522" s="1" t="s">
        <v>27</v>
      </c>
      <c r="Q1522" s="1" t="s">
        <v>7575</v>
      </c>
      <c r="R1522" s="1">
        <v>5</v>
      </c>
      <c r="S1522" s="1">
        <v>13</v>
      </c>
      <c r="T1522" s="10" t="s">
        <v>16596</v>
      </c>
      <c r="U1522" s="10" t="s">
        <v>15076</v>
      </c>
      <c r="W1522" s="13">
        <v>39.999732999999999</v>
      </c>
      <c r="X1522" s="13">
        <v>-98.678503399999997</v>
      </c>
      <c r="Y1522" s="11">
        <f t="shared" ca="1" si="69"/>
        <v>2</v>
      </c>
      <c r="Z1522" s="14">
        <f t="shared" ca="1" si="70"/>
        <v>41.999732999999999</v>
      </c>
      <c r="AA1522" s="14">
        <f t="shared" ca="1" si="71"/>
        <v>-96.678503399999997</v>
      </c>
    </row>
    <row r="1523" spans="1:27" ht="12.5" x14ac:dyDescent="0.25">
      <c r="A1523" s="1">
        <v>31500000</v>
      </c>
      <c r="B1523" s="1" t="s">
        <v>3010</v>
      </c>
      <c r="C1523" s="2" t="s">
        <v>7579</v>
      </c>
      <c r="D1523" s="1">
        <v>28</v>
      </c>
      <c r="E1523" s="1" t="s">
        <v>21</v>
      </c>
      <c r="F1523" s="1" t="s">
        <v>7580</v>
      </c>
      <c r="G1523" s="1" t="s">
        <v>7581</v>
      </c>
      <c r="H1523" s="3">
        <v>49973462</v>
      </c>
      <c r="I1523" s="1" t="s">
        <v>7582</v>
      </c>
      <c r="J1523" s="1" t="s">
        <v>34</v>
      </c>
      <c r="K1523" s="6">
        <v>29082</v>
      </c>
      <c r="L1523" s="1">
        <v>89460381</v>
      </c>
      <c r="M1523" s="1">
        <v>153</v>
      </c>
      <c r="N1523" s="1" t="s">
        <v>7583</v>
      </c>
      <c r="O1523" s="1" t="s">
        <v>27</v>
      </c>
      <c r="P1523" s="1" t="s">
        <v>7584</v>
      </c>
      <c r="Q1523" s="1" t="s">
        <v>7580</v>
      </c>
      <c r="R1523" s="1">
        <v>8</v>
      </c>
      <c r="S1523" s="1">
        <v>2055</v>
      </c>
      <c r="T1523" s="10" t="s">
        <v>16597</v>
      </c>
      <c r="U1523" s="10" t="s">
        <v>15076</v>
      </c>
      <c r="W1523" s="13">
        <v>39.999732999999999</v>
      </c>
      <c r="X1523" s="13">
        <v>-98.678503399999997</v>
      </c>
      <c r="Y1523" s="11">
        <f t="shared" ca="1" si="69"/>
        <v>-2</v>
      </c>
      <c r="Z1523" s="14">
        <f t="shared" ca="1" si="70"/>
        <v>37.999732999999999</v>
      </c>
      <c r="AA1523" s="14">
        <f t="shared" ca="1" si="71"/>
        <v>-100.6785034</v>
      </c>
    </row>
    <row r="1524" spans="1:27" ht="12.5" x14ac:dyDescent="0.25">
      <c r="A1524" s="1">
        <v>32000000</v>
      </c>
      <c r="B1524" s="1" t="s">
        <v>1284</v>
      </c>
      <c r="C1524" s="2" t="s">
        <v>7585</v>
      </c>
      <c r="D1524" s="1">
        <v>38073</v>
      </c>
      <c r="E1524" s="1" t="s">
        <v>21</v>
      </c>
      <c r="F1524" s="1" t="s">
        <v>7586</v>
      </c>
      <c r="G1524" s="1" t="s">
        <v>7587</v>
      </c>
      <c r="H1524" s="3">
        <v>13611544</v>
      </c>
      <c r="I1524" s="1" t="s">
        <v>6004</v>
      </c>
      <c r="J1524" s="1" t="s">
        <v>34</v>
      </c>
      <c r="K1524" s="6">
        <v>40422</v>
      </c>
      <c r="L1524" s="1">
        <v>42045846</v>
      </c>
      <c r="M1524" s="1">
        <v>102</v>
      </c>
      <c r="N1524" s="1" t="s">
        <v>35</v>
      </c>
      <c r="O1524" s="1" t="s">
        <v>27</v>
      </c>
      <c r="P1524" s="1" t="s">
        <v>7588</v>
      </c>
      <c r="Q1524" s="1" t="s">
        <v>7586</v>
      </c>
      <c r="R1524" s="1">
        <v>6</v>
      </c>
      <c r="S1524" s="1">
        <v>262</v>
      </c>
      <c r="T1524" s="10" t="s">
        <v>16598</v>
      </c>
      <c r="U1524" s="10" t="s">
        <v>15076</v>
      </c>
      <c r="W1524" s="13">
        <v>39.999732999999999</v>
      </c>
      <c r="X1524" s="13">
        <v>-98.678503399999997</v>
      </c>
      <c r="Y1524" s="11">
        <f t="shared" ca="1" si="69"/>
        <v>2</v>
      </c>
      <c r="Z1524" s="14">
        <f t="shared" ca="1" si="70"/>
        <v>41.999732999999999</v>
      </c>
      <c r="AA1524" s="14">
        <f t="shared" ca="1" si="71"/>
        <v>-96.678503399999997</v>
      </c>
    </row>
    <row r="1525" spans="1:27" ht="13" thickBot="1" x14ac:dyDescent="0.3">
      <c r="A1525" s="1">
        <v>0</v>
      </c>
      <c r="B1525" s="1" t="s">
        <v>7589</v>
      </c>
      <c r="D1525" s="1">
        <v>2054</v>
      </c>
      <c r="E1525" s="1" t="s">
        <v>21</v>
      </c>
      <c r="F1525" s="1" t="s">
        <v>7590</v>
      </c>
      <c r="G1525" s="1" t="s">
        <v>7591</v>
      </c>
      <c r="H1525" s="3">
        <v>6775294</v>
      </c>
      <c r="I1525" s="1" t="s">
        <v>7592</v>
      </c>
      <c r="J1525" s="1" t="s">
        <v>34</v>
      </c>
      <c r="K1525" s="4">
        <v>35062</v>
      </c>
      <c r="L1525" s="1">
        <v>106269971</v>
      </c>
      <c r="M1525" s="1">
        <v>137</v>
      </c>
      <c r="N1525" s="1" t="s">
        <v>35</v>
      </c>
      <c r="O1525" s="1" t="s">
        <v>27</v>
      </c>
      <c r="P1525" s="1" t="s">
        <v>7593</v>
      </c>
      <c r="Q1525" s="1" t="s">
        <v>7590</v>
      </c>
      <c r="R1525" s="5">
        <v>45175</v>
      </c>
      <c r="S1525" s="1">
        <v>113</v>
      </c>
      <c r="T1525" s="10" t="s">
        <v>16599</v>
      </c>
      <c r="U1525" s="10" t="s">
        <v>15076</v>
      </c>
      <c r="W1525" s="13">
        <v>39.999732999999999</v>
      </c>
      <c r="X1525" s="13">
        <v>-98.678503399999997</v>
      </c>
      <c r="Y1525" s="11">
        <f t="shared" ref="Y1525:Y1588" ca="1" si="72">RANDBETWEEN(-3,3)</f>
        <v>0</v>
      </c>
      <c r="Z1525" s="14">
        <f t="shared" ca="1" si="70"/>
        <v>39.999732999999999</v>
      </c>
      <c r="AA1525" s="14">
        <f t="shared" ca="1" si="71"/>
        <v>-98.678503399999997</v>
      </c>
    </row>
    <row r="1526" spans="1:27" ht="13" thickBot="1" x14ac:dyDescent="0.3">
      <c r="A1526" s="1">
        <v>31500000</v>
      </c>
      <c r="B1526" s="1" t="s">
        <v>283</v>
      </c>
      <c r="D1526" s="1">
        <v>302156</v>
      </c>
      <c r="E1526" s="1" t="s">
        <v>21</v>
      </c>
      <c r="F1526" s="1" t="s">
        <v>7594</v>
      </c>
      <c r="G1526" s="1" t="s">
        <v>7595</v>
      </c>
      <c r="H1526" s="3">
        <v>27891012</v>
      </c>
      <c r="I1526" s="1" t="s">
        <v>7596</v>
      </c>
      <c r="J1526" s="1" t="s">
        <v>42</v>
      </c>
      <c r="K1526" s="6">
        <v>42474</v>
      </c>
      <c r="L1526" s="1">
        <v>14708696</v>
      </c>
      <c r="M1526" s="1">
        <v>113</v>
      </c>
      <c r="N1526" s="1" t="s">
        <v>35</v>
      </c>
      <c r="O1526" s="1" t="s">
        <v>27</v>
      </c>
      <c r="Q1526" s="1" t="s">
        <v>7594</v>
      </c>
      <c r="R1526" s="5">
        <v>45112</v>
      </c>
      <c r="S1526" s="1">
        <v>557</v>
      </c>
      <c r="T1526" s="10" t="s">
        <v>16600</v>
      </c>
      <c r="U1526" s="10" t="s">
        <v>15076</v>
      </c>
      <c r="W1526" s="15">
        <v>51.1638175</v>
      </c>
      <c r="X1526" s="15">
        <v>10.447831300000001</v>
      </c>
      <c r="Y1526" s="11">
        <f t="shared" ca="1" si="72"/>
        <v>-1</v>
      </c>
      <c r="Z1526" s="14">
        <f t="shared" ca="1" si="70"/>
        <v>50.1638175</v>
      </c>
      <c r="AA1526" s="14">
        <f t="shared" ca="1" si="71"/>
        <v>9.4478313000000007</v>
      </c>
    </row>
    <row r="1527" spans="1:27" ht="12.5" x14ac:dyDescent="0.25">
      <c r="A1527" s="1">
        <v>31000000</v>
      </c>
      <c r="B1527" s="1" t="s">
        <v>1102</v>
      </c>
      <c r="D1527" s="1">
        <v>606</v>
      </c>
      <c r="E1527" s="1" t="s">
        <v>21</v>
      </c>
      <c r="F1527" s="1" t="s">
        <v>7597</v>
      </c>
      <c r="G1527" s="1" t="s">
        <v>7598</v>
      </c>
      <c r="H1527" s="3">
        <v>13864975</v>
      </c>
      <c r="I1527" s="1" t="s">
        <v>7599</v>
      </c>
      <c r="J1527" s="1" t="s">
        <v>34</v>
      </c>
      <c r="K1527" s="4">
        <v>31401</v>
      </c>
      <c r="L1527" s="1">
        <v>128499205</v>
      </c>
      <c r="M1527" s="1">
        <v>161</v>
      </c>
      <c r="N1527" s="1" t="s">
        <v>7600</v>
      </c>
      <c r="O1527" s="1" t="s">
        <v>27</v>
      </c>
      <c r="P1527" s="1" t="s">
        <v>6976</v>
      </c>
      <c r="Q1527" s="1" t="s">
        <v>7597</v>
      </c>
      <c r="R1527" s="1">
        <v>7</v>
      </c>
      <c r="S1527" s="1">
        <v>279</v>
      </c>
      <c r="T1527" s="10" t="s">
        <v>16601</v>
      </c>
      <c r="U1527" s="10" t="s">
        <v>15076</v>
      </c>
      <c r="W1527" s="13">
        <v>39.999732999999999</v>
      </c>
      <c r="X1527" s="13">
        <v>-98.678503399999997</v>
      </c>
      <c r="Y1527" s="11">
        <f t="shared" ca="1" si="72"/>
        <v>2</v>
      </c>
      <c r="Z1527" s="14">
        <f t="shared" ca="1" si="70"/>
        <v>41.999732999999999</v>
      </c>
      <c r="AA1527" s="14">
        <f t="shared" ca="1" si="71"/>
        <v>-96.678503399999997</v>
      </c>
    </row>
    <row r="1528" spans="1:27" ht="12.5" x14ac:dyDescent="0.25">
      <c r="A1528" s="1">
        <v>31000000</v>
      </c>
      <c r="B1528" s="1" t="s">
        <v>1102</v>
      </c>
      <c r="C1528" s="2" t="s">
        <v>7601</v>
      </c>
      <c r="D1528" s="1">
        <v>87502</v>
      </c>
      <c r="E1528" s="1" t="s">
        <v>21</v>
      </c>
      <c r="F1528" s="1" t="s">
        <v>7602</v>
      </c>
      <c r="G1528" s="1" t="s">
        <v>7603</v>
      </c>
      <c r="H1528" s="3">
        <v>42213765</v>
      </c>
      <c r="I1528" s="1" t="s">
        <v>7604</v>
      </c>
      <c r="J1528" s="1" t="s">
        <v>34</v>
      </c>
      <c r="K1528" s="6">
        <v>41215</v>
      </c>
      <c r="L1528" s="1">
        <v>161772375</v>
      </c>
      <c r="M1528" s="1">
        <v>138</v>
      </c>
      <c r="N1528" s="1" t="s">
        <v>35</v>
      </c>
      <c r="O1528" s="1" t="s">
        <v>27</v>
      </c>
      <c r="Q1528" s="1" t="s">
        <v>7602</v>
      </c>
      <c r="R1528" s="5">
        <v>45052</v>
      </c>
      <c r="S1528" s="1">
        <v>2415</v>
      </c>
      <c r="T1528" s="10" t="s">
        <v>16602</v>
      </c>
      <c r="U1528" s="10" t="s">
        <v>15076</v>
      </c>
      <c r="W1528" s="13">
        <v>39.999732999999999</v>
      </c>
      <c r="X1528" s="13">
        <v>-98.678503399999997</v>
      </c>
      <c r="Y1528" s="11">
        <f t="shared" ca="1" si="72"/>
        <v>-2</v>
      </c>
      <c r="Z1528" s="14">
        <f t="shared" ca="1" si="70"/>
        <v>37.999732999999999</v>
      </c>
      <c r="AA1528" s="14">
        <f t="shared" ca="1" si="71"/>
        <v>-100.6785034</v>
      </c>
    </row>
    <row r="1529" spans="1:27" ht="13" thickBot="1" x14ac:dyDescent="0.3">
      <c r="A1529" s="1">
        <v>34000000</v>
      </c>
      <c r="B1529" s="1" t="s">
        <v>7605</v>
      </c>
      <c r="C1529" s="2" t="s">
        <v>7606</v>
      </c>
      <c r="D1529" s="1">
        <v>698</v>
      </c>
      <c r="E1529" s="1" t="s">
        <v>21</v>
      </c>
      <c r="F1529" s="1" t="s">
        <v>7607</v>
      </c>
      <c r="G1529" s="1" t="s">
        <v>7608</v>
      </c>
      <c r="H1529" s="3">
        <v>29887404</v>
      </c>
      <c r="I1529" s="1" t="s">
        <v>3711</v>
      </c>
      <c r="J1529" s="1" t="s">
        <v>3981</v>
      </c>
      <c r="K1529" s="6">
        <v>29032</v>
      </c>
      <c r="L1529" s="1">
        <v>210308099</v>
      </c>
      <c r="M1529" s="1">
        <v>126</v>
      </c>
      <c r="N1529" s="1" t="s">
        <v>281</v>
      </c>
      <c r="O1529" s="1" t="s">
        <v>27</v>
      </c>
      <c r="P1529" s="1" t="s">
        <v>7609</v>
      </c>
      <c r="Q1529" s="1" t="s">
        <v>7607</v>
      </c>
      <c r="R1529" s="5">
        <v>45174</v>
      </c>
      <c r="S1529" s="1">
        <v>541</v>
      </c>
      <c r="T1529" s="10" t="s">
        <v>16603</v>
      </c>
      <c r="U1529" s="10" t="s">
        <v>15076</v>
      </c>
      <c r="W1529" s="13">
        <v>39.999732999999999</v>
      </c>
      <c r="X1529" s="13">
        <v>-98.678503399999997</v>
      </c>
      <c r="Y1529" s="11">
        <f t="shared" ca="1" si="72"/>
        <v>0</v>
      </c>
      <c r="Z1529" s="14">
        <f t="shared" ca="1" si="70"/>
        <v>39.999732999999999</v>
      </c>
      <c r="AA1529" s="14">
        <f t="shared" ca="1" si="71"/>
        <v>-98.678503399999997</v>
      </c>
    </row>
    <row r="1530" spans="1:27" ht="13" thickBot="1" x14ac:dyDescent="0.3">
      <c r="A1530" s="1">
        <v>30000000</v>
      </c>
      <c r="B1530" s="1" t="s">
        <v>2377</v>
      </c>
      <c r="D1530" s="1">
        <v>120467</v>
      </c>
      <c r="E1530" s="1" t="s">
        <v>21</v>
      </c>
      <c r="F1530" s="1" t="s">
        <v>7610</v>
      </c>
      <c r="G1530" s="1" t="s">
        <v>7611</v>
      </c>
      <c r="H1530" s="3">
        <v>74417456</v>
      </c>
      <c r="I1530" s="1" t="s">
        <v>7612</v>
      </c>
      <c r="J1530" s="1" t="s">
        <v>3518</v>
      </c>
      <c r="K1530" s="6">
        <v>41696</v>
      </c>
      <c r="L1530" s="1">
        <v>174600318</v>
      </c>
      <c r="M1530" s="1">
        <v>99</v>
      </c>
      <c r="N1530" s="1" t="s">
        <v>62</v>
      </c>
      <c r="O1530" s="1" t="s">
        <v>27</v>
      </c>
      <c r="P1530" s="1" t="s">
        <v>7613</v>
      </c>
      <c r="Q1530" s="1" t="s">
        <v>7610</v>
      </c>
      <c r="R1530" s="1">
        <v>8</v>
      </c>
      <c r="S1530" s="1">
        <v>4519</v>
      </c>
      <c r="T1530" s="10" t="s">
        <v>16604</v>
      </c>
      <c r="U1530" s="10" t="s">
        <v>15076</v>
      </c>
      <c r="W1530" s="15">
        <v>54.702354499999998</v>
      </c>
      <c r="X1530" s="15">
        <v>-3.2765753000000002</v>
      </c>
      <c r="Y1530" s="11">
        <f t="shared" ca="1" si="72"/>
        <v>-3</v>
      </c>
      <c r="Z1530" s="14">
        <f t="shared" ca="1" si="70"/>
        <v>51.702354499999998</v>
      </c>
      <c r="AA1530" s="14">
        <f t="shared" ca="1" si="71"/>
        <v>-6.2765753000000002</v>
      </c>
    </row>
    <row r="1531" spans="1:27" ht="12.5" x14ac:dyDescent="0.25">
      <c r="A1531" s="1">
        <v>31000000</v>
      </c>
      <c r="B1531" s="1" t="s">
        <v>6362</v>
      </c>
      <c r="D1531" s="1">
        <v>11313</v>
      </c>
      <c r="E1531" s="1" t="s">
        <v>21</v>
      </c>
      <c r="F1531" s="1" t="s">
        <v>7614</v>
      </c>
      <c r="G1531" s="1" t="s">
        <v>7615</v>
      </c>
      <c r="H1531" s="3">
        <v>706762</v>
      </c>
      <c r="I1531" s="1" t="s">
        <v>7616</v>
      </c>
      <c r="J1531" s="1" t="s">
        <v>459</v>
      </c>
      <c r="K1531" s="6">
        <v>37141</v>
      </c>
      <c r="L1531" s="1">
        <v>24185781</v>
      </c>
      <c r="M1531" s="1">
        <v>101</v>
      </c>
      <c r="N1531" s="1" t="s">
        <v>35</v>
      </c>
      <c r="O1531" s="1" t="s">
        <v>27</v>
      </c>
      <c r="P1531" s="1" t="s">
        <v>7617</v>
      </c>
      <c r="Q1531" s="1" t="s">
        <v>7614</v>
      </c>
      <c r="R1531" s="5">
        <v>45022</v>
      </c>
      <c r="S1531" s="1">
        <v>131</v>
      </c>
      <c r="T1531" s="10" t="s">
        <v>16605</v>
      </c>
      <c r="U1531" s="10" t="s">
        <v>15076</v>
      </c>
      <c r="W1531" s="13">
        <v>39.999732999999999</v>
      </c>
      <c r="X1531" s="13">
        <v>-98.678503399999997</v>
      </c>
      <c r="Y1531" s="11">
        <f t="shared" ca="1" si="72"/>
        <v>2</v>
      </c>
      <c r="Z1531" s="14">
        <f t="shared" ca="1" si="70"/>
        <v>41.999732999999999</v>
      </c>
      <c r="AA1531" s="14">
        <f t="shared" ca="1" si="71"/>
        <v>-96.678503399999997</v>
      </c>
    </row>
    <row r="1532" spans="1:27" ht="13" thickBot="1" x14ac:dyDescent="0.3">
      <c r="A1532" s="1">
        <v>31000000</v>
      </c>
      <c r="B1532" s="1" t="s">
        <v>7618</v>
      </c>
      <c r="D1532" s="1">
        <v>6488</v>
      </c>
      <c r="E1532" s="1" t="s">
        <v>21</v>
      </c>
      <c r="F1532" s="1" t="s">
        <v>7619</v>
      </c>
      <c r="G1532" s="1" t="s">
        <v>7620</v>
      </c>
      <c r="H1532" s="3">
        <v>15895661</v>
      </c>
      <c r="I1532" s="1" t="s">
        <v>7621</v>
      </c>
      <c r="J1532" s="1" t="s">
        <v>34</v>
      </c>
      <c r="K1532" s="6">
        <v>33094</v>
      </c>
      <c r="L1532" s="1">
        <v>53208180</v>
      </c>
      <c r="M1532" s="1">
        <v>103</v>
      </c>
      <c r="N1532" s="1" t="s">
        <v>26</v>
      </c>
      <c r="O1532" s="1" t="s">
        <v>27</v>
      </c>
      <c r="P1532" s="1" t="s">
        <v>7622</v>
      </c>
      <c r="Q1532" s="1" t="s">
        <v>7619</v>
      </c>
      <c r="R1532" s="5">
        <v>44963</v>
      </c>
      <c r="S1532" s="1">
        <v>433</v>
      </c>
      <c r="T1532" s="10" t="s">
        <v>16606</v>
      </c>
      <c r="U1532" s="10" t="s">
        <v>15076</v>
      </c>
      <c r="W1532" s="13">
        <v>39.999732999999999</v>
      </c>
      <c r="X1532" s="13">
        <v>-98.678503399999997</v>
      </c>
      <c r="Y1532" s="11">
        <f t="shared" ca="1" si="72"/>
        <v>-2</v>
      </c>
      <c r="Z1532" s="14">
        <f t="shared" ca="1" si="70"/>
        <v>37.999732999999999</v>
      </c>
      <c r="AA1532" s="14">
        <f t="shared" ca="1" si="71"/>
        <v>-100.6785034</v>
      </c>
    </row>
    <row r="1533" spans="1:27" ht="13" thickBot="1" x14ac:dyDescent="0.3">
      <c r="A1533" s="1">
        <v>31000000</v>
      </c>
      <c r="B1533" s="1" t="s">
        <v>7623</v>
      </c>
      <c r="D1533" s="1">
        <v>10559</v>
      </c>
      <c r="E1533" s="1" t="s">
        <v>21</v>
      </c>
      <c r="F1533" s="1" t="s">
        <v>7624</v>
      </c>
      <c r="G1533" s="1" t="s">
        <v>7625</v>
      </c>
      <c r="H1533" s="3">
        <v>19258041</v>
      </c>
      <c r="I1533" s="1" t="s">
        <v>364</v>
      </c>
      <c r="J1533" s="1" t="s">
        <v>34</v>
      </c>
      <c r="K1533" s="6">
        <v>36644</v>
      </c>
      <c r="L1533" s="1">
        <v>68106245</v>
      </c>
      <c r="M1533" s="1">
        <v>118</v>
      </c>
      <c r="N1533" s="1" t="s">
        <v>35</v>
      </c>
      <c r="O1533" s="1" t="s">
        <v>27</v>
      </c>
      <c r="P1533" s="1" t="s">
        <v>7626</v>
      </c>
      <c r="Q1533" s="1" t="s">
        <v>7624</v>
      </c>
      <c r="R1533" s="1">
        <v>7</v>
      </c>
      <c r="S1533" s="1">
        <v>462</v>
      </c>
      <c r="T1533" s="10" t="s">
        <v>16607</v>
      </c>
      <c r="U1533" s="10" t="s">
        <v>15076</v>
      </c>
      <c r="W1533" s="15">
        <v>46.603354000000003</v>
      </c>
      <c r="X1533" s="15">
        <v>1.8883335000000001</v>
      </c>
      <c r="Y1533" s="11">
        <f t="shared" ca="1" si="72"/>
        <v>-3</v>
      </c>
      <c r="Z1533" s="14">
        <f t="shared" ca="1" si="70"/>
        <v>43.603354000000003</v>
      </c>
      <c r="AA1533" s="14">
        <f t="shared" ca="1" si="71"/>
        <v>-1.1116664999999999</v>
      </c>
    </row>
    <row r="1534" spans="1:27" ht="13" thickBot="1" x14ac:dyDescent="0.3">
      <c r="A1534" s="1">
        <v>31000000</v>
      </c>
      <c r="B1534" s="1" t="s">
        <v>906</v>
      </c>
      <c r="D1534" s="1">
        <v>296099</v>
      </c>
      <c r="E1534" s="1" t="s">
        <v>21</v>
      </c>
      <c r="F1534" s="1" t="s">
        <v>7627</v>
      </c>
      <c r="G1534" s="1" t="s">
        <v>7628</v>
      </c>
      <c r="H1534" s="3">
        <v>47753598</v>
      </c>
      <c r="I1534" s="1" t="s">
        <v>7629</v>
      </c>
      <c r="J1534" s="1" t="s">
        <v>34</v>
      </c>
      <c r="K1534" s="6">
        <v>42213</v>
      </c>
      <c r="L1534" s="1">
        <v>104384188</v>
      </c>
      <c r="M1534" s="1">
        <v>99</v>
      </c>
      <c r="N1534" s="1" t="s">
        <v>35</v>
      </c>
      <c r="O1534" s="1" t="s">
        <v>27</v>
      </c>
      <c r="P1534" s="1" t="s">
        <v>7630</v>
      </c>
      <c r="Q1534" s="1" t="s">
        <v>7627</v>
      </c>
      <c r="R1534" s="5">
        <v>44963</v>
      </c>
      <c r="S1534" s="1">
        <v>1195</v>
      </c>
      <c r="T1534" s="10" t="s">
        <v>16608</v>
      </c>
      <c r="U1534" s="10" t="s">
        <v>15076</v>
      </c>
      <c r="W1534" s="15">
        <v>54.702354499999998</v>
      </c>
      <c r="X1534" s="15">
        <v>-3.2765753000000002</v>
      </c>
      <c r="Y1534" s="11">
        <f t="shared" ca="1" si="72"/>
        <v>1</v>
      </c>
      <c r="Z1534" s="14">
        <f t="shared" ca="1" si="70"/>
        <v>55.702354499999998</v>
      </c>
      <c r="AA1534" s="14">
        <f t="shared" ca="1" si="71"/>
        <v>-2.2765753000000002</v>
      </c>
    </row>
    <row r="1535" spans="1:27" ht="13" thickBot="1" x14ac:dyDescent="0.3">
      <c r="A1535" s="1">
        <v>30250000</v>
      </c>
      <c r="B1535" s="1" t="s">
        <v>7631</v>
      </c>
      <c r="D1535" s="1">
        <v>8012</v>
      </c>
      <c r="E1535" s="1" t="s">
        <v>21</v>
      </c>
      <c r="F1535" s="1" t="s">
        <v>7632</v>
      </c>
      <c r="G1535" s="1" t="s">
        <v>7633</v>
      </c>
      <c r="H1535" s="3">
        <v>15585138</v>
      </c>
      <c r="I1535" s="1" t="s">
        <v>7634</v>
      </c>
      <c r="J1535" s="1" t="s">
        <v>34</v>
      </c>
      <c r="K1535" s="4">
        <v>34992</v>
      </c>
      <c r="L1535" s="1">
        <v>115101622</v>
      </c>
      <c r="M1535" s="1">
        <v>105</v>
      </c>
      <c r="N1535" s="1" t="s">
        <v>35</v>
      </c>
      <c r="O1535" s="1" t="s">
        <v>27</v>
      </c>
      <c r="P1535" s="1" t="s">
        <v>7635</v>
      </c>
      <c r="Q1535" s="1" t="s">
        <v>7632</v>
      </c>
      <c r="R1535" s="5">
        <v>45022</v>
      </c>
      <c r="S1535" s="1">
        <v>302</v>
      </c>
      <c r="T1535" s="10" t="s">
        <v>16609</v>
      </c>
      <c r="U1535" s="10" t="s">
        <v>15076</v>
      </c>
      <c r="W1535" s="15">
        <v>-24.776108600000001</v>
      </c>
      <c r="X1535" s="15">
        <v>134.755</v>
      </c>
      <c r="Y1535" s="11">
        <f t="shared" ca="1" si="72"/>
        <v>-1</v>
      </c>
      <c r="Z1535" s="14">
        <f t="shared" ca="1" si="70"/>
        <v>-25.776108600000001</v>
      </c>
      <c r="AA1535" s="14">
        <f t="shared" ca="1" si="71"/>
        <v>133.755</v>
      </c>
    </row>
    <row r="1536" spans="1:27" ht="12.5" x14ac:dyDescent="0.25">
      <c r="A1536" s="1">
        <v>45000000</v>
      </c>
      <c r="B1536" s="1" t="s">
        <v>7636</v>
      </c>
      <c r="D1536" s="1">
        <v>1574</v>
      </c>
      <c r="E1536" s="1" t="s">
        <v>21</v>
      </c>
      <c r="F1536" s="1" t="s">
        <v>7637</v>
      </c>
      <c r="G1536" s="1" t="s">
        <v>7638</v>
      </c>
      <c r="H1536" s="3">
        <v>32217425</v>
      </c>
      <c r="I1536" s="1" t="s">
        <v>7639</v>
      </c>
      <c r="J1536" s="1" t="s">
        <v>34</v>
      </c>
      <c r="K1536" s="4">
        <v>37616</v>
      </c>
      <c r="L1536" s="1">
        <v>306776732</v>
      </c>
      <c r="M1536" s="1">
        <v>113</v>
      </c>
      <c r="N1536" s="1" t="s">
        <v>7640</v>
      </c>
      <c r="O1536" s="1" t="s">
        <v>27</v>
      </c>
      <c r="P1536" s="1" t="s">
        <v>7641</v>
      </c>
      <c r="Q1536" s="1" t="s">
        <v>7637</v>
      </c>
      <c r="R1536" s="5">
        <v>45175</v>
      </c>
      <c r="S1536" s="1">
        <v>677</v>
      </c>
      <c r="T1536" s="10" t="s">
        <v>16610</v>
      </c>
      <c r="U1536" s="10" t="s">
        <v>15076</v>
      </c>
      <c r="W1536" s="13">
        <v>39.999732999999999</v>
      </c>
      <c r="X1536" s="13">
        <v>-98.678503399999997</v>
      </c>
      <c r="Y1536" s="11">
        <f t="shared" ca="1" si="72"/>
        <v>-3</v>
      </c>
      <c r="Z1536" s="14">
        <f t="shared" ca="1" si="70"/>
        <v>36.999732999999999</v>
      </c>
      <c r="AA1536" s="14">
        <f t="shared" ca="1" si="71"/>
        <v>-101.6785034</v>
      </c>
    </row>
    <row r="1537" spans="1:27" ht="12.5" x14ac:dyDescent="0.25">
      <c r="A1537" s="1">
        <v>34200000</v>
      </c>
      <c r="B1537" s="1" t="s">
        <v>2377</v>
      </c>
      <c r="D1537" s="1">
        <v>9032</v>
      </c>
      <c r="E1537" s="1" t="s">
        <v>21</v>
      </c>
      <c r="F1537" s="1" t="s">
        <v>7642</v>
      </c>
      <c r="G1537" s="1" t="s">
        <v>7643</v>
      </c>
      <c r="H1537" s="3">
        <v>3486859</v>
      </c>
      <c r="I1537" s="1" t="s">
        <v>204</v>
      </c>
      <c r="J1537" s="1" t="s">
        <v>34</v>
      </c>
      <c r="K1537" s="6">
        <v>36336</v>
      </c>
      <c r="L1537" s="1">
        <v>234801895</v>
      </c>
      <c r="M1537" s="1">
        <v>93</v>
      </c>
      <c r="N1537" s="1" t="s">
        <v>281</v>
      </c>
      <c r="O1537" s="1" t="s">
        <v>27</v>
      </c>
      <c r="P1537" s="1" t="s">
        <v>7644</v>
      </c>
      <c r="Q1537" s="1" t="s">
        <v>7642</v>
      </c>
      <c r="R1537" s="5">
        <v>44932</v>
      </c>
      <c r="S1537" s="1">
        <v>875</v>
      </c>
      <c r="T1537" s="10" t="s">
        <v>16611</v>
      </c>
      <c r="U1537" s="10" t="s">
        <v>15076</v>
      </c>
      <c r="W1537" s="13">
        <v>39.999732999999999</v>
      </c>
      <c r="X1537" s="13">
        <v>-98.678503399999997</v>
      </c>
      <c r="Y1537" s="11">
        <f t="shared" ca="1" si="72"/>
        <v>0</v>
      </c>
      <c r="Z1537" s="14">
        <f t="shared" ca="1" si="70"/>
        <v>39.999732999999999</v>
      </c>
      <c r="AA1537" s="14">
        <f t="shared" ca="1" si="71"/>
        <v>-98.678503399999997</v>
      </c>
    </row>
    <row r="1538" spans="1:27" ht="12.5" x14ac:dyDescent="0.25">
      <c r="A1538" s="1">
        <v>30000000</v>
      </c>
      <c r="B1538" s="1" t="s">
        <v>1536</v>
      </c>
      <c r="D1538" s="1">
        <v>2770</v>
      </c>
      <c r="E1538" s="1" t="s">
        <v>21</v>
      </c>
      <c r="F1538" s="1" t="s">
        <v>7645</v>
      </c>
      <c r="G1538" s="1" t="s">
        <v>7646</v>
      </c>
      <c r="H1538" s="3">
        <v>36432598</v>
      </c>
      <c r="I1538" s="1" t="s">
        <v>7647</v>
      </c>
      <c r="J1538" s="1" t="s">
        <v>34</v>
      </c>
      <c r="K1538" s="6">
        <v>37113</v>
      </c>
      <c r="L1538" s="1">
        <v>287553595</v>
      </c>
      <c r="M1538" s="1">
        <v>108</v>
      </c>
      <c r="N1538" s="1" t="s">
        <v>35</v>
      </c>
      <c r="O1538" s="1" t="s">
        <v>27</v>
      </c>
      <c r="P1538" s="1" t="s">
        <v>7648</v>
      </c>
      <c r="Q1538" s="1" t="s">
        <v>7645</v>
      </c>
      <c r="R1538" s="1">
        <v>6</v>
      </c>
      <c r="S1538" s="1">
        <v>1344</v>
      </c>
      <c r="T1538" s="10" t="s">
        <v>16612</v>
      </c>
      <c r="U1538" s="10" t="s">
        <v>15076</v>
      </c>
      <c r="W1538" s="13">
        <v>39.999732999999999</v>
      </c>
      <c r="X1538" s="13">
        <v>-98.678503399999997</v>
      </c>
      <c r="Y1538" s="11">
        <f t="shared" ca="1" si="72"/>
        <v>-2</v>
      </c>
      <c r="Z1538" s="14">
        <f t="shared" ca="1" si="70"/>
        <v>37.999732999999999</v>
      </c>
      <c r="AA1538" s="14">
        <f t="shared" ca="1" si="71"/>
        <v>-100.6785034</v>
      </c>
    </row>
    <row r="1539" spans="1:27" ht="12.5" x14ac:dyDescent="0.25">
      <c r="A1539" s="1">
        <v>30000000</v>
      </c>
      <c r="B1539" s="1" t="s">
        <v>1001</v>
      </c>
      <c r="C1539" s="2" t="s">
        <v>7649</v>
      </c>
      <c r="D1539" s="1">
        <v>862</v>
      </c>
      <c r="E1539" s="1" t="s">
        <v>21</v>
      </c>
      <c r="F1539" s="1" t="s">
        <v>7650</v>
      </c>
      <c r="G1539" s="1" t="s">
        <v>7651</v>
      </c>
      <c r="H1539" s="3">
        <v>73640445</v>
      </c>
      <c r="I1539" s="1" t="s">
        <v>412</v>
      </c>
      <c r="J1539" s="1" t="s">
        <v>34</v>
      </c>
      <c r="K1539" s="4">
        <v>35002</v>
      </c>
      <c r="L1539" s="1">
        <v>373554033</v>
      </c>
      <c r="M1539" s="1">
        <v>81</v>
      </c>
      <c r="N1539" s="1" t="s">
        <v>35</v>
      </c>
      <c r="O1539" s="1" t="s">
        <v>27</v>
      </c>
      <c r="Q1539" s="1" t="s">
        <v>7650</v>
      </c>
      <c r="R1539" s="5">
        <v>45114</v>
      </c>
      <c r="S1539" s="1">
        <v>5269</v>
      </c>
      <c r="T1539" s="10" t="s">
        <v>16613</v>
      </c>
      <c r="U1539" s="10" t="s">
        <v>15076</v>
      </c>
      <c r="W1539" s="13">
        <v>39.999732999999999</v>
      </c>
      <c r="X1539" s="13">
        <v>-98.678503399999997</v>
      </c>
      <c r="Y1539" s="11">
        <f t="shared" ca="1" si="72"/>
        <v>-2</v>
      </c>
      <c r="Z1539" s="14">
        <f t="shared" ref="Z1539:Z1602" ca="1" si="73">SUM(W1539,Y1539)</f>
        <v>37.999732999999999</v>
      </c>
      <c r="AA1539" s="14">
        <f t="shared" ref="AA1539:AA1602" ca="1" si="74">SUM(X1539,Y1539)</f>
        <v>-100.6785034</v>
      </c>
    </row>
    <row r="1540" spans="1:27" ht="12.5" x14ac:dyDescent="0.25">
      <c r="A1540" s="1">
        <v>30000000</v>
      </c>
      <c r="B1540" s="1" t="s">
        <v>37</v>
      </c>
      <c r="D1540" s="1">
        <v>1637</v>
      </c>
      <c r="E1540" s="1" t="s">
        <v>21</v>
      </c>
      <c r="F1540" s="1" t="s">
        <v>7652</v>
      </c>
      <c r="G1540" s="1" t="s">
        <v>7653</v>
      </c>
      <c r="H1540" s="3">
        <v>49526736</v>
      </c>
      <c r="I1540" s="1" t="s">
        <v>2075</v>
      </c>
      <c r="J1540" s="1" t="s">
        <v>34</v>
      </c>
      <c r="K1540" s="6">
        <v>34494</v>
      </c>
      <c r="L1540" s="1">
        <v>350448145</v>
      </c>
      <c r="M1540" s="1">
        <v>116</v>
      </c>
      <c r="N1540" s="1" t="s">
        <v>35</v>
      </c>
      <c r="O1540" s="1" t="s">
        <v>27</v>
      </c>
      <c r="P1540" s="1" t="s">
        <v>7654</v>
      </c>
      <c r="Q1540" s="1" t="s">
        <v>7652</v>
      </c>
      <c r="R1540" s="5">
        <v>45144</v>
      </c>
      <c r="S1540" s="1">
        <v>1783</v>
      </c>
      <c r="T1540" s="10" t="s">
        <v>16614</v>
      </c>
      <c r="U1540" s="10" t="s">
        <v>15076</v>
      </c>
      <c r="W1540" s="13">
        <v>39.999732999999999</v>
      </c>
      <c r="X1540" s="13">
        <v>-98.678503399999997</v>
      </c>
      <c r="Y1540" s="11">
        <f t="shared" ca="1" si="72"/>
        <v>-2</v>
      </c>
      <c r="Z1540" s="14">
        <f t="shared" ca="1" si="73"/>
        <v>37.999732999999999</v>
      </c>
      <c r="AA1540" s="14">
        <f t="shared" ca="1" si="74"/>
        <v>-100.6785034</v>
      </c>
    </row>
    <row r="1541" spans="1:27" ht="12.5" x14ac:dyDescent="0.25">
      <c r="A1541" s="1">
        <v>30000000</v>
      </c>
      <c r="B1541" s="1" t="s">
        <v>312</v>
      </c>
      <c r="D1541" s="1">
        <v>72570</v>
      </c>
      <c r="E1541" s="1" t="s">
        <v>21</v>
      </c>
      <c r="F1541" s="1" t="s">
        <v>7655</v>
      </c>
      <c r="G1541" s="1" t="s">
        <v>7656</v>
      </c>
      <c r="H1541" s="3">
        <v>26780961</v>
      </c>
      <c r="I1541" s="1" t="s">
        <v>7657</v>
      </c>
      <c r="J1541" s="1" t="s">
        <v>34</v>
      </c>
      <c r="K1541" s="6">
        <v>40944</v>
      </c>
      <c r="L1541" s="1">
        <v>196114570</v>
      </c>
      <c r="M1541" s="1">
        <v>104</v>
      </c>
      <c r="N1541" s="1" t="s">
        <v>35</v>
      </c>
      <c r="O1541" s="1" t="s">
        <v>27</v>
      </c>
      <c r="Q1541" s="1" t="s">
        <v>7655</v>
      </c>
      <c r="R1541" s="1">
        <v>7</v>
      </c>
      <c r="S1541" s="1">
        <v>1293</v>
      </c>
      <c r="T1541" s="10" t="s">
        <v>16615</v>
      </c>
      <c r="U1541" s="10" t="s">
        <v>15076</v>
      </c>
      <c r="W1541" s="13">
        <v>39.999732999999999</v>
      </c>
      <c r="X1541" s="13">
        <v>-98.678503399999997</v>
      </c>
      <c r="Y1541" s="11">
        <f t="shared" ca="1" si="72"/>
        <v>0</v>
      </c>
      <c r="Z1541" s="14">
        <f t="shared" ca="1" si="73"/>
        <v>39.999732999999999</v>
      </c>
      <c r="AA1541" s="14">
        <f t="shared" ca="1" si="74"/>
        <v>-98.678503399999997</v>
      </c>
    </row>
    <row r="1542" spans="1:27" ht="12.5" x14ac:dyDescent="0.25">
      <c r="A1542" s="1">
        <v>31000000</v>
      </c>
      <c r="B1542" s="1" t="s">
        <v>1102</v>
      </c>
      <c r="C1542" s="2" t="s">
        <v>7658</v>
      </c>
      <c r="D1542" s="1">
        <v>27569</v>
      </c>
      <c r="E1542" s="1" t="s">
        <v>21</v>
      </c>
      <c r="F1542" s="1" t="s">
        <v>7659</v>
      </c>
      <c r="G1542" s="1" t="s">
        <v>7660</v>
      </c>
      <c r="H1542" s="3">
        <v>6487344</v>
      </c>
      <c r="I1542" s="1" t="s">
        <v>7661</v>
      </c>
      <c r="J1542" s="1" t="s">
        <v>34</v>
      </c>
      <c r="K1542" s="6">
        <v>40199</v>
      </c>
      <c r="L1542" s="1">
        <v>15134293</v>
      </c>
      <c r="M1542" s="1">
        <v>105</v>
      </c>
      <c r="N1542" s="1" t="s">
        <v>35</v>
      </c>
      <c r="O1542" s="1" t="s">
        <v>27</v>
      </c>
      <c r="P1542" s="1" t="s">
        <v>7662</v>
      </c>
      <c r="Q1542" s="1" t="s">
        <v>7659</v>
      </c>
      <c r="R1542" s="1">
        <v>6</v>
      </c>
      <c r="S1542" s="1">
        <v>89</v>
      </c>
      <c r="T1542" s="10" t="s">
        <v>16616</v>
      </c>
      <c r="U1542" s="10" t="s">
        <v>15076</v>
      </c>
      <c r="W1542" s="13">
        <v>39.999732999999999</v>
      </c>
      <c r="X1542" s="13">
        <v>-98.678503399999997</v>
      </c>
      <c r="Y1542" s="11">
        <f t="shared" ca="1" si="72"/>
        <v>-1</v>
      </c>
      <c r="Z1542" s="14">
        <f t="shared" ca="1" si="73"/>
        <v>38.999732999999999</v>
      </c>
      <c r="AA1542" s="14">
        <f t="shared" ca="1" si="74"/>
        <v>-99.678503399999997</v>
      </c>
    </row>
    <row r="1543" spans="1:27" ht="12.5" x14ac:dyDescent="0.25">
      <c r="A1543" s="1">
        <v>30000000</v>
      </c>
      <c r="B1543" s="1" t="s">
        <v>1102</v>
      </c>
      <c r="C1543" s="2" t="s">
        <v>7663</v>
      </c>
      <c r="D1543" s="1">
        <v>10637</v>
      </c>
      <c r="E1543" s="1" t="s">
        <v>21</v>
      </c>
      <c r="F1543" s="1" t="s">
        <v>7664</v>
      </c>
      <c r="G1543" s="1" t="s">
        <v>7665</v>
      </c>
      <c r="H1543" s="3">
        <v>25996219</v>
      </c>
      <c r="I1543" s="1" t="s">
        <v>7666</v>
      </c>
      <c r="J1543" s="1" t="s">
        <v>34</v>
      </c>
      <c r="K1543" s="6">
        <v>36798</v>
      </c>
      <c r="L1543" s="1">
        <v>136706683</v>
      </c>
      <c r="M1543" s="1">
        <v>113</v>
      </c>
      <c r="N1543" s="1" t="s">
        <v>35</v>
      </c>
      <c r="O1543" s="1" t="s">
        <v>27</v>
      </c>
      <c r="P1543" s="1" t="s">
        <v>7667</v>
      </c>
      <c r="Q1543" s="1" t="s">
        <v>7664</v>
      </c>
      <c r="R1543" s="5">
        <v>45023</v>
      </c>
      <c r="S1543" s="1">
        <v>821</v>
      </c>
      <c r="T1543" s="10" t="s">
        <v>16617</v>
      </c>
      <c r="U1543" s="10" t="s">
        <v>15076</v>
      </c>
      <c r="W1543" s="13">
        <v>39.999732999999999</v>
      </c>
      <c r="X1543" s="13">
        <v>-98.678503399999997</v>
      </c>
      <c r="Y1543" s="11">
        <f t="shared" ca="1" si="72"/>
        <v>3</v>
      </c>
      <c r="Z1543" s="14">
        <f t="shared" ca="1" si="73"/>
        <v>42.999732999999999</v>
      </c>
      <c r="AA1543" s="14">
        <f t="shared" ca="1" si="74"/>
        <v>-95.678503399999997</v>
      </c>
    </row>
    <row r="1544" spans="1:27" ht="12.5" x14ac:dyDescent="0.25">
      <c r="A1544" s="1">
        <v>30000000</v>
      </c>
      <c r="B1544" s="1" t="s">
        <v>200</v>
      </c>
      <c r="C1544" s="2" t="s">
        <v>7668</v>
      </c>
      <c r="D1544" s="1">
        <v>1669</v>
      </c>
      <c r="E1544" s="1" t="s">
        <v>21</v>
      </c>
      <c r="F1544" s="1" t="s">
        <v>7669</v>
      </c>
      <c r="G1544" s="1" t="s">
        <v>7670</v>
      </c>
      <c r="H1544" s="3">
        <v>46212155</v>
      </c>
      <c r="I1544" s="1" t="s">
        <v>7671</v>
      </c>
      <c r="J1544" s="1" t="s">
        <v>34</v>
      </c>
      <c r="K1544" s="6">
        <v>32934</v>
      </c>
      <c r="L1544" s="1">
        <v>199200000</v>
      </c>
      <c r="M1544" s="1">
        <v>134</v>
      </c>
      <c r="N1544" s="1" t="s">
        <v>874</v>
      </c>
      <c r="O1544" s="1" t="s">
        <v>27</v>
      </c>
      <c r="P1544" s="1" t="s">
        <v>7672</v>
      </c>
      <c r="Q1544" s="1" t="s">
        <v>7669</v>
      </c>
      <c r="R1544" s="5">
        <v>44964</v>
      </c>
      <c r="S1544" s="1">
        <v>957</v>
      </c>
      <c r="T1544" s="10" t="s">
        <v>16618</v>
      </c>
      <c r="U1544" s="10" t="s">
        <v>15076</v>
      </c>
      <c r="W1544" s="13">
        <v>39.999732999999999</v>
      </c>
      <c r="X1544" s="13">
        <v>-98.678503399999997</v>
      </c>
      <c r="Y1544" s="11">
        <f t="shared" ca="1" si="72"/>
        <v>-3</v>
      </c>
      <c r="Z1544" s="14">
        <f t="shared" ca="1" si="73"/>
        <v>36.999732999999999</v>
      </c>
      <c r="AA1544" s="14">
        <f t="shared" ca="1" si="74"/>
        <v>-101.6785034</v>
      </c>
    </row>
    <row r="1545" spans="1:27" ht="12.5" x14ac:dyDescent="0.25">
      <c r="A1545" s="1">
        <v>25000000</v>
      </c>
      <c r="B1545" s="1" t="s">
        <v>1102</v>
      </c>
      <c r="D1545" s="1">
        <v>132363</v>
      </c>
      <c r="E1545" s="1" t="s">
        <v>21</v>
      </c>
      <c r="F1545" s="1" t="s">
        <v>7673</v>
      </c>
      <c r="G1545" s="1" t="s">
        <v>7674</v>
      </c>
      <c r="H1545" s="3">
        <v>32105328</v>
      </c>
      <c r="I1545" s="1" t="s">
        <v>7675</v>
      </c>
      <c r="J1545" s="1" t="s">
        <v>34</v>
      </c>
      <c r="K1545" s="6">
        <v>41502</v>
      </c>
      <c r="L1545" s="1">
        <v>115922175</v>
      </c>
      <c r="M1545" s="1">
        <v>132</v>
      </c>
      <c r="N1545" s="1" t="s">
        <v>35</v>
      </c>
      <c r="O1545" s="1" t="s">
        <v>27</v>
      </c>
      <c r="P1545" s="1" t="s">
        <v>7676</v>
      </c>
      <c r="Q1545" s="1" t="s">
        <v>7673</v>
      </c>
      <c r="R1545" s="5">
        <v>44964</v>
      </c>
      <c r="S1545" s="1">
        <v>1101</v>
      </c>
      <c r="T1545" s="10" t="s">
        <v>16619</v>
      </c>
      <c r="U1545" s="10" t="s">
        <v>15076</v>
      </c>
      <c r="W1545" s="13">
        <v>39.999732999999999</v>
      </c>
      <c r="X1545" s="13">
        <v>-98.678503399999997</v>
      </c>
      <c r="Y1545" s="11">
        <f t="shared" ca="1" si="72"/>
        <v>-2</v>
      </c>
      <c r="Z1545" s="14">
        <f t="shared" ca="1" si="73"/>
        <v>37.999732999999999</v>
      </c>
      <c r="AA1545" s="14">
        <f t="shared" ca="1" si="74"/>
        <v>-100.6785034</v>
      </c>
    </row>
    <row r="1546" spans="1:27" ht="12.5" x14ac:dyDescent="0.25">
      <c r="A1546" s="1">
        <v>20000000</v>
      </c>
      <c r="B1546" s="1" t="s">
        <v>906</v>
      </c>
      <c r="D1546" s="1">
        <v>9472</v>
      </c>
      <c r="E1546" s="1" t="s">
        <v>21</v>
      </c>
      <c r="F1546" s="1" t="s">
        <v>7677</v>
      </c>
      <c r="G1546" s="1" t="s">
        <v>7678</v>
      </c>
      <c r="H1546" s="3">
        <v>41156217</v>
      </c>
      <c r="I1546" s="1" t="s">
        <v>7679</v>
      </c>
      <c r="J1546" s="1" t="s">
        <v>440</v>
      </c>
      <c r="K1546" s="6">
        <v>38156</v>
      </c>
      <c r="L1546" s="1">
        <v>167722310</v>
      </c>
      <c r="M1546" s="1">
        <v>92</v>
      </c>
      <c r="N1546" s="1" t="s">
        <v>393</v>
      </c>
      <c r="O1546" s="1" t="s">
        <v>27</v>
      </c>
      <c r="P1546" s="1" t="s">
        <v>7680</v>
      </c>
      <c r="Q1546" s="1" t="s">
        <v>7677</v>
      </c>
      <c r="R1546" s="5">
        <v>44963</v>
      </c>
      <c r="S1546" s="1">
        <v>981</v>
      </c>
      <c r="T1546" s="10" t="s">
        <v>16620</v>
      </c>
      <c r="U1546" s="10" t="s">
        <v>15076</v>
      </c>
      <c r="W1546" s="13">
        <v>39.999732999999999</v>
      </c>
      <c r="X1546" s="13">
        <v>-98.678503399999997</v>
      </c>
      <c r="Y1546" s="11">
        <f t="shared" ca="1" si="72"/>
        <v>1</v>
      </c>
      <c r="Z1546" s="14">
        <f t="shared" ca="1" si="73"/>
        <v>40.999732999999999</v>
      </c>
      <c r="AA1546" s="14">
        <f t="shared" ca="1" si="74"/>
        <v>-97.678503399999997</v>
      </c>
    </row>
    <row r="1547" spans="1:27" ht="12.5" x14ac:dyDescent="0.25">
      <c r="A1547" s="1">
        <v>30000000</v>
      </c>
      <c r="B1547" s="1" t="s">
        <v>2294</v>
      </c>
      <c r="D1547" s="1">
        <v>2907</v>
      </c>
      <c r="E1547" s="1" t="s">
        <v>21</v>
      </c>
      <c r="F1547" s="1" t="s">
        <v>7681</v>
      </c>
      <c r="G1547" s="1" t="s">
        <v>7682</v>
      </c>
      <c r="H1547" s="3">
        <v>37179547</v>
      </c>
      <c r="I1547" s="1" t="s">
        <v>7683</v>
      </c>
      <c r="J1547" s="1" t="s">
        <v>34</v>
      </c>
      <c r="K1547" s="4">
        <v>33564</v>
      </c>
      <c r="L1547" s="1">
        <v>191502426</v>
      </c>
      <c r="M1547" s="1">
        <v>99</v>
      </c>
      <c r="N1547" s="1" t="s">
        <v>35</v>
      </c>
      <c r="O1547" s="1" t="s">
        <v>27</v>
      </c>
      <c r="P1547" s="1" t="s">
        <v>7684</v>
      </c>
      <c r="Q1547" s="1" t="s">
        <v>7681</v>
      </c>
      <c r="R1547" s="5">
        <v>45113</v>
      </c>
      <c r="S1547" s="1">
        <v>848</v>
      </c>
      <c r="T1547" s="10" t="s">
        <v>16621</v>
      </c>
      <c r="U1547" s="10" t="s">
        <v>15076</v>
      </c>
      <c r="W1547" s="13">
        <v>39.999732999999999</v>
      </c>
      <c r="X1547" s="13">
        <v>-98.678503399999997</v>
      </c>
      <c r="Y1547" s="11">
        <f t="shared" ca="1" si="72"/>
        <v>3</v>
      </c>
      <c r="Z1547" s="14">
        <f t="shared" ca="1" si="73"/>
        <v>42.999732999999999</v>
      </c>
      <c r="AA1547" s="14">
        <f t="shared" ca="1" si="74"/>
        <v>-95.678503399999997</v>
      </c>
    </row>
    <row r="1548" spans="1:27" ht="12.5" x14ac:dyDescent="0.25">
      <c r="A1548" s="1">
        <v>30000000</v>
      </c>
      <c r="B1548" s="1" t="s">
        <v>7685</v>
      </c>
      <c r="D1548" s="1">
        <v>9273</v>
      </c>
      <c r="E1548" s="1" t="s">
        <v>21</v>
      </c>
      <c r="F1548" s="1" t="s">
        <v>7686</v>
      </c>
      <c r="G1548" s="1" t="s">
        <v>7687</v>
      </c>
      <c r="H1548" s="3">
        <v>34391792</v>
      </c>
      <c r="I1548" s="1" t="s">
        <v>7688</v>
      </c>
      <c r="J1548" s="1" t="s">
        <v>34</v>
      </c>
      <c r="K1548" s="4">
        <v>35013</v>
      </c>
      <c r="L1548" s="1">
        <v>212385533</v>
      </c>
      <c r="M1548" s="1">
        <v>90</v>
      </c>
      <c r="N1548" s="1" t="s">
        <v>35</v>
      </c>
      <c r="O1548" s="1" t="s">
        <v>27</v>
      </c>
      <c r="P1548" s="1" t="s">
        <v>7689</v>
      </c>
      <c r="Q1548" s="1" t="s">
        <v>7686</v>
      </c>
      <c r="R1548" s="5">
        <v>44932</v>
      </c>
      <c r="S1548" s="1">
        <v>1099</v>
      </c>
      <c r="T1548" s="10" t="s">
        <v>16622</v>
      </c>
      <c r="U1548" s="10" t="s">
        <v>15076</v>
      </c>
      <c r="W1548" s="13">
        <v>39.999732999999999</v>
      </c>
      <c r="X1548" s="13">
        <v>-98.678503399999997</v>
      </c>
      <c r="Y1548" s="11">
        <f t="shared" ca="1" si="72"/>
        <v>1</v>
      </c>
      <c r="Z1548" s="14">
        <f t="shared" ca="1" si="73"/>
        <v>40.999732999999999</v>
      </c>
      <c r="AA1548" s="14">
        <f t="shared" ca="1" si="74"/>
        <v>-97.678503399999997</v>
      </c>
    </row>
    <row r="1549" spans="1:27" ht="13" thickBot="1" x14ac:dyDescent="0.3">
      <c r="A1549" s="1">
        <v>37000000</v>
      </c>
      <c r="B1549" s="1" t="s">
        <v>7690</v>
      </c>
      <c r="D1549" s="1">
        <v>9880</v>
      </c>
      <c r="E1549" s="1" t="s">
        <v>21</v>
      </c>
      <c r="F1549" s="1" t="s">
        <v>7691</v>
      </c>
      <c r="G1549" s="1" t="s">
        <v>7692</v>
      </c>
      <c r="H1549" s="3">
        <v>40176265</v>
      </c>
      <c r="I1549" s="1" t="s">
        <v>7693</v>
      </c>
      <c r="J1549" s="1" t="s">
        <v>34</v>
      </c>
      <c r="K1549" s="6">
        <v>37106</v>
      </c>
      <c r="L1549" s="1">
        <v>165335153</v>
      </c>
      <c r="M1549" s="1">
        <v>115</v>
      </c>
      <c r="N1549" s="1" t="s">
        <v>35</v>
      </c>
      <c r="O1549" s="1" t="s">
        <v>27</v>
      </c>
      <c r="P1549" s="1" t="s">
        <v>7694</v>
      </c>
      <c r="Q1549" s="1" t="s">
        <v>7691</v>
      </c>
      <c r="R1549" s="5">
        <v>45052</v>
      </c>
      <c r="S1549" s="1">
        <v>1023</v>
      </c>
      <c r="T1549" s="10" t="s">
        <v>16623</v>
      </c>
      <c r="U1549" s="10" t="s">
        <v>15076</v>
      </c>
      <c r="W1549" s="13">
        <v>39.999732999999999</v>
      </c>
      <c r="X1549" s="13">
        <v>-98.678503399999997</v>
      </c>
      <c r="Y1549" s="11">
        <f t="shared" ca="1" si="72"/>
        <v>1</v>
      </c>
      <c r="Z1549" s="14">
        <f t="shared" ca="1" si="73"/>
        <v>40.999732999999999</v>
      </c>
      <c r="AA1549" s="14">
        <f t="shared" ca="1" si="74"/>
        <v>-97.678503399999997</v>
      </c>
    </row>
    <row r="1550" spans="1:27" ht="13" thickBot="1" x14ac:dyDescent="0.3">
      <c r="A1550" s="1">
        <v>26000000</v>
      </c>
      <c r="B1550" s="1" t="s">
        <v>906</v>
      </c>
      <c r="D1550" s="1">
        <v>2925</v>
      </c>
      <c r="E1550" s="1" t="s">
        <v>21</v>
      </c>
      <c r="F1550" s="1" t="s">
        <v>7695</v>
      </c>
      <c r="G1550" s="1" t="s">
        <v>7696</v>
      </c>
      <c r="H1550" s="3">
        <v>10704596</v>
      </c>
      <c r="I1550" s="1" t="s">
        <v>7697</v>
      </c>
      <c r="J1550" s="1" t="s">
        <v>34</v>
      </c>
      <c r="K1550" s="6">
        <v>35328</v>
      </c>
      <c r="L1550" s="1">
        <v>116400000</v>
      </c>
      <c r="M1550" s="1">
        <v>102</v>
      </c>
      <c r="N1550" s="1" t="s">
        <v>35</v>
      </c>
      <c r="O1550" s="1" t="s">
        <v>27</v>
      </c>
      <c r="P1550" s="1" t="s">
        <v>7698</v>
      </c>
      <c r="Q1550" s="1" t="s">
        <v>7695</v>
      </c>
      <c r="R1550" s="5">
        <v>45052</v>
      </c>
      <c r="S1550" s="1">
        <v>166</v>
      </c>
      <c r="T1550" s="10" t="s">
        <v>16624</v>
      </c>
      <c r="U1550" s="10" t="s">
        <v>15076</v>
      </c>
      <c r="W1550" s="15">
        <v>51.1638175</v>
      </c>
      <c r="X1550" s="15">
        <v>10.447831300000001</v>
      </c>
      <c r="Y1550" s="11">
        <f t="shared" ca="1" si="72"/>
        <v>3</v>
      </c>
      <c r="Z1550" s="14">
        <f t="shared" ca="1" si="73"/>
        <v>54.1638175</v>
      </c>
      <c r="AA1550" s="14">
        <f t="shared" ca="1" si="74"/>
        <v>13.447831300000001</v>
      </c>
    </row>
    <row r="1551" spans="1:27" ht="12.5" x14ac:dyDescent="0.25">
      <c r="A1551" s="1">
        <v>33000000</v>
      </c>
      <c r="B1551" s="1" t="s">
        <v>3270</v>
      </c>
      <c r="C1551" s="2" t="s">
        <v>7699</v>
      </c>
      <c r="D1551" s="1">
        <v>807</v>
      </c>
      <c r="E1551" s="1" t="s">
        <v>21</v>
      </c>
      <c r="F1551" s="1" t="s">
        <v>7700</v>
      </c>
      <c r="G1551" s="1" t="s">
        <v>7701</v>
      </c>
      <c r="H1551" s="3">
        <v>79579532</v>
      </c>
      <c r="I1551" s="1" t="s">
        <v>7702</v>
      </c>
      <c r="J1551" s="1" t="s">
        <v>34</v>
      </c>
      <c r="K1551" s="6">
        <v>34964</v>
      </c>
      <c r="L1551" s="1">
        <v>327311859</v>
      </c>
      <c r="M1551" s="1">
        <v>127</v>
      </c>
      <c r="N1551" s="1" t="s">
        <v>35</v>
      </c>
      <c r="O1551" s="1" t="s">
        <v>27</v>
      </c>
      <c r="P1551" s="1" t="s">
        <v>7703</v>
      </c>
      <c r="Q1551" s="1" t="s">
        <v>7700</v>
      </c>
      <c r="R1551" s="5">
        <v>44934</v>
      </c>
      <c r="S1551" s="1">
        <v>5765</v>
      </c>
      <c r="T1551" s="10" t="s">
        <v>16625</v>
      </c>
      <c r="U1551" s="10" t="s">
        <v>15076</v>
      </c>
      <c r="W1551" s="13">
        <v>39.999732999999999</v>
      </c>
      <c r="X1551" s="13">
        <v>-98.678503399999997</v>
      </c>
      <c r="Y1551" s="11">
        <f t="shared" ca="1" si="72"/>
        <v>2</v>
      </c>
      <c r="Z1551" s="14">
        <f t="shared" ca="1" si="73"/>
        <v>41.999732999999999</v>
      </c>
      <c r="AA1551" s="14">
        <f t="shared" ca="1" si="74"/>
        <v>-96.678503399999997</v>
      </c>
    </row>
    <row r="1552" spans="1:27" ht="12.5" x14ac:dyDescent="0.25">
      <c r="A1552" s="1">
        <v>30000000</v>
      </c>
      <c r="B1552" s="1" t="s">
        <v>395</v>
      </c>
      <c r="C1552" s="2" t="s">
        <v>7704</v>
      </c>
      <c r="D1552" s="1">
        <v>17654</v>
      </c>
      <c r="E1552" s="1" t="s">
        <v>21</v>
      </c>
      <c r="F1552" s="1" t="s">
        <v>7705</v>
      </c>
      <c r="G1552" s="1" t="s">
        <v>7706</v>
      </c>
      <c r="H1552" s="3">
        <v>6313678</v>
      </c>
      <c r="I1552" s="1" t="s">
        <v>7707</v>
      </c>
      <c r="J1552" s="1" t="s">
        <v>7708</v>
      </c>
      <c r="K1552" s="6">
        <v>40030</v>
      </c>
      <c r="L1552" s="1">
        <v>210819611</v>
      </c>
      <c r="M1552" s="1">
        <v>112</v>
      </c>
      <c r="N1552" s="1" t="s">
        <v>7709</v>
      </c>
      <c r="O1552" s="1" t="s">
        <v>27</v>
      </c>
      <c r="P1552" s="1" t="s">
        <v>7710</v>
      </c>
      <c r="Q1552" s="1" t="s">
        <v>7705</v>
      </c>
      <c r="R1552" s="5">
        <v>44992</v>
      </c>
      <c r="S1552" s="1">
        <v>3382</v>
      </c>
      <c r="T1552" s="10" t="s">
        <v>16626</v>
      </c>
      <c r="U1552" s="10" t="s">
        <v>15076</v>
      </c>
      <c r="W1552" s="13">
        <v>39.999732999999999</v>
      </c>
      <c r="X1552" s="13">
        <v>-98.678503399999997</v>
      </c>
      <c r="Y1552" s="11">
        <f t="shared" ca="1" si="72"/>
        <v>1</v>
      </c>
      <c r="Z1552" s="14">
        <f t="shared" ca="1" si="73"/>
        <v>40.999732999999999</v>
      </c>
      <c r="AA1552" s="14">
        <f t="shared" ca="1" si="74"/>
        <v>-97.678503399999997</v>
      </c>
    </row>
    <row r="1553" spans="1:27" ht="12.5" x14ac:dyDescent="0.25">
      <c r="A1553" s="1">
        <v>30000000</v>
      </c>
      <c r="B1553" s="1" t="s">
        <v>1001</v>
      </c>
      <c r="D1553" s="1">
        <v>11836</v>
      </c>
      <c r="E1553" s="1" t="s">
        <v>21</v>
      </c>
      <c r="F1553" s="1" t="s">
        <v>7711</v>
      </c>
      <c r="G1553" s="1" t="s">
        <v>7712</v>
      </c>
      <c r="H1553" s="3">
        <v>27870755</v>
      </c>
      <c r="I1553" s="1" t="s">
        <v>7713</v>
      </c>
      <c r="J1553" s="1" t="s">
        <v>34</v>
      </c>
      <c r="K1553" s="4">
        <v>38305</v>
      </c>
      <c r="L1553" s="1">
        <v>140161792</v>
      </c>
      <c r="M1553" s="1">
        <v>87</v>
      </c>
      <c r="N1553" s="1" t="s">
        <v>35</v>
      </c>
      <c r="O1553" s="1" t="s">
        <v>27</v>
      </c>
      <c r="P1553" s="1" t="s">
        <v>7714</v>
      </c>
      <c r="Q1553" s="1" t="s">
        <v>7711</v>
      </c>
      <c r="R1553" s="5">
        <v>45113</v>
      </c>
      <c r="S1553" s="1">
        <v>574</v>
      </c>
      <c r="T1553" s="10" t="s">
        <v>16627</v>
      </c>
      <c r="U1553" s="10" t="s">
        <v>15076</v>
      </c>
      <c r="W1553" s="13">
        <v>39.999732999999999</v>
      </c>
      <c r="X1553" s="13">
        <v>-98.678503399999997</v>
      </c>
      <c r="Y1553" s="11">
        <f t="shared" ca="1" si="72"/>
        <v>-1</v>
      </c>
      <c r="Z1553" s="14">
        <f t="shared" ca="1" si="73"/>
        <v>38.999732999999999</v>
      </c>
      <c r="AA1553" s="14">
        <f t="shared" ca="1" si="74"/>
        <v>-99.678503399999997</v>
      </c>
    </row>
    <row r="1554" spans="1:27" ht="12.5" x14ac:dyDescent="0.25">
      <c r="A1554" s="1">
        <v>25000000</v>
      </c>
      <c r="B1554" s="1" t="s">
        <v>7715</v>
      </c>
      <c r="D1554" s="1">
        <v>322</v>
      </c>
      <c r="E1554" s="1" t="s">
        <v>21</v>
      </c>
      <c r="F1554" s="1" t="s">
        <v>7716</v>
      </c>
      <c r="G1554" s="1" t="s">
        <v>7717</v>
      </c>
      <c r="H1554" s="3">
        <v>31242999</v>
      </c>
      <c r="I1554" s="1" t="s">
        <v>7718</v>
      </c>
      <c r="J1554" s="1" t="s">
        <v>34</v>
      </c>
      <c r="K1554" s="6">
        <v>37901</v>
      </c>
      <c r="L1554" s="1">
        <v>156822020</v>
      </c>
      <c r="M1554" s="1">
        <v>138</v>
      </c>
      <c r="N1554" s="1" t="s">
        <v>35</v>
      </c>
      <c r="O1554" s="1" t="s">
        <v>27</v>
      </c>
      <c r="P1554" s="1" t="s">
        <v>7719</v>
      </c>
      <c r="Q1554" s="1" t="s">
        <v>7716</v>
      </c>
      <c r="R1554" s="5">
        <v>45084</v>
      </c>
      <c r="S1554" s="1">
        <v>1422</v>
      </c>
      <c r="T1554" s="10" t="s">
        <v>16628</v>
      </c>
      <c r="U1554" s="10" t="s">
        <v>15076</v>
      </c>
      <c r="W1554" s="13">
        <v>39.999732999999999</v>
      </c>
      <c r="X1554" s="13">
        <v>-98.678503399999997</v>
      </c>
      <c r="Y1554" s="11">
        <f t="shared" ca="1" si="72"/>
        <v>3</v>
      </c>
      <c r="Z1554" s="14">
        <f t="shared" ca="1" si="73"/>
        <v>42.999732999999999</v>
      </c>
      <c r="AA1554" s="14">
        <f t="shared" ca="1" si="74"/>
        <v>-95.678503399999997</v>
      </c>
    </row>
    <row r="1555" spans="1:27" ht="12.5" x14ac:dyDescent="0.25">
      <c r="A1555" s="1">
        <v>30000000</v>
      </c>
      <c r="B1555" s="1" t="s">
        <v>1102</v>
      </c>
      <c r="C1555" s="2" t="s">
        <v>7720</v>
      </c>
      <c r="D1555" s="1">
        <v>70</v>
      </c>
      <c r="E1555" s="1" t="s">
        <v>21</v>
      </c>
      <c r="F1555" s="1" t="s">
        <v>7721</v>
      </c>
      <c r="G1555" s="1" t="s">
        <v>7722</v>
      </c>
      <c r="H1555" s="3">
        <v>70456012</v>
      </c>
      <c r="I1555" s="1" t="s">
        <v>7723</v>
      </c>
      <c r="J1555" s="1" t="s">
        <v>34</v>
      </c>
      <c r="K1555" s="4">
        <v>38336</v>
      </c>
      <c r="L1555" s="1">
        <v>216763646</v>
      </c>
      <c r="M1555" s="1">
        <v>132</v>
      </c>
      <c r="N1555" s="1" t="s">
        <v>7724</v>
      </c>
      <c r="O1555" s="1" t="s">
        <v>27</v>
      </c>
      <c r="P1555" s="1" t="s">
        <v>7725</v>
      </c>
      <c r="Q1555" s="1" t="s">
        <v>7721</v>
      </c>
      <c r="R1555" s="5">
        <v>45114</v>
      </c>
      <c r="S1555" s="1">
        <v>2439</v>
      </c>
      <c r="T1555" s="10" t="s">
        <v>16629</v>
      </c>
      <c r="U1555" s="10" t="s">
        <v>15076</v>
      </c>
      <c r="W1555" s="13">
        <v>39.999732999999999</v>
      </c>
      <c r="X1555" s="13">
        <v>-98.678503399999997</v>
      </c>
      <c r="Y1555" s="11">
        <f t="shared" ca="1" si="72"/>
        <v>-1</v>
      </c>
      <c r="Z1555" s="14">
        <f t="shared" ca="1" si="73"/>
        <v>38.999732999999999</v>
      </c>
      <c r="AA1555" s="14">
        <f t="shared" ca="1" si="74"/>
        <v>-99.678503399999997</v>
      </c>
    </row>
    <row r="1556" spans="1:27" ht="12.5" x14ac:dyDescent="0.25">
      <c r="A1556" s="1">
        <v>80000000</v>
      </c>
      <c r="B1556" s="1" t="s">
        <v>2853</v>
      </c>
      <c r="D1556" s="1">
        <v>9535</v>
      </c>
      <c r="E1556" s="1" t="s">
        <v>21</v>
      </c>
      <c r="F1556" s="1" t="s">
        <v>7726</v>
      </c>
      <c r="G1556" s="1" t="s">
        <v>7727</v>
      </c>
      <c r="H1556" s="3">
        <v>29415229</v>
      </c>
      <c r="I1556" s="1" t="s">
        <v>7728</v>
      </c>
      <c r="J1556" s="1" t="s">
        <v>459</v>
      </c>
      <c r="K1556" s="6">
        <v>36224</v>
      </c>
      <c r="L1556" s="1">
        <v>176885658</v>
      </c>
      <c r="M1556" s="1">
        <v>103</v>
      </c>
      <c r="N1556" s="1" t="s">
        <v>35</v>
      </c>
      <c r="O1556" s="1" t="s">
        <v>27</v>
      </c>
      <c r="P1556" s="1" t="s">
        <v>7729</v>
      </c>
      <c r="Q1556" s="1" t="s">
        <v>7726</v>
      </c>
      <c r="R1556" s="5">
        <v>45022</v>
      </c>
      <c r="S1556" s="1">
        <v>503</v>
      </c>
      <c r="T1556" s="10" t="s">
        <v>16630</v>
      </c>
      <c r="U1556" s="10" t="s">
        <v>15076</v>
      </c>
      <c r="W1556" s="13">
        <v>39.999732999999999</v>
      </c>
      <c r="X1556" s="13">
        <v>-98.678503399999997</v>
      </c>
      <c r="Y1556" s="11">
        <f t="shared" ca="1" si="72"/>
        <v>-3</v>
      </c>
      <c r="Z1556" s="14">
        <f t="shared" ca="1" si="73"/>
        <v>36.999732999999999</v>
      </c>
      <c r="AA1556" s="14">
        <f t="shared" ca="1" si="74"/>
        <v>-101.6785034</v>
      </c>
    </row>
    <row r="1557" spans="1:27" ht="12.5" x14ac:dyDescent="0.25">
      <c r="A1557" s="1">
        <v>29000000</v>
      </c>
      <c r="B1557" s="1" t="s">
        <v>2525</v>
      </c>
      <c r="C1557" s="2" t="s">
        <v>7730</v>
      </c>
      <c r="D1557" s="1">
        <v>11036</v>
      </c>
      <c r="E1557" s="1" t="s">
        <v>21</v>
      </c>
      <c r="F1557" s="1" t="s">
        <v>7731</v>
      </c>
      <c r="G1557" s="1" t="s">
        <v>7732</v>
      </c>
      <c r="H1557" s="3">
        <v>55109138</v>
      </c>
      <c r="I1557" s="1" t="s">
        <v>364</v>
      </c>
      <c r="J1557" s="1" t="s">
        <v>34</v>
      </c>
      <c r="K1557" s="6">
        <v>38163</v>
      </c>
      <c r="L1557" s="1">
        <v>115603229</v>
      </c>
      <c r="M1557" s="1">
        <v>123</v>
      </c>
      <c r="N1557" s="1" t="s">
        <v>35</v>
      </c>
      <c r="O1557" s="1" t="s">
        <v>27</v>
      </c>
      <c r="P1557" s="1" t="s">
        <v>7733</v>
      </c>
      <c r="Q1557" s="1" t="s">
        <v>7731</v>
      </c>
      <c r="R1557" s="5">
        <v>45114</v>
      </c>
      <c r="S1557" s="1">
        <v>3067</v>
      </c>
      <c r="T1557" s="10" t="s">
        <v>16631</v>
      </c>
      <c r="U1557" s="10" t="s">
        <v>15076</v>
      </c>
      <c r="W1557" s="13">
        <v>39.999732999999999</v>
      </c>
      <c r="X1557" s="13">
        <v>-98.678503399999997</v>
      </c>
      <c r="Y1557" s="11">
        <f t="shared" ca="1" si="72"/>
        <v>0</v>
      </c>
      <c r="Z1557" s="14">
        <f t="shared" ca="1" si="73"/>
        <v>39.999732999999999</v>
      </c>
      <c r="AA1557" s="14">
        <f t="shared" ca="1" si="74"/>
        <v>-98.678503399999997</v>
      </c>
    </row>
    <row r="1558" spans="1:27" ht="12.5" x14ac:dyDescent="0.25">
      <c r="A1558" s="1">
        <v>30000000</v>
      </c>
      <c r="B1558" s="1" t="s">
        <v>1536</v>
      </c>
      <c r="C1558" s="2" t="s">
        <v>7734</v>
      </c>
      <c r="D1558" s="1">
        <v>6557</v>
      </c>
      <c r="E1558" s="1" t="s">
        <v>21</v>
      </c>
      <c r="F1558" s="1" t="s">
        <v>7735</v>
      </c>
      <c r="G1558" s="1" t="s">
        <v>7736</v>
      </c>
      <c r="H1558" s="3">
        <v>30695228</v>
      </c>
      <c r="I1558" s="1" t="s">
        <v>7737</v>
      </c>
      <c r="J1558" s="1" t="s">
        <v>34</v>
      </c>
      <c r="K1558" s="6">
        <v>39457</v>
      </c>
      <c r="L1558" s="1">
        <v>160259319</v>
      </c>
      <c r="M1558" s="1">
        <v>111</v>
      </c>
      <c r="N1558" s="1" t="s">
        <v>35</v>
      </c>
      <c r="O1558" s="1" t="s">
        <v>27</v>
      </c>
      <c r="P1558" s="1" t="s">
        <v>7738</v>
      </c>
      <c r="Q1558" s="1" t="s">
        <v>7735</v>
      </c>
      <c r="R1558" s="5">
        <v>44932</v>
      </c>
      <c r="S1558" s="1">
        <v>978</v>
      </c>
      <c r="T1558" s="10" t="s">
        <v>16632</v>
      </c>
      <c r="U1558" s="10" t="s">
        <v>15076</v>
      </c>
      <c r="W1558" s="13">
        <v>39.999732999999999</v>
      </c>
      <c r="X1558" s="13">
        <v>-98.678503399999997</v>
      </c>
      <c r="Y1558" s="11">
        <f t="shared" ca="1" si="72"/>
        <v>-3</v>
      </c>
      <c r="Z1558" s="14">
        <f t="shared" ca="1" si="73"/>
        <v>36.999732999999999</v>
      </c>
      <c r="AA1558" s="14">
        <f t="shared" ca="1" si="74"/>
        <v>-101.6785034</v>
      </c>
    </row>
    <row r="1559" spans="1:27" ht="13" thickBot="1" x14ac:dyDescent="0.3">
      <c r="A1559" s="1">
        <v>35000000</v>
      </c>
      <c r="B1559" s="1" t="s">
        <v>7739</v>
      </c>
      <c r="C1559" s="2" t="s">
        <v>7740</v>
      </c>
      <c r="D1559" s="1">
        <v>18126</v>
      </c>
      <c r="E1559" s="1" t="s">
        <v>21</v>
      </c>
      <c r="F1559" s="1" t="s">
        <v>7741</v>
      </c>
      <c r="G1559" s="1" t="s">
        <v>7742</v>
      </c>
      <c r="H1559" s="3">
        <v>13788422</v>
      </c>
      <c r="I1559" s="1" t="s">
        <v>7743</v>
      </c>
      <c r="J1559" s="1" t="s">
        <v>34</v>
      </c>
      <c r="K1559" s="6">
        <v>39913</v>
      </c>
      <c r="L1559" s="1">
        <v>155545279</v>
      </c>
      <c r="M1559" s="1">
        <v>102</v>
      </c>
      <c r="N1559" s="1" t="s">
        <v>35</v>
      </c>
      <c r="O1559" s="1" t="s">
        <v>27</v>
      </c>
      <c r="P1559" s="1" t="s">
        <v>7744</v>
      </c>
      <c r="Q1559" s="1" t="s">
        <v>7741</v>
      </c>
      <c r="R1559" s="1">
        <v>6</v>
      </c>
      <c r="S1559" s="1">
        <v>449</v>
      </c>
      <c r="T1559" s="10" t="s">
        <v>16633</v>
      </c>
      <c r="U1559" s="10" t="s">
        <v>15076</v>
      </c>
      <c r="W1559" s="13">
        <v>39.999732999999999</v>
      </c>
      <c r="X1559" s="13">
        <v>-98.678503399999997</v>
      </c>
      <c r="Y1559" s="11">
        <f t="shared" ca="1" si="72"/>
        <v>3</v>
      </c>
      <c r="Z1559" s="14">
        <f t="shared" ca="1" si="73"/>
        <v>42.999732999999999</v>
      </c>
      <c r="AA1559" s="14">
        <f t="shared" ca="1" si="74"/>
        <v>-95.678503399999997</v>
      </c>
    </row>
    <row r="1560" spans="1:27" ht="13" thickBot="1" x14ac:dyDescent="0.3">
      <c r="A1560" s="1">
        <v>30</v>
      </c>
      <c r="B1560" s="1" t="s">
        <v>835</v>
      </c>
      <c r="D1560" s="1">
        <v>16340</v>
      </c>
      <c r="E1560" s="1" t="s">
        <v>7745</v>
      </c>
      <c r="F1560" s="1" t="s">
        <v>7746</v>
      </c>
      <c r="G1560" s="1" t="s">
        <v>7747</v>
      </c>
      <c r="H1560" s="3">
        <v>4590277</v>
      </c>
      <c r="I1560" s="1" t="s">
        <v>4669</v>
      </c>
      <c r="J1560" s="1" t="s">
        <v>440</v>
      </c>
      <c r="K1560" s="6">
        <v>36783</v>
      </c>
      <c r="L1560" s="1">
        <v>103</v>
      </c>
      <c r="M1560" s="1">
        <v>78</v>
      </c>
      <c r="N1560" s="1" t="s">
        <v>35</v>
      </c>
      <c r="O1560" s="1" t="s">
        <v>27</v>
      </c>
      <c r="P1560" s="1" t="s">
        <v>7748</v>
      </c>
      <c r="Q1560" s="1" t="s">
        <v>7746</v>
      </c>
      <c r="R1560" s="1">
        <v>6</v>
      </c>
      <c r="S1560" s="1">
        <v>100</v>
      </c>
      <c r="T1560" s="10" t="s">
        <v>16634</v>
      </c>
      <c r="U1560" s="10" t="s">
        <v>15076</v>
      </c>
      <c r="W1560" s="15">
        <v>-24.776108600000001</v>
      </c>
      <c r="X1560" s="15">
        <v>-24.776108600000001</v>
      </c>
      <c r="Y1560" s="11">
        <f t="shared" ca="1" si="72"/>
        <v>3</v>
      </c>
      <c r="Z1560" s="14">
        <f t="shared" ca="1" si="73"/>
        <v>-21.776108600000001</v>
      </c>
      <c r="AA1560" s="14">
        <f t="shared" ca="1" si="74"/>
        <v>-21.776108600000001</v>
      </c>
    </row>
    <row r="1561" spans="1:27" ht="12.5" x14ac:dyDescent="0.25">
      <c r="A1561" s="1">
        <v>30000000</v>
      </c>
      <c r="B1561" s="1" t="s">
        <v>312</v>
      </c>
      <c r="D1561" s="1">
        <v>10333</v>
      </c>
      <c r="E1561" s="1" t="s">
        <v>21</v>
      </c>
      <c r="F1561" s="1" t="s">
        <v>7749</v>
      </c>
      <c r="G1561" s="1" t="s">
        <v>7750</v>
      </c>
      <c r="H1561" s="3">
        <v>3845231</v>
      </c>
      <c r="I1561" s="1" t="s">
        <v>204</v>
      </c>
      <c r="J1561" s="1" t="s">
        <v>34</v>
      </c>
      <c r="K1561" s="4">
        <v>33597</v>
      </c>
      <c r="L1561" s="1">
        <v>74787599</v>
      </c>
      <c r="M1561" s="1">
        <v>132</v>
      </c>
      <c r="N1561" s="1" t="s">
        <v>35</v>
      </c>
      <c r="O1561" s="1" t="s">
        <v>27</v>
      </c>
      <c r="P1561" s="1" t="s">
        <v>7751</v>
      </c>
      <c r="Q1561" s="1" t="s">
        <v>7749</v>
      </c>
      <c r="R1561" s="5">
        <v>45174</v>
      </c>
      <c r="S1561" s="1">
        <v>56</v>
      </c>
      <c r="T1561" s="10" t="s">
        <v>16635</v>
      </c>
      <c r="U1561" s="10" t="s">
        <v>15076</v>
      </c>
      <c r="W1561" s="13">
        <v>39.999732999999999</v>
      </c>
      <c r="X1561" s="13">
        <v>-98.678503399999997</v>
      </c>
      <c r="Y1561" s="11">
        <f t="shared" ca="1" si="72"/>
        <v>-2</v>
      </c>
      <c r="Z1561" s="14">
        <f t="shared" ca="1" si="73"/>
        <v>37.999732999999999</v>
      </c>
      <c r="AA1561" s="14">
        <f t="shared" ca="1" si="74"/>
        <v>-100.6785034</v>
      </c>
    </row>
    <row r="1562" spans="1:27" ht="12.5" x14ac:dyDescent="0.25">
      <c r="A1562" s="1">
        <v>30000000</v>
      </c>
      <c r="B1562" s="1" t="s">
        <v>7752</v>
      </c>
      <c r="D1562" s="1">
        <v>4476</v>
      </c>
      <c r="E1562" s="1" t="s">
        <v>21</v>
      </c>
      <c r="F1562" s="1" t="s">
        <v>7753</v>
      </c>
      <c r="G1562" s="1" t="s">
        <v>7754</v>
      </c>
      <c r="H1562" s="3">
        <v>26952727</v>
      </c>
      <c r="I1562" s="1" t="s">
        <v>7755</v>
      </c>
      <c r="J1562" s="1" t="s">
        <v>34</v>
      </c>
      <c r="K1562" s="4">
        <v>34684</v>
      </c>
      <c r="L1562" s="1">
        <v>160638883</v>
      </c>
      <c r="M1562" s="1">
        <v>133</v>
      </c>
      <c r="N1562" s="1" t="s">
        <v>7756</v>
      </c>
      <c r="O1562" s="1" t="s">
        <v>27</v>
      </c>
      <c r="P1562" s="1" t="s">
        <v>7757</v>
      </c>
      <c r="Q1562" s="1" t="s">
        <v>7753</v>
      </c>
      <c r="R1562" s="5">
        <v>44964</v>
      </c>
      <c r="S1562" s="1">
        <v>619</v>
      </c>
      <c r="T1562" s="10" t="s">
        <v>16636</v>
      </c>
      <c r="U1562" s="10" t="s">
        <v>15076</v>
      </c>
      <c r="W1562" s="13">
        <v>39.999732999999999</v>
      </c>
      <c r="X1562" s="13">
        <v>-98.678503399999997</v>
      </c>
      <c r="Y1562" s="11">
        <f t="shared" ca="1" si="72"/>
        <v>-3</v>
      </c>
      <c r="Z1562" s="14">
        <f t="shared" ca="1" si="73"/>
        <v>36.999732999999999</v>
      </c>
      <c r="AA1562" s="14">
        <f t="shared" ca="1" si="74"/>
        <v>-101.6785034</v>
      </c>
    </row>
    <row r="1563" spans="1:27" ht="13" thickBot="1" x14ac:dyDescent="0.3">
      <c r="A1563" s="1">
        <v>25000000</v>
      </c>
      <c r="B1563" s="1" t="s">
        <v>312</v>
      </c>
      <c r="C1563" s="2" t="s">
        <v>7758</v>
      </c>
      <c r="D1563" s="1">
        <v>22947</v>
      </c>
      <c r="E1563" s="1" t="s">
        <v>21</v>
      </c>
      <c r="F1563" s="1" t="s">
        <v>7759</v>
      </c>
      <c r="G1563" s="1" t="s">
        <v>7760</v>
      </c>
      <c r="H1563" s="3">
        <v>33704181</v>
      </c>
      <c r="I1563" s="1" t="s">
        <v>7761</v>
      </c>
      <c r="J1563" s="1" t="s">
        <v>34</v>
      </c>
      <c r="K1563" s="6">
        <v>40061</v>
      </c>
      <c r="L1563" s="1">
        <v>163670000</v>
      </c>
      <c r="M1563" s="1">
        <v>109</v>
      </c>
      <c r="N1563" s="1" t="s">
        <v>35</v>
      </c>
      <c r="O1563" s="1" t="s">
        <v>27</v>
      </c>
      <c r="P1563" s="1" t="s">
        <v>7762</v>
      </c>
      <c r="Q1563" s="1" t="s">
        <v>7759</v>
      </c>
      <c r="R1563" s="5">
        <v>45113</v>
      </c>
      <c r="S1563" s="1">
        <v>1205</v>
      </c>
      <c r="T1563" s="10" t="s">
        <v>16637</v>
      </c>
      <c r="U1563" s="10" t="s">
        <v>15076</v>
      </c>
      <c r="W1563" s="13">
        <v>39.999732999999999</v>
      </c>
      <c r="X1563" s="13">
        <v>-98.678503399999997</v>
      </c>
      <c r="Y1563" s="11">
        <f t="shared" ca="1" si="72"/>
        <v>-2</v>
      </c>
      <c r="Z1563" s="14">
        <f t="shared" ca="1" si="73"/>
        <v>37.999732999999999</v>
      </c>
      <c r="AA1563" s="14">
        <f t="shared" ca="1" si="74"/>
        <v>-100.6785034</v>
      </c>
    </row>
    <row r="1564" spans="1:27" ht="13" thickBot="1" x14ac:dyDescent="0.3">
      <c r="A1564" s="1">
        <v>30000000</v>
      </c>
      <c r="B1564" s="1" t="s">
        <v>3916</v>
      </c>
      <c r="D1564" s="1">
        <v>2755</v>
      </c>
      <c r="E1564" s="1" t="s">
        <v>21</v>
      </c>
      <c r="F1564" s="1" t="s">
        <v>7763</v>
      </c>
      <c r="G1564" s="1" t="s">
        <v>7764</v>
      </c>
      <c r="H1564" s="3">
        <v>19925026</v>
      </c>
      <c r="I1564" s="1" t="s">
        <v>7765</v>
      </c>
      <c r="J1564" s="1" t="s">
        <v>34</v>
      </c>
      <c r="K1564" s="4">
        <v>37603</v>
      </c>
      <c r="L1564" s="1">
        <v>105834556</v>
      </c>
      <c r="M1564" s="1">
        <v>125</v>
      </c>
      <c r="N1564" s="1" t="s">
        <v>35</v>
      </c>
      <c r="O1564" s="1" t="s">
        <v>27</v>
      </c>
      <c r="P1564" s="1" t="s">
        <v>7766</v>
      </c>
      <c r="Q1564" s="1" t="s">
        <v>7763</v>
      </c>
      <c r="R1564" s="5">
        <v>45113</v>
      </c>
      <c r="S1564" s="1">
        <v>362</v>
      </c>
      <c r="T1564" s="10" t="s">
        <v>16638</v>
      </c>
      <c r="U1564" s="10" t="s">
        <v>15076</v>
      </c>
      <c r="W1564" s="15">
        <v>51.1638175</v>
      </c>
      <c r="X1564" s="15">
        <v>10.447831300000001</v>
      </c>
      <c r="Y1564" s="11">
        <f t="shared" ca="1" si="72"/>
        <v>3</v>
      </c>
      <c r="Z1564" s="14">
        <f t="shared" ca="1" si="73"/>
        <v>54.1638175</v>
      </c>
      <c r="AA1564" s="14">
        <f t="shared" ca="1" si="74"/>
        <v>13.447831300000001</v>
      </c>
    </row>
    <row r="1565" spans="1:27" ht="12.5" x14ac:dyDescent="0.25">
      <c r="A1565" s="1">
        <v>35000000</v>
      </c>
      <c r="B1565" s="1" t="s">
        <v>7767</v>
      </c>
      <c r="D1565" s="1">
        <v>82654</v>
      </c>
      <c r="E1565" s="1" t="s">
        <v>21</v>
      </c>
      <c r="F1565" s="1" t="s">
        <v>7768</v>
      </c>
      <c r="G1565" s="1" t="s">
        <v>7769</v>
      </c>
      <c r="H1565" s="3">
        <v>43742241</v>
      </c>
      <c r="I1565" s="1" t="s">
        <v>7081</v>
      </c>
      <c r="J1565" s="1" t="s">
        <v>7770</v>
      </c>
      <c r="K1565" s="6">
        <v>41305</v>
      </c>
      <c r="L1565" s="1">
        <v>116980662</v>
      </c>
      <c r="M1565" s="1">
        <v>97</v>
      </c>
      <c r="N1565" s="1" t="s">
        <v>35</v>
      </c>
      <c r="O1565" s="1" t="s">
        <v>27</v>
      </c>
      <c r="P1565" s="1" t="s">
        <v>7771</v>
      </c>
      <c r="Q1565" s="1" t="s">
        <v>7768</v>
      </c>
      <c r="R1565" s="5">
        <v>45022</v>
      </c>
      <c r="S1565" s="1">
        <v>2652</v>
      </c>
      <c r="T1565" s="10" t="s">
        <v>16639</v>
      </c>
      <c r="U1565" s="10" t="s">
        <v>15076</v>
      </c>
      <c r="W1565" s="13">
        <v>39.999732999999999</v>
      </c>
      <c r="X1565" s="13">
        <v>-98.678503399999997</v>
      </c>
      <c r="Y1565" s="11">
        <f t="shared" ca="1" si="72"/>
        <v>1</v>
      </c>
      <c r="Z1565" s="14">
        <f t="shared" ca="1" si="73"/>
        <v>40.999732999999999</v>
      </c>
      <c r="AA1565" s="14">
        <f t="shared" ca="1" si="74"/>
        <v>-97.678503399999997</v>
      </c>
    </row>
    <row r="1566" spans="1:27" ht="12.5" x14ac:dyDescent="0.25">
      <c r="A1566" s="1">
        <v>30000000</v>
      </c>
      <c r="B1566" s="1" t="s">
        <v>558</v>
      </c>
      <c r="C1566" s="2" t="s">
        <v>7772</v>
      </c>
      <c r="D1566" s="1">
        <v>59967</v>
      </c>
      <c r="E1566" s="1" t="s">
        <v>21</v>
      </c>
      <c r="F1566" s="1" t="s">
        <v>7773</v>
      </c>
      <c r="G1566" s="1" t="s">
        <v>7774</v>
      </c>
      <c r="H1566" s="3">
        <v>46377628</v>
      </c>
      <c r="I1566" s="1" t="s">
        <v>7775</v>
      </c>
      <c r="J1566" s="1" t="s">
        <v>215</v>
      </c>
      <c r="K1566" s="6">
        <v>41178</v>
      </c>
      <c r="L1566" s="1">
        <v>47042000</v>
      </c>
      <c r="M1566" s="1">
        <v>118</v>
      </c>
      <c r="N1566" s="1" t="s">
        <v>35</v>
      </c>
      <c r="O1566" s="1" t="s">
        <v>27</v>
      </c>
      <c r="P1566" s="1" t="s">
        <v>7776</v>
      </c>
      <c r="Q1566" s="1" t="s">
        <v>7773</v>
      </c>
      <c r="R1566" s="5">
        <v>45083</v>
      </c>
      <c r="S1566" s="1">
        <v>4697</v>
      </c>
      <c r="T1566" s="10" t="s">
        <v>16640</v>
      </c>
      <c r="U1566" s="10" t="s">
        <v>15076</v>
      </c>
      <c r="W1566" s="13">
        <v>39.999732999999999</v>
      </c>
      <c r="X1566" s="13">
        <v>-98.678503399999997</v>
      </c>
      <c r="Y1566" s="11">
        <f t="shared" ca="1" si="72"/>
        <v>0</v>
      </c>
      <c r="Z1566" s="14">
        <f t="shared" ca="1" si="73"/>
        <v>39.999732999999999</v>
      </c>
      <c r="AA1566" s="14">
        <f t="shared" ca="1" si="74"/>
        <v>-98.678503399999997</v>
      </c>
    </row>
    <row r="1567" spans="1:27" ht="12.5" x14ac:dyDescent="0.25">
      <c r="A1567" s="1">
        <v>0</v>
      </c>
      <c r="B1567" s="1" t="s">
        <v>7777</v>
      </c>
      <c r="D1567" s="1">
        <v>16300</v>
      </c>
      <c r="E1567" s="1" t="s">
        <v>21</v>
      </c>
      <c r="F1567" s="1" t="s">
        <v>7778</v>
      </c>
      <c r="G1567" s="1" t="s">
        <v>7779</v>
      </c>
      <c r="H1567" s="3">
        <v>9166658</v>
      </c>
      <c r="I1567" s="1" t="s">
        <v>7780</v>
      </c>
      <c r="J1567" s="1" t="s">
        <v>34</v>
      </c>
      <c r="K1567" s="6">
        <v>36938</v>
      </c>
      <c r="L1567" s="1">
        <v>0</v>
      </c>
      <c r="M1567" s="1">
        <v>87</v>
      </c>
      <c r="N1567" s="1" t="s">
        <v>35</v>
      </c>
      <c r="O1567" s="1" t="s">
        <v>27</v>
      </c>
      <c r="Q1567" s="1" t="s">
        <v>7778</v>
      </c>
      <c r="R1567" s="5">
        <v>45173</v>
      </c>
      <c r="S1567" s="1">
        <v>95</v>
      </c>
      <c r="T1567" s="10" t="s">
        <v>16641</v>
      </c>
      <c r="U1567" s="10" t="s">
        <v>15076</v>
      </c>
      <c r="W1567" s="13">
        <v>39.999732999999999</v>
      </c>
      <c r="X1567" s="13">
        <v>-98.678503399999997</v>
      </c>
      <c r="Y1567" s="11">
        <f t="shared" ca="1" si="72"/>
        <v>1</v>
      </c>
      <c r="Z1567" s="14">
        <f t="shared" ca="1" si="73"/>
        <v>40.999732999999999</v>
      </c>
      <c r="AA1567" s="14">
        <f t="shared" ca="1" si="74"/>
        <v>-97.678503399999997</v>
      </c>
    </row>
    <row r="1568" spans="1:27" ht="13" thickBot="1" x14ac:dyDescent="0.3">
      <c r="A1568" s="1">
        <v>30000000</v>
      </c>
      <c r="B1568" s="1" t="s">
        <v>6112</v>
      </c>
      <c r="D1568" s="1">
        <v>9598</v>
      </c>
      <c r="E1568" s="1" t="s">
        <v>21</v>
      </c>
      <c r="F1568" s="1" t="s">
        <v>7781</v>
      </c>
      <c r="G1568" s="1" t="s">
        <v>7782</v>
      </c>
      <c r="H1568" s="3">
        <v>3436645</v>
      </c>
      <c r="I1568" s="1" t="s">
        <v>7783</v>
      </c>
      <c r="J1568" s="1" t="s">
        <v>459</v>
      </c>
      <c r="K1568" s="6">
        <v>34898</v>
      </c>
      <c r="L1568" s="1">
        <v>254134910</v>
      </c>
      <c r="M1568" s="1">
        <v>89</v>
      </c>
      <c r="N1568" s="1" t="s">
        <v>35</v>
      </c>
      <c r="O1568" s="1" t="s">
        <v>27</v>
      </c>
      <c r="P1568" s="1" t="s">
        <v>7784</v>
      </c>
      <c r="Q1568" s="1" t="s">
        <v>7781</v>
      </c>
      <c r="R1568" s="1">
        <v>6</v>
      </c>
      <c r="S1568" s="1">
        <v>733</v>
      </c>
      <c r="T1568" s="10" t="s">
        <v>16642</v>
      </c>
      <c r="U1568" s="10" t="s">
        <v>15076</v>
      </c>
      <c r="W1568" s="13">
        <v>39.999732999999999</v>
      </c>
      <c r="X1568" s="13">
        <v>-98.678503399999997</v>
      </c>
      <c r="Y1568" s="11">
        <f t="shared" ca="1" si="72"/>
        <v>-2</v>
      </c>
      <c r="Z1568" s="14">
        <f t="shared" ca="1" si="73"/>
        <v>37.999732999999999</v>
      </c>
      <c r="AA1568" s="14">
        <f t="shared" ca="1" si="74"/>
        <v>-100.6785034</v>
      </c>
    </row>
    <row r="1569" spans="1:27" ht="13" thickBot="1" x14ac:dyDescent="0.3">
      <c r="A1569" s="1">
        <v>30000000</v>
      </c>
      <c r="B1569" s="1" t="s">
        <v>2400</v>
      </c>
      <c r="D1569" s="1">
        <v>82696</v>
      </c>
      <c r="E1569" s="1" t="s">
        <v>21</v>
      </c>
      <c r="F1569" s="1" t="s">
        <v>7785</v>
      </c>
      <c r="G1569" s="1" t="s">
        <v>7786</v>
      </c>
      <c r="H1569" s="3">
        <v>12967137</v>
      </c>
      <c r="I1569" s="1" t="s">
        <v>7787</v>
      </c>
      <c r="J1569" s="1" t="s">
        <v>34</v>
      </c>
      <c r="K1569" s="6">
        <v>41128</v>
      </c>
      <c r="L1569" s="1">
        <v>114281051</v>
      </c>
      <c r="M1569" s="1">
        <v>100</v>
      </c>
      <c r="N1569" s="1" t="s">
        <v>35</v>
      </c>
      <c r="O1569" s="1" t="s">
        <v>27</v>
      </c>
      <c r="P1569" s="1" t="s">
        <v>7788</v>
      </c>
      <c r="Q1569" s="1" t="s">
        <v>7785</v>
      </c>
      <c r="R1569" s="5">
        <v>45143</v>
      </c>
      <c r="S1569" s="1">
        <v>284</v>
      </c>
      <c r="T1569" s="10" t="s">
        <v>16643</v>
      </c>
      <c r="U1569" s="10" t="s">
        <v>15076</v>
      </c>
      <c r="W1569" s="15">
        <v>61.066692199999999</v>
      </c>
      <c r="X1569" s="15">
        <v>-107.99170700000001</v>
      </c>
      <c r="Y1569" s="11">
        <f t="shared" ca="1" si="72"/>
        <v>-2</v>
      </c>
      <c r="Z1569" s="14">
        <f t="shared" ca="1" si="73"/>
        <v>59.066692199999999</v>
      </c>
      <c r="AA1569" s="14">
        <f t="shared" ca="1" si="74"/>
        <v>-109.99170700000001</v>
      </c>
    </row>
    <row r="1570" spans="1:27" ht="13" thickBot="1" x14ac:dyDescent="0.3">
      <c r="A1570" s="1">
        <v>30000000</v>
      </c>
      <c r="B1570" s="1" t="s">
        <v>2411</v>
      </c>
      <c r="C1570" s="2" t="s">
        <v>7789</v>
      </c>
      <c r="D1570" s="1">
        <v>9870</v>
      </c>
      <c r="E1570" s="1" t="s">
        <v>21</v>
      </c>
      <c r="F1570" s="1" t="s">
        <v>7790</v>
      </c>
      <c r="G1570" s="1" t="s">
        <v>7791</v>
      </c>
      <c r="H1570" s="3">
        <v>50670253</v>
      </c>
      <c r="I1570" s="1" t="s">
        <v>7792</v>
      </c>
      <c r="J1570" s="1" t="s">
        <v>34</v>
      </c>
      <c r="K1570" s="6">
        <v>39555</v>
      </c>
      <c r="L1570" s="1">
        <v>105173115</v>
      </c>
      <c r="M1570" s="1">
        <v>111</v>
      </c>
      <c r="N1570" s="1" t="s">
        <v>7793</v>
      </c>
      <c r="O1570" s="1" t="s">
        <v>27</v>
      </c>
      <c r="P1570" s="1" t="s">
        <v>7794</v>
      </c>
      <c r="Q1570" s="1" t="s">
        <v>7790</v>
      </c>
      <c r="R1570" s="5">
        <v>45022</v>
      </c>
      <c r="S1570" s="1">
        <v>1172</v>
      </c>
      <c r="T1570" s="10" t="s">
        <v>16644</v>
      </c>
      <c r="U1570" s="10" t="s">
        <v>15076</v>
      </c>
      <c r="W1570" s="15">
        <v>35.000073999999998</v>
      </c>
      <c r="X1570" s="15">
        <v>104.999927</v>
      </c>
      <c r="Y1570" s="11">
        <f t="shared" ca="1" si="72"/>
        <v>-1</v>
      </c>
      <c r="Z1570" s="14">
        <f t="shared" ca="1" si="73"/>
        <v>34.000073999999998</v>
      </c>
      <c r="AA1570" s="14">
        <f t="shared" ca="1" si="74"/>
        <v>103.999927</v>
      </c>
    </row>
    <row r="1571" spans="1:27" ht="13" thickBot="1" x14ac:dyDescent="0.3">
      <c r="A1571" s="1">
        <v>45000000</v>
      </c>
      <c r="B1571" s="1" t="s">
        <v>1697</v>
      </c>
      <c r="C1571" s="2" t="s">
        <v>7795</v>
      </c>
      <c r="D1571" s="1">
        <v>8292</v>
      </c>
      <c r="E1571" s="1" t="s">
        <v>21</v>
      </c>
      <c r="F1571" s="1" t="s">
        <v>7796</v>
      </c>
      <c r="G1571" s="1" t="s">
        <v>7797</v>
      </c>
      <c r="H1571" s="3">
        <v>24694551</v>
      </c>
      <c r="I1571" s="1" t="s">
        <v>7798</v>
      </c>
      <c r="J1571" s="1" t="s">
        <v>34</v>
      </c>
      <c r="K1571" s="6">
        <v>38575</v>
      </c>
      <c r="L1571" s="1">
        <v>92374674</v>
      </c>
      <c r="M1571" s="1">
        <v>109</v>
      </c>
      <c r="N1571" s="1" t="s">
        <v>668</v>
      </c>
      <c r="O1571" s="1" t="s">
        <v>27</v>
      </c>
      <c r="P1571" s="1" t="s">
        <v>7799</v>
      </c>
      <c r="Q1571" s="1" t="s">
        <v>7796</v>
      </c>
      <c r="R1571" s="5">
        <v>45113</v>
      </c>
      <c r="S1571" s="1">
        <v>607</v>
      </c>
      <c r="T1571" s="10" t="s">
        <v>16645</v>
      </c>
      <c r="U1571" s="10" t="s">
        <v>15076</v>
      </c>
      <c r="W1571" s="13">
        <v>39.999732999999999</v>
      </c>
      <c r="X1571" s="13">
        <v>-98.678503399999997</v>
      </c>
      <c r="Y1571" s="11">
        <f t="shared" ca="1" si="72"/>
        <v>2</v>
      </c>
      <c r="Z1571" s="14">
        <f t="shared" ca="1" si="73"/>
        <v>41.999732999999999</v>
      </c>
      <c r="AA1571" s="14">
        <f t="shared" ca="1" si="74"/>
        <v>-96.678503399999997</v>
      </c>
    </row>
    <row r="1572" spans="1:27" ht="13" thickBot="1" x14ac:dyDescent="0.3">
      <c r="A1572" s="1">
        <v>30000000</v>
      </c>
      <c r="B1572" s="1" t="s">
        <v>906</v>
      </c>
      <c r="C1572" s="2" t="s">
        <v>7800</v>
      </c>
      <c r="D1572" s="1">
        <v>8780</v>
      </c>
      <c r="E1572" s="1" t="s">
        <v>21</v>
      </c>
      <c r="F1572" s="1" t="s">
        <v>7801</v>
      </c>
      <c r="G1572" s="1" t="s">
        <v>7802</v>
      </c>
      <c r="H1572" s="3">
        <v>11409124</v>
      </c>
      <c r="I1572" s="1" t="s">
        <v>7803</v>
      </c>
      <c r="J1572" s="1" t="s">
        <v>34</v>
      </c>
      <c r="K1572" s="6">
        <v>39561</v>
      </c>
      <c r="L1572" s="1">
        <v>63833449</v>
      </c>
      <c r="M1572" s="1">
        <v>99</v>
      </c>
      <c r="N1572" s="1" t="s">
        <v>35</v>
      </c>
      <c r="O1572" s="1" t="s">
        <v>27</v>
      </c>
      <c r="P1572" s="1" t="s">
        <v>7804</v>
      </c>
      <c r="Q1572" s="1" t="s">
        <v>7801</v>
      </c>
      <c r="R1572" s="5">
        <v>45143</v>
      </c>
      <c r="S1572" s="1">
        <v>205</v>
      </c>
      <c r="T1572" s="10" t="s">
        <v>16646</v>
      </c>
      <c r="U1572" s="10" t="s">
        <v>15076</v>
      </c>
      <c r="W1572" s="15">
        <v>-24.776108600000001</v>
      </c>
      <c r="X1572" s="15">
        <v>134.755</v>
      </c>
      <c r="Y1572" s="11">
        <f t="shared" ca="1" si="72"/>
        <v>3</v>
      </c>
      <c r="Z1572" s="14">
        <f t="shared" ca="1" si="73"/>
        <v>-21.776108600000001</v>
      </c>
      <c r="AA1572" s="14">
        <f t="shared" ca="1" si="74"/>
        <v>137.755</v>
      </c>
    </row>
    <row r="1573" spans="1:27" ht="12.5" x14ac:dyDescent="0.25">
      <c r="A1573" s="1">
        <v>0</v>
      </c>
      <c r="B1573" s="1" t="s">
        <v>312</v>
      </c>
      <c r="D1573" s="1">
        <v>9715</v>
      </c>
      <c r="E1573" s="1" t="s">
        <v>21</v>
      </c>
      <c r="F1573" s="1" t="s">
        <v>7805</v>
      </c>
      <c r="G1573" s="1" t="s">
        <v>7806</v>
      </c>
      <c r="H1573" s="3">
        <v>7922716</v>
      </c>
      <c r="I1573" s="1" t="s">
        <v>7807</v>
      </c>
      <c r="J1573" s="1" t="s">
        <v>34</v>
      </c>
      <c r="K1573" s="6">
        <v>35944</v>
      </c>
      <c r="L1573" s="1">
        <v>0</v>
      </c>
      <c r="M1573" s="1">
        <v>114</v>
      </c>
      <c r="N1573" s="1" t="s">
        <v>35</v>
      </c>
      <c r="O1573" s="1" t="s">
        <v>27</v>
      </c>
      <c r="P1573" s="1" t="s">
        <v>7808</v>
      </c>
      <c r="Q1573" s="1" t="s">
        <v>7805</v>
      </c>
      <c r="R1573" s="5">
        <v>45143</v>
      </c>
      <c r="S1573" s="1">
        <v>81</v>
      </c>
      <c r="T1573" s="10" t="s">
        <v>16647</v>
      </c>
      <c r="U1573" s="10" t="s">
        <v>15076</v>
      </c>
      <c r="W1573" s="13">
        <v>39.999732999999999</v>
      </c>
      <c r="X1573" s="13">
        <v>-98.678503399999997</v>
      </c>
      <c r="Y1573" s="11">
        <f t="shared" ca="1" si="72"/>
        <v>-3</v>
      </c>
      <c r="Z1573" s="14">
        <f t="shared" ca="1" si="73"/>
        <v>36.999732999999999</v>
      </c>
      <c r="AA1573" s="14">
        <f t="shared" ca="1" si="74"/>
        <v>-101.6785034</v>
      </c>
    </row>
    <row r="1574" spans="1:27" ht="12.5" x14ac:dyDescent="0.25">
      <c r="A1574" s="1">
        <v>30000000</v>
      </c>
      <c r="B1574" s="1" t="s">
        <v>906</v>
      </c>
      <c r="C1574" s="2" t="s">
        <v>7809</v>
      </c>
      <c r="D1574" s="1">
        <v>10521</v>
      </c>
      <c r="E1574" s="1" t="s">
        <v>21</v>
      </c>
      <c r="F1574" s="1" t="s">
        <v>7810</v>
      </c>
      <c r="G1574" s="1" t="s">
        <v>7811</v>
      </c>
      <c r="H1574" s="3">
        <v>33385429</v>
      </c>
      <c r="I1574" s="1" t="s">
        <v>7812</v>
      </c>
      <c r="J1574" s="1" t="s">
        <v>34</v>
      </c>
      <c r="K1574" s="6">
        <v>39822</v>
      </c>
      <c r="L1574" s="1">
        <v>114663461</v>
      </c>
      <c r="M1574" s="1">
        <v>89</v>
      </c>
      <c r="N1574" s="1" t="s">
        <v>35</v>
      </c>
      <c r="O1574" s="1" t="s">
        <v>27</v>
      </c>
      <c r="P1574" s="1" t="s">
        <v>7813</v>
      </c>
      <c r="Q1574" s="1" t="s">
        <v>7810</v>
      </c>
      <c r="R1574" s="5">
        <v>45174</v>
      </c>
      <c r="S1574" s="1">
        <v>856</v>
      </c>
      <c r="T1574" s="10" t="s">
        <v>16648</v>
      </c>
      <c r="U1574" s="10" t="s">
        <v>15076</v>
      </c>
      <c r="W1574" s="13">
        <v>39.999732999999999</v>
      </c>
      <c r="X1574" s="13">
        <v>-98.678503399999997</v>
      </c>
      <c r="Y1574" s="11">
        <f t="shared" ca="1" si="72"/>
        <v>1</v>
      </c>
      <c r="Z1574" s="14">
        <f t="shared" ca="1" si="73"/>
        <v>40.999732999999999</v>
      </c>
      <c r="AA1574" s="14">
        <f t="shared" ca="1" si="74"/>
        <v>-97.678503399999997</v>
      </c>
    </row>
    <row r="1575" spans="1:27" ht="12.5" x14ac:dyDescent="0.25">
      <c r="A1575" s="1">
        <v>19000000</v>
      </c>
      <c r="B1575" s="1" t="s">
        <v>2921</v>
      </c>
      <c r="D1575" s="1">
        <v>10762</v>
      </c>
      <c r="E1575" s="1" t="s">
        <v>21</v>
      </c>
      <c r="F1575" s="1" t="s">
        <v>7814</v>
      </c>
      <c r="G1575" s="1" t="s">
        <v>7815</v>
      </c>
      <c r="H1575" s="3">
        <v>8584398</v>
      </c>
      <c r="I1575" s="1" t="s">
        <v>7816</v>
      </c>
      <c r="J1575" s="1" t="s">
        <v>34</v>
      </c>
      <c r="K1575" s="6">
        <v>38219</v>
      </c>
      <c r="L1575" s="1">
        <v>69631118</v>
      </c>
      <c r="M1575" s="1">
        <v>95</v>
      </c>
      <c r="N1575" s="1" t="s">
        <v>35</v>
      </c>
      <c r="O1575" s="1" t="s">
        <v>27</v>
      </c>
      <c r="P1575" s="1" t="s">
        <v>7817</v>
      </c>
      <c r="Q1575" s="1" t="s">
        <v>7814</v>
      </c>
      <c r="R1575" s="5">
        <v>44990</v>
      </c>
      <c r="S1575" s="1">
        <v>214</v>
      </c>
      <c r="T1575" s="10" t="s">
        <v>16649</v>
      </c>
      <c r="U1575" s="10" t="s">
        <v>15076</v>
      </c>
      <c r="W1575" s="13">
        <v>39.999732999999999</v>
      </c>
      <c r="X1575" s="13">
        <v>-98.678503399999997</v>
      </c>
      <c r="Y1575" s="11">
        <f t="shared" ca="1" si="72"/>
        <v>-1</v>
      </c>
      <c r="Z1575" s="14">
        <f t="shared" ca="1" si="73"/>
        <v>38.999732999999999</v>
      </c>
      <c r="AA1575" s="14">
        <f t="shared" ca="1" si="74"/>
        <v>-99.678503399999997</v>
      </c>
    </row>
    <row r="1576" spans="1:27" ht="12.5" x14ac:dyDescent="0.25">
      <c r="A1576" s="1">
        <v>37000000</v>
      </c>
      <c r="B1576" s="1" t="s">
        <v>2564</v>
      </c>
      <c r="D1576" s="1">
        <v>10096</v>
      </c>
      <c r="E1576" s="1" t="s">
        <v>21</v>
      </c>
      <c r="F1576" s="1" t="s">
        <v>7818</v>
      </c>
      <c r="G1576" s="1" t="s">
        <v>7819</v>
      </c>
      <c r="H1576" s="3">
        <v>41569541</v>
      </c>
      <c r="I1576" s="1" t="s">
        <v>7820</v>
      </c>
      <c r="J1576" s="1" t="s">
        <v>34</v>
      </c>
      <c r="K1576" s="6">
        <v>38090</v>
      </c>
      <c r="L1576" s="1">
        <v>96455697</v>
      </c>
      <c r="M1576" s="1">
        <v>98</v>
      </c>
      <c r="N1576" s="1" t="s">
        <v>2031</v>
      </c>
      <c r="O1576" s="1" t="s">
        <v>27</v>
      </c>
      <c r="P1576" s="1" t="s">
        <v>7821</v>
      </c>
      <c r="Q1576" s="1" t="s">
        <v>7818</v>
      </c>
      <c r="R1576" s="5">
        <v>44991</v>
      </c>
      <c r="S1576" s="1">
        <v>1204</v>
      </c>
      <c r="T1576" s="10" t="s">
        <v>16650</v>
      </c>
      <c r="U1576" s="10" t="s">
        <v>15076</v>
      </c>
      <c r="W1576" s="13">
        <v>39.999732999999999</v>
      </c>
      <c r="X1576" s="13">
        <v>-98.678503399999997</v>
      </c>
      <c r="Y1576" s="11">
        <f t="shared" ca="1" si="72"/>
        <v>-3</v>
      </c>
      <c r="Z1576" s="14">
        <f t="shared" ca="1" si="73"/>
        <v>36.999732999999999</v>
      </c>
      <c r="AA1576" s="14">
        <f t="shared" ca="1" si="74"/>
        <v>-101.6785034</v>
      </c>
    </row>
    <row r="1577" spans="1:27" ht="12.5" x14ac:dyDescent="0.25">
      <c r="A1577" s="1">
        <v>30000000</v>
      </c>
      <c r="B1577" s="1" t="s">
        <v>5234</v>
      </c>
      <c r="C1577" s="2" t="s">
        <v>7822</v>
      </c>
      <c r="D1577" s="1">
        <v>59436</v>
      </c>
      <c r="E1577" s="1" t="s">
        <v>21</v>
      </c>
      <c r="F1577" s="1" t="s">
        <v>7823</v>
      </c>
      <c r="G1577" s="1" t="s">
        <v>7824</v>
      </c>
      <c r="H1577" s="3">
        <v>43753585</v>
      </c>
      <c r="I1577" s="1" t="s">
        <v>7825</v>
      </c>
      <c r="J1577" s="1" t="s">
        <v>782</v>
      </c>
      <c r="K1577" s="6">
        <v>40674</v>
      </c>
      <c r="L1577" s="1">
        <v>151119219</v>
      </c>
      <c r="M1577" s="1">
        <v>94</v>
      </c>
      <c r="N1577" s="1" t="s">
        <v>7826</v>
      </c>
      <c r="O1577" s="1" t="s">
        <v>27</v>
      </c>
      <c r="Q1577" s="1" t="s">
        <v>7823</v>
      </c>
      <c r="R1577" s="5">
        <v>45023</v>
      </c>
      <c r="S1577" s="1">
        <v>1990</v>
      </c>
      <c r="T1577" s="10" t="s">
        <v>16651</v>
      </c>
      <c r="U1577" s="10" t="s">
        <v>15076</v>
      </c>
      <c r="W1577" s="13">
        <v>39.999732999999999</v>
      </c>
      <c r="X1577" s="13">
        <v>-98.678503399999997</v>
      </c>
      <c r="Y1577" s="11">
        <f t="shared" ca="1" si="72"/>
        <v>-1</v>
      </c>
      <c r="Z1577" s="14">
        <f t="shared" ca="1" si="73"/>
        <v>38.999732999999999</v>
      </c>
      <c r="AA1577" s="14">
        <f t="shared" ca="1" si="74"/>
        <v>-99.678503399999997</v>
      </c>
    </row>
    <row r="1578" spans="1:27" ht="12.5" x14ac:dyDescent="0.25">
      <c r="A1578" s="1">
        <v>0</v>
      </c>
      <c r="B1578" s="1" t="s">
        <v>408</v>
      </c>
      <c r="D1578" s="1">
        <v>227783</v>
      </c>
      <c r="E1578" s="1" t="s">
        <v>21</v>
      </c>
      <c r="F1578" s="1" t="s">
        <v>7827</v>
      </c>
      <c r="G1578" s="1" t="s">
        <v>7828</v>
      </c>
      <c r="H1578" s="3">
        <v>18568021</v>
      </c>
      <c r="I1578" s="1" t="s">
        <v>7829</v>
      </c>
      <c r="J1578" s="1" t="s">
        <v>7830</v>
      </c>
      <c r="K1578" s="6">
        <v>41656</v>
      </c>
      <c r="L1578" s="1">
        <v>0</v>
      </c>
      <c r="M1578" s="1">
        <v>85</v>
      </c>
      <c r="N1578" s="1" t="s">
        <v>35</v>
      </c>
      <c r="O1578" s="1" t="s">
        <v>27</v>
      </c>
      <c r="P1578" s="1" t="s">
        <v>7831</v>
      </c>
      <c r="Q1578" s="1" t="s">
        <v>7827</v>
      </c>
      <c r="R1578" s="5">
        <v>45051</v>
      </c>
      <c r="S1578" s="1">
        <v>319</v>
      </c>
      <c r="T1578" s="10" t="s">
        <v>16652</v>
      </c>
      <c r="U1578" s="10" t="s">
        <v>15076</v>
      </c>
      <c r="W1578" s="13">
        <v>39.999732999999999</v>
      </c>
      <c r="X1578" s="13">
        <v>-98.678503399999997</v>
      </c>
      <c r="Y1578" s="11">
        <f t="shared" ca="1" si="72"/>
        <v>2</v>
      </c>
      <c r="Z1578" s="14">
        <f t="shared" ca="1" si="73"/>
        <v>41.999732999999999</v>
      </c>
      <c r="AA1578" s="14">
        <f t="shared" ca="1" si="74"/>
        <v>-96.678503399999997</v>
      </c>
    </row>
    <row r="1579" spans="1:27" ht="12.5" x14ac:dyDescent="0.25">
      <c r="A1579" s="1">
        <v>53000000</v>
      </c>
      <c r="B1579" s="1" t="s">
        <v>4575</v>
      </c>
      <c r="D1579" s="1">
        <v>4133</v>
      </c>
      <c r="E1579" s="1" t="s">
        <v>21</v>
      </c>
      <c r="F1579" s="1" t="s">
        <v>7832</v>
      </c>
      <c r="G1579" s="1" t="s">
        <v>7833</v>
      </c>
      <c r="H1579" s="3">
        <v>28350529</v>
      </c>
      <c r="I1579" s="1" t="s">
        <v>364</v>
      </c>
      <c r="J1579" s="1" t="s">
        <v>34</v>
      </c>
      <c r="K1579" s="6">
        <v>36985</v>
      </c>
      <c r="L1579" s="1">
        <v>83282296</v>
      </c>
      <c r="M1579" s="1">
        <v>124</v>
      </c>
      <c r="N1579" s="1" t="s">
        <v>35</v>
      </c>
      <c r="O1579" s="1" t="s">
        <v>27</v>
      </c>
      <c r="P1579" s="1" t="s">
        <v>7834</v>
      </c>
      <c r="Q1579" s="1" t="s">
        <v>7832</v>
      </c>
      <c r="R1579" s="5">
        <v>45023</v>
      </c>
      <c r="S1579" s="1">
        <v>1317</v>
      </c>
      <c r="T1579" s="10" t="s">
        <v>16653</v>
      </c>
      <c r="U1579" s="10" t="s">
        <v>15076</v>
      </c>
      <c r="W1579" s="13">
        <v>39.999732999999999</v>
      </c>
      <c r="X1579" s="13">
        <v>-98.678503399999997</v>
      </c>
      <c r="Y1579" s="11">
        <f t="shared" ca="1" si="72"/>
        <v>-1</v>
      </c>
      <c r="Z1579" s="14">
        <f t="shared" ca="1" si="73"/>
        <v>38.999732999999999</v>
      </c>
      <c r="AA1579" s="14">
        <f t="shared" ca="1" si="74"/>
        <v>-99.678503399999997</v>
      </c>
    </row>
    <row r="1580" spans="1:27" ht="13" thickBot="1" x14ac:dyDescent="0.3">
      <c r="A1580" s="1">
        <v>80000000</v>
      </c>
      <c r="B1580" s="1" t="s">
        <v>2525</v>
      </c>
      <c r="D1580" s="1">
        <v>10207</v>
      </c>
      <c r="E1580" s="1" t="s">
        <v>21</v>
      </c>
      <c r="F1580" s="1" t="s">
        <v>7835</v>
      </c>
      <c r="G1580" s="1" t="s">
        <v>7836</v>
      </c>
      <c r="H1580" s="3">
        <v>1081051</v>
      </c>
      <c r="I1580" s="1" t="s">
        <v>7837</v>
      </c>
      <c r="J1580" s="1" t="s">
        <v>34</v>
      </c>
      <c r="K1580" s="6">
        <v>36213</v>
      </c>
      <c r="L1580" s="1">
        <v>118880016</v>
      </c>
      <c r="M1580" s="1">
        <v>131</v>
      </c>
      <c r="N1580" s="1" t="s">
        <v>35</v>
      </c>
      <c r="O1580" s="1" t="s">
        <v>27</v>
      </c>
      <c r="P1580" s="1" t="s">
        <v>7838</v>
      </c>
      <c r="Q1580" s="1" t="s">
        <v>7835</v>
      </c>
      <c r="R1580" s="5">
        <v>45143</v>
      </c>
      <c r="S1580" s="1">
        <v>196</v>
      </c>
      <c r="T1580" s="10" t="s">
        <v>16654</v>
      </c>
      <c r="U1580" s="10" t="s">
        <v>15076</v>
      </c>
      <c r="W1580" s="13">
        <v>39.999732999999999</v>
      </c>
      <c r="X1580" s="13">
        <v>-98.678503399999997</v>
      </c>
      <c r="Y1580" s="11">
        <f t="shared" ca="1" si="72"/>
        <v>-1</v>
      </c>
      <c r="Z1580" s="14">
        <f t="shared" ca="1" si="73"/>
        <v>38.999732999999999</v>
      </c>
      <c r="AA1580" s="14">
        <f t="shared" ca="1" si="74"/>
        <v>-99.678503399999997</v>
      </c>
    </row>
    <row r="1581" spans="1:27" ht="13" thickBot="1" x14ac:dyDescent="0.3">
      <c r="A1581" s="1">
        <v>30000000</v>
      </c>
      <c r="B1581" s="1" t="s">
        <v>3130</v>
      </c>
      <c r="D1581" s="1">
        <v>172</v>
      </c>
      <c r="E1581" s="1" t="s">
        <v>21</v>
      </c>
      <c r="F1581" s="1" t="s">
        <v>7839</v>
      </c>
      <c r="G1581" s="1" t="s">
        <v>7840</v>
      </c>
      <c r="H1581" s="3">
        <v>19578249</v>
      </c>
      <c r="I1581" s="1" t="s">
        <v>3133</v>
      </c>
      <c r="J1581" s="1" t="s">
        <v>34</v>
      </c>
      <c r="K1581" s="6">
        <v>32668</v>
      </c>
      <c r="L1581" s="1">
        <v>70200000</v>
      </c>
      <c r="M1581" s="1">
        <v>107</v>
      </c>
      <c r="N1581" s="1" t="s">
        <v>35</v>
      </c>
      <c r="O1581" s="1" t="s">
        <v>27</v>
      </c>
      <c r="P1581" s="1" t="s">
        <v>7841</v>
      </c>
      <c r="Q1581" s="1" t="s">
        <v>7839</v>
      </c>
      <c r="R1581" s="5">
        <v>45082</v>
      </c>
      <c r="S1581" s="1">
        <v>376</v>
      </c>
      <c r="T1581" s="10" t="s">
        <v>16655</v>
      </c>
      <c r="U1581" s="10" t="s">
        <v>15076</v>
      </c>
      <c r="W1581" s="15">
        <v>39.326068499999998</v>
      </c>
      <c r="X1581" s="15">
        <v>-4.8379791000000001</v>
      </c>
      <c r="Y1581" s="11">
        <f t="shared" ca="1" si="72"/>
        <v>-2</v>
      </c>
      <c r="Z1581" s="14">
        <f t="shared" ca="1" si="73"/>
        <v>37.326068499999998</v>
      </c>
      <c r="AA1581" s="14">
        <f t="shared" ca="1" si="74"/>
        <v>-6.8379791000000001</v>
      </c>
    </row>
    <row r="1582" spans="1:27" ht="13" thickBot="1" x14ac:dyDescent="0.3">
      <c r="A1582" s="1">
        <v>30000000</v>
      </c>
      <c r="B1582" s="1" t="s">
        <v>7842</v>
      </c>
      <c r="D1582" s="1">
        <v>21972</v>
      </c>
      <c r="E1582" s="1" t="s">
        <v>21</v>
      </c>
      <c r="F1582" s="1" t="s">
        <v>7843</v>
      </c>
      <c r="G1582" s="1" t="s">
        <v>7844</v>
      </c>
      <c r="H1582" s="3">
        <v>573667</v>
      </c>
      <c r="I1582" s="1" t="s">
        <v>7845</v>
      </c>
      <c r="J1582" s="1" t="s">
        <v>34</v>
      </c>
      <c r="K1582" s="6">
        <v>37440</v>
      </c>
      <c r="L1582" s="1">
        <v>0</v>
      </c>
      <c r="M1582" s="1">
        <v>99</v>
      </c>
      <c r="N1582" s="1" t="s">
        <v>35</v>
      </c>
      <c r="O1582" s="1" t="s">
        <v>27</v>
      </c>
      <c r="P1582" s="1" t="s">
        <v>7846</v>
      </c>
      <c r="Q1582" s="1" t="s">
        <v>7843</v>
      </c>
      <c r="R1582" s="5">
        <v>45112</v>
      </c>
      <c r="S1582" s="1">
        <v>100</v>
      </c>
      <c r="T1582" s="10" t="s">
        <v>16656</v>
      </c>
      <c r="U1582" s="10" t="s">
        <v>15076</v>
      </c>
      <c r="W1582" s="15">
        <v>61.066692199999999</v>
      </c>
      <c r="X1582" s="15">
        <v>-107.99170700000001</v>
      </c>
      <c r="Y1582" s="11">
        <f t="shared" ca="1" si="72"/>
        <v>-3</v>
      </c>
      <c r="Z1582" s="14">
        <f t="shared" ca="1" si="73"/>
        <v>58.066692199999999</v>
      </c>
      <c r="AA1582" s="14">
        <f t="shared" ca="1" si="74"/>
        <v>-110.99170700000001</v>
      </c>
    </row>
    <row r="1583" spans="1:27" ht="12.5" x14ac:dyDescent="0.25">
      <c r="A1583" s="1">
        <v>30000000</v>
      </c>
      <c r="B1583" s="1" t="s">
        <v>2853</v>
      </c>
      <c r="D1583" s="1">
        <v>36593</v>
      </c>
      <c r="E1583" s="1" t="s">
        <v>21</v>
      </c>
      <c r="F1583" s="1" t="s">
        <v>7847</v>
      </c>
      <c r="G1583" s="1" t="s">
        <v>7848</v>
      </c>
      <c r="H1583" s="3">
        <v>28624038</v>
      </c>
      <c r="I1583" s="1" t="s">
        <v>3133</v>
      </c>
      <c r="J1583" s="1" t="s">
        <v>34</v>
      </c>
      <c r="K1583" s="6">
        <v>34411</v>
      </c>
      <c r="L1583" s="1">
        <v>51132598</v>
      </c>
      <c r="M1583" s="1">
        <v>83</v>
      </c>
      <c r="N1583" s="1" t="s">
        <v>35</v>
      </c>
      <c r="O1583" s="1" t="s">
        <v>27</v>
      </c>
      <c r="P1583" s="1" t="s">
        <v>7849</v>
      </c>
      <c r="Q1583" s="1" t="s">
        <v>7847</v>
      </c>
      <c r="R1583" s="5">
        <v>44991</v>
      </c>
      <c r="S1583" s="1">
        <v>521</v>
      </c>
      <c r="T1583" s="10" t="s">
        <v>16657</v>
      </c>
      <c r="U1583" s="10" t="s">
        <v>15076</v>
      </c>
      <c r="W1583" s="13">
        <v>39.999732999999999</v>
      </c>
      <c r="X1583" s="13">
        <v>-98.678503399999997</v>
      </c>
      <c r="Y1583" s="11">
        <f t="shared" ca="1" si="72"/>
        <v>-3</v>
      </c>
      <c r="Z1583" s="14">
        <f t="shared" ca="1" si="73"/>
        <v>36.999732999999999</v>
      </c>
      <c r="AA1583" s="14">
        <f t="shared" ca="1" si="74"/>
        <v>-101.6785034</v>
      </c>
    </row>
    <row r="1584" spans="1:27" ht="12.5" x14ac:dyDescent="0.25">
      <c r="A1584" s="1">
        <v>30000000</v>
      </c>
      <c r="B1584" s="1" t="s">
        <v>818</v>
      </c>
      <c r="C1584" s="2" t="s">
        <v>7850</v>
      </c>
      <c r="D1584" s="1">
        <v>707</v>
      </c>
      <c r="E1584" s="1" t="s">
        <v>21</v>
      </c>
      <c r="F1584" s="1" t="s">
        <v>7851</v>
      </c>
      <c r="G1584" s="1" t="s">
        <v>7852</v>
      </c>
      <c r="H1584" s="3">
        <v>27230493</v>
      </c>
      <c r="I1584" s="1" t="s">
        <v>97</v>
      </c>
      <c r="J1584" s="1" t="s">
        <v>7853</v>
      </c>
      <c r="K1584" s="6">
        <v>31191</v>
      </c>
      <c r="L1584" s="1">
        <v>152427960</v>
      </c>
      <c r="M1584" s="1">
        <v>131</v>
      </c>
      <c r="N1584" s="1" t="s">
        <v>35</v>
      </c>
      <c r="O1584" s="1" t="s">
        <v>27</v>
      </c>
      <c r="P1584" s="1" t="s">
        <v>7854</v>
      </c>
      <c r="Q1584" s="1" t="s">
        <v>7851</v>
      </c>
      <c r="R1584" s="1">
        <v>6</v>
      </c>
      <c r="S1584" s="1">
        <v>506</v>
      </c>
      <c r="T1584" s="10" t="s">
        <v>16658</v>
      </c>
      <c r="U1584" s="10" t="s">
        <v>15076</v>
      </c>
      <c r="W1584" s="13">
        <v>39.999732999999999</v>
      </c>
      <c r="X1584" s="13">
        <v>-98.678503399999997</v>
      </c>
      <c r="Y1584" s="11">
        <f t="shared" ca="1" si="72"/>
        <v>-3</v>
      </c>
      <c r="Z1584" s="14">
        <f t="shared" ca="1" si="73"/>
        <v>36.999732999999999</v>
      </c>
      <c r="AA1584" s="14">
        <f t="shared" ca="1" si="74"/>
        <v>-101.6785034</v>
      </c>
    </row>
    <row r="1585" spans="1:27" ht="12.5" x14ac:dyDescent="0.25">
      <c r="A1585" s="1">
        <v>30000000</v>
      </c>
      <c r="B1585" s="1" t="s">
        <v>835</v>
      </c>
      <c r="C1585" s="2" t="s">
        <v>7855</v>
      </c>
      <c r="D1585" s="1">
        <v>533</v>
      </c>
      <c r="E1585" s="1" t="s">
        <v>21</v>
      </c>
      <c r="F1585" s="1" t="s">
        <v>7856</v>
      </c>
      <c r="G1585" s="1" t="s">
        <v>7857</v>
      </c>
      <c r="H1585" s="3">
        <v>30380747</v>
      </c>
      <c r="I1585" s="1" t="s">
        <v>839</v>
      </c>
      <c r="J1585" s="1" t="s">
        <v>42</v>
      </c>
      <c r="K1585" s="6">
        <v>38599</v>
      </c>
      <c r="L1585" s="1">
        <v>192452832</v>
      </c>
      <c r="M1585" s="1">
        <v>85</v>
      </c>
      <c r="N1585" s="1" t="s">
        <v>35</v>
      </c>
      <c r="O1585" s="1" t="s">
        <v>27</v>
      </c>
      <c r="P1585" s="1" t="s">
        <v>7858</v>
      </c>
      <c r="Q1585" s="1" t="s">
        <v>7856</v>
      </c>
      <c r="R1585" s="5">
        <v>45144</v>
      </c>
      <c r="S1585" s="1">
        <v>643</v>
      </c>
      <c r="T1585" s="10" t="s">
        <v>16659</v>
      </c>
      <c r="U1585" s="10" t="s">
        <v>15076</v>
      </c>
      <c r="W1585" s="13">
        <v>39.999732999999999</v>
      </c>
      <c r="X1585" s="13">
        <v>-98.678503399999997</v>
      </c>
      <c r="Y1585" s="11">
        <f t="shared" ca="1" si="72"/>
        <v>3</v>
      </c>
      <c r="Z1585" s="14">
        <f t="shared" ca="1" si="73"/>
        <v>42.999732999999999</v>
      </c>
      <c r="AA1585" s="14">
        <f t="shared" ca="1" si="74"/>
        <v>-95.678503399999997</v>
      </c>
    </row>
    <row r="1586" spans="1:27" ht="12.5" x14ac:dyDescent="0.25">
      <c r="A1586" s="1">
        <v>30000000</v>
      </c>
      <c r="B1586" s="1" t="s">
        <v>312</v>
      </c>
      <c r="D1586" s="1">
        <v>6023</v>
      </c>
      <c r="E1586" s="1" t="s">
        <v>21</v>
      </c>
      <c r="F1586" s="1" t="s">
        <v>7859</v>
      </c>
      <c r="G1586" s="1" t="s">
        <v>7860</v>
      </c>
      <c r="H1586" s="3">
        <v>29489274</v>
      </c>
      <c r="I1586" s="1" t="s">
        <v>7861</v>
      </c>
      <c r="J1586" s="1" t="s">
        <v>34</v>
      </c>
      <c r="K1586" s="4">
        <v>39401</v>
      </c>
      <c r="L1586" s="1">
        <v>156835339</v>
      </c>
      <c r="M1586" s="1">
        <v>126</v>
      </c>
      <c r="N1586" s="1" t="s">
        <v>35</v>
      </c>
      <c r="O1586" s="1" t="s">
        <v>27</v>
      </c>
      <c r="P1586" s="1" t="s">
        <v>7862</v>
      </c>
      <c r="Q1586" s="1" t="s">
        <v>7859</v>
      </c>
      <c r="R1586" s="5">
        <v>45175</v>
      </c>
      <c r="S1586" s="1">
        <v>977</v>
      </c>
      <c r="T1586" s="10" t="s">
        <v>16660</v>
      </c>
      <c r="U1586" s="10" t="s">
        <v>15076</v>
      </c>
      <c r="W1586" s="13">
        <v>39.999732999999999</v>
      </c>
      <c r="X1586" s="13">
        <v>-98.678503399999997</v>
      </c>
      <c r="Y1586" s="11">
        <f t="shared" ca="1" si="72"/>
        <v>3</v>
      </c>
      <c r="Z1586" s="14">
        <f t="shared" ca="1" si="73"/>
        <v>42.999732999999999</v>
      </c>
      <c r="AA1586" s="14">
        <f t="shared" ca="1" si="74"/>
        <v>-95.678503399999997</v>
      </c>
    </row>
    <row r="1587" spans="1:27" ht="13" thickBot="1" x14ac:dyDescent="0.3">
      <c r="A1587" s="1">
        <v>30000000</v>
      </c>
      <c r="B1587" s="1" t="s">
        <v>906</v>
      </c>
      <c r="D1587" s="1">
        <v>6439</v>
      </c>
      <c r="E1587" s="1" t="s">
        <v>21</v>
      </c>
      <c r="F1587" s="1" t="s">
        <v>7863</v>
      </c>
      <c r="G1587" s="1" t="s">
        <v>7864</v>
      </c>
      <c r="H1587" s="3">
        <v>8058109</v>
      </c>
      <c r="I1587" s="1" t="s">
        <v>7865</v>
      </c>
      <c r="J1587" s="1" t="s">
        <v>7866</v>
      </c>
      <c r="K1587" s="6">
        <v>38358</v>
      </c>
      <c r="L1587" s="1">
        <v>93772522</v>
      </c>
      <c r="M1587" s="1">
        <v>102</v>
      </c>
      <c r="N1587" s="1" t="s">
        <v>35</v>
      </c>
      <c r="O1587" s="1" t="s">
        <v>27</v>
      </c>
      <c r="P1587" s="1" t="s">
        <v>7867</v>
      </c>
      <c r="Q1587" s="1" t="s">
        <v>7863</v>
      </c>
      <c r="R1587" s="5">
        <v>44931</v>
      </c>
      <c r="S1587" s="1">
        <v>123</v>
      </c>
      <c r="T1587" s="10" t="s">
        <v>16661</v>
      </c>
      <c r="U1587" s="10" t="s">
        <v>15076</v>
      </c>
      <c r="W1587" s="13">
        <v>39.999732999999999</v>
      </c>
      <c r="X1587" s="13">
        <v>-98.678503399999997</v>
      </c>
      <c r="Y1587" s="11">
        <f t="shared" ca="1" si="72"/>
        <v>-2</v>
      </c>
      <c r="Z1587" s="14">
        <f t="shared" ca="1" si="73"/>
        <v>37.999732999999999</v>
      </c>
      <c r="AA1587" s="14">
        <f t="shared" ca="1" si="74"/>
        <v>-100.6785034</v>
      </c>
    </row>
    <row r="1588" spans="1:27" ht="13" thickBot="1" x14ac:dyDescent="0.3">
      <c r="A1588" s="1">
        <v>30000000</v>
      </c>
      <c r="B1588" s="1" t="s">
        <v>312</v>
      </c>
      <c r="D1588" s="1">
        <v>4347</v>
      </c>
      <c r="E1588" s="1" t="s">
        <v>21</v>
      </c>
      <c r="F1588" s="1" t="s">
        <v>7868</v>
      </c>
      <c r="G1588" s="1" t="s">
        <v>7869</v>
      </c>
      <c r="H1588" s="3">
        <v>33369305</v>
      </c>
      <c r="I1588" s="1" t="s">
        <v>7870</v>
      </c>
      <c r="J1588" s="1" t="s">
        <v>7871</v>
      </c>
      <c r="K1588" s="6">
        <v>39323</v>
      </c>
      <c r="L1588" s="1">
        <v>129266061</v>
      </c>
      <c r="M1588" s="1">
        <v>123</v>
      </c>
      <c r="N1588" s="1" t="s">
        <v>62</v>
      </c>
      <c r="O1588" s="1" t="s">
        <v>27</v>
      </c>
      <c r="P1588" s="1" t="s">
        <v>7872</v>
      </c>
      <c r="Q1588" s="1" t="s">
        <v>7868</v>
      </c>
      <c r="R1588" s="5">
        <v>45023</v>
      </c>
      <c r="S1588" s="1">
        <v>1049</v>
      </c>
      <c r="T1588" s="10" t="s">
        <v>16662</v>
      </c>
      <c r="U1588" s="10" t="s">
        <v>15076</v>
      </c>
      <c r="W1588" s="15">
        <v>46.603354000000003</v>
      </c>
      <c r="X1588" s="15">
        <v>1.8883335000000001</v>
      </c>
      <c r="Y1588" s="11">
        <f t="shared" ca="1" si="72"/>
        <v>3</v>
      </c>
      <c r="Z1588" s="14">
        <f t="shared" ca="1" si="73"/>
        <v>49.603354000000003</v>
      </c>
      <c r="AA1588" s="14">
        <f t="shared" ca="1" si="74"/>
        <v>4.8883334999999999</v>
      </c>
    </row>
    <row r="1589" spans="1:27" ht="13" thickBot="1" x14ac:dyDescent="0.3">
      <c r="A1589" s="1">
        <v>30000000</v>
      </c>
      <c r="B1589" s="1" t="s">
        <v>1284</v>
      </c>
      <c r="C1589" s="2" t="s">
        <v>7873</v>
      </c>
      <c r="D1589" s="1">
        <v>37056</v>
      </c>
      <c r="E1589" s="1" t="s">
        <v>21</v>
      </c>
      <c r="F1589" s="1" t="s">
        <v>7874</v>
      </c>
      <c r="G1589" s="1" t="s">
        <v>7875</v>
      </c>
      <c r="H1589" s="3">
        <v>1652083</v>
      </c>
      <c r="I1589" s="1" t="s">
        <v>7876</v>
      </c>
      <c r="J1589" s="1" t="s">
        <v>34</v>
      </c>
      <c r="K1589" s="6">
        <v>40312</v>
      </c>
      <c r="L1589" s="1">
        <v>0</v>
      </c>
      <c r="M1589" s="1">
        <v>105</v>
      </c>
      <c r="N1589" s="1" t="s">
        <v>2557</v>
      </c>
      <c r="O1589" s="1" t="s">
        <v>27</v>
      </c>
      <c r="P1589" s="1" t="s">
        <v>7877</v>
      </c>
      <c r="Q1589" s="1" t="s">
        <v>7874</v>
      </c>
      <c r="R1589" s="5">
        <v>45083</v>
      </c>
      <c r="S1589" s="1">
        <v>796</v>
      </c>
      <c r="T1589" s="10" t="s">
        <v>16663</v>
      </c>
      <c r="U1589" s="10" t="s">
        <v>15076</v>
      </c>
      <c r="W1589" s="15">
        <v>54.702354499999998</v>
      </c>
      <c r="X1589" s="15">
        <v>-3.2765753000000002</v>
      </c>
      <c r="Y1589" s="11">
        <f t="shared" ref="Y1589:Y1652" ca="1" si="75">RANDBETWEEN(-3,3)</f>
        <v>-3</v>
      </c>
      <c r="Z1589" s="14">
        <f t="shared" ca="1" si="73"/>
        <v>51.702354499999998</v>
      </c>
      <c r="AA1589" s="14">
        <f t="shared" ca="1" si="74"/>
        <v>-6.2765753000000002</v>
      </c>
    </row>
    <row r="1590" spans="1:27" ht="12.5" x14ac:dyDescent="0.25">
      <c r="A1590" s="1">
        <v>30000000</v>
      </c>
      <c r="B1590" s="1" t="s">
        <v>1163</v>
      </c>
      <c r="D1590" s="1">
        <v>4105</v>
      </c>
      <c r="E1590" s="1" t="s">
        <v>21</v>
      </c>
      <c r="F1590" s="1" t="s">
        <v>7878</v>
      </c>
      <c r="G1590" s="1" t="s">
        <v>7879</v>
      </c>
      <c r="H1590" s="3">
        <v>1119602</v>
      </c>
      <c r="I1590" s="1" t="s">
        <v>7880</v>
      </c>
      <c r="J1590" s="1" t="s">
        <v>34</v>
      </c>
      <c r="K1590" s="6">
        <v>32773</v>
      </c>
      <c r="L1590" s="1">
        <v>45892212</v>
      </c>
      <c r="M1590" s="1">
        <v>125</v>
      </c>
      <c r="N1590" s="1" t="s">
        <v>514</v>
      </c>
      <c r="O1590" s="1" t="s">
        <v>27</v>
      </c>
      <c r="P1590" s="1" t="s">
        <v>7881</v>
      </c>
      <c r="Q1590" s="1" t="s">
        <v>7878</v>
      </c>
      <c r="R1590" s="5">
        <v>44963</v>
      </c>
      <c r="S1590" s="1">
        <v>243</v>
      </c>
      <c r="T1590" s="10" t="s">
        <v>16664</v>
      </c>
      <c r="U1590" s="10" t="s">
        <v>15076</v>
      </c>
      <c r="W1590" s="13">
        <v>39.999732999999999</v>
      </c>
      <c r="X1590" s="13">
        <v>-98.678503399999997</v>
      </c>
      <c r="Y1590" s="11">
        <f t="shared" ca="1" si="75"/>
        <v>-3</v>
      </c>
      <c r="Z1590" s="14">
        <f t="shared" ca="1" si="73"/>
        <v>36.999732999999999</v>
      </c>
      <c r="AA1590" s="14">
        <f t="shared" ca="1" si="74"/>
        <v>-101.6785034</v>
      </c>
    </row>
    <row r="1591" spans="1:27" ht="13" thickBot="1" x14ac:dyDescent="0.3">
      <c r="A1591" s="1">
        <v>30000000</v>
      </c>
      <c r="B1591" s="1" t="s">
        <v>906</v>
      </c>
      <c r="C1591" s="2" t="s">
        <v>7882</v>
      </c>
      <c r="D1591" s="1">
        <v>76489</v>
      </c>
      <c r="E1591" s="1" t="s">
        <v>21</v>
      </c>
      <c r="F1591" s="1" t="s">
        <v>7883</v>
      </c>
      <c r="G1591" s="1" t="s">
        <v>7884</v>
      </c>
      <c r="H1591" s="3">
        <v>14585968</v>
      </c>
      <c r="I1591" s="1" t="s">
        <v>7885</v>
      </c>
      <c r="J1591" s="1" t="s">
        <v>34</v>
      </c>
      <c r="K1591" s="6">
        <v>41012</v>
      </c>
      <c r="L1591" s="1">
        <v>54819301</v>
      </c>
      <c r="M1591" s="1">
        <v>92</v>
      </c>
      <c r="N1591" s="1" t="s">
        <v>35</v>
      </c>
      <c r="O1591" s="1" t="s">
        <v>27</v>
      </c>
      <c r="P1591" s="1" t="s">
        <v>7886</v>
      </c>
      <c r="Q1591" s="1" t="s">
        <v>7883</v>
      </c>
      <c r="R1591" s="5">
        <v>45173</v>
      </c>
      <c r="S1591" s="1">
        <v>140</v>
      </c>
      <c r="T1591" s="10" t="s">
        <v>16665</v>
      </c>
      <c r="U1591" s="10" t="s">
        <v>15076</v>
      </c>
      <c r="W1591" s="13">
        <v>39.999732999999999</v>
      </c>
      <c r="X1591" s="13">
        <v>-98.678503399999997</v>
      </c>
      <c r="Y1591" s="11">
        <f t="shared" ca="1" si="75"/>
        <v>2</v>
      </c>
      <c r="Z1591" s="14">
        <f t="shared" ca="1" si="73"/>
        <v>41.999732999999999</v>
      </c>
      <c r="AA1591" s="14">
        <f t="shared" ca="1" si="74"/>
        <v>-96.678503399999997</v>
      </c>
    </row>
    <row r="1592" spans="1:27" ht="13" thickBot="1" x14ac:dyDescent="0.3">
      <c r="A1592" s="1">
        <v>40000000</v>
      </c>
      <c r="B1592" s="1" t="s">
        <v>7887</v>
      </c>
      <c r="C1592" s="2" t="s">
        <v>7888</v>
      </c>
      <c r="D1592" s="1">
        <v>3933</v>
      </c>
      <c r="E1592" s="1" t="s">
        <v>21</v>
      </c>
      <c r="F1592" s="1" t="s">
        <v>7889</v>
      </c>
      <c r="G1592" s="1" t="s">
        <v>7890</v>
      </c>
      <c r="H1592" s="3">
        <v>43571612</v>
      </c>
      <c r="I1592" s="1" t="s">
        <v>7891</v>
      </c>
      <c r="J1592" s="1" t="s">
        <v>34</v>
      </c>
      <c r="K1592" s="6">
        <v>38604</v>
      </c>
      <c r="L1592" s="1">
        <v>117195061</v>
      </c>
      <c r="M1592" s="1">
        <v>77</v>
      </c>
      <c r="N1592" s="1" t="s">
        <v>35</v>
      </c>
      <c r="O1592" s="1" t="s">
        <v>27</v>
      </c>
      <c r="P1592" s="1" t="s">
        <v>7892</v>
      </c>
      <c r="Q1592" s="1" t="s">
        <v>7889</v>
      </c>
      <c r="R1592" s="5">
        <v>44964</v>
      </c>
      <c r="S1592" s="1">
        <v>1894</v>
      </c>
      <c r="T1592" s="10" t="s">
        <v>16666</v>
      </c>
      <c r="U1592" s="10" t="s">
        <v>15076</v>
      </c>
      <c r="W1592" s="15">
        <v>54.702354499999998</v>
      </c>
      <c r="X1592" s="15">
        <v>-3.2765753000000002</v>
      </c>
      <c r="Y1592" s="11">
        <f t="shared" ca="1" si="75"/>
        <v>-1</v>
      </c>
      <c r="Z1592" s="14">
        <f t="shared" ca="1" si="73"/>
        <v>53.702354499999998</v>
      </c>
      <c r="AA1592" s="14">
        <f t="shared" ca="1" si="74"/>
        <v>-4.2765753000000002</v>
      </c>
    </row>
    <row r="1593" spans="1:27" ht="12.5" x14ac:dyDescent="0.25">
      <c r="A1593" s="1">
        <v>0</v>
      </c>
      <c r="B1593" s="1" t="s">
        <v>1102</v>
      </c>
      <c r="D1593" s="1">
        <v>9918</v>
      </c>
      <c r="E1593" s="1" t="s">
        <v>21</v>
      </c>
      <c r="F1593" s="1" t="s">
        <v>7893</v>
      </c>
      <c r="G1593" s="1" t="s">
        <v>7894</v>
      </c>
      <c r="H1593" s="3">
        <v>8305085</v>
      </c>
      <c r="I1593" s="1" t="s">
        <v>55</v>
      </c>
      <c r="J1593" s="1" t="s">
        <v>34</v>
      </c>
      <c r="K1593" s="6">
        <v>38730</v>
      </c>
      <c r="L1593" s="1">
        <v>42647449</v>
      </c>
      <c r="M1593" s="1">
        <v>118</v>
      </c>
      <c r="N1593" s="1" t="s">
        <v>35</v>
      </c>
      <c r="O1593" s="1" t="s">
        <v>27</v>
      </c>
      <c r="P1593" s="1" t="s">
        <v>7895</v>
      </c>
      <c r="Q1593" s="1" t="s">
        <v>7893</v>
      </c>
      <c r="R1593" s="5">
        <v>44964</v>
      </c>
      <c r="S1593" s="1">
        <v>144</v>
      </c>
      <c r="T1593" s="10" t="s">
        <v>16667</v>
      </c>
      <c r="U1593" s="10" t="s">
        <v>15076</v>
      </c>
      <c r="W1593" s="13">
        <v>39.999732999999999</v>
      </c>
      <c r="X1593" s="13">
        <v>-98.678503399999997</v>
      </c>
      <c r="Y1593" s="11">
        <f t="shared" ca="1" si="75"/>
        <v>-2</v>
      </c>
      <c r="Z1593" s="14">
        <f t="shared" ca="1" si="73"/>
        <v>37.999732999999999</v>
      </c>
      <c r="AA1593" s="14">
        <f t="shared" ca="1" si="74"/>
        <v>-100.6785034</v>
      </c>
    </row>
    <row r="1594" spans="1:27" ht="12.5" x14ac:dyDescent="0.25">
      <c r="A1594" s="1">
        <v>30000000</v>
      </c>
      <c r="B1594" s="1" t="s">
        <v>5072</v>
      </c>
      <c r="D1594" s="1">
        <v>273481</v>
      </c>
      <c r="E1594" s="1" t="s">
        <v>21</v>
      </c>
      <c r="F1594" s="1" t="s">
        <v>7896</v>
      </c>
      <c r="G1594" s="1" t="s">
        <v>7897</v>
      </c>
      <c r="H1594" s="3">
        <v>55424027</v>
      </c>
      <c r="I1594" s="1" t="s">
        <v>7898</v>
      </c>
      <c r="J1594" s="1" t="s">
        <v>34</v>
      </c>
      <c r="K1594" s="6">
        <v>42264</v>
      </c>
      <c r="L1594" s="1">
        <v>84025816</v>
      </c>
      <c r="M1594" s="1">
        <v>121</v>
      </c>
      <c r="N1594" s="1" t="s">
        <v>668</v>
      </c>
      <c r="O1594" s="1" t="s">
        <v>27</v>
      </c>
      <c r="P1594" s="1" t="s">
        <v>7899</v>
      </c>
      <c r="Q1594" s="1" t="s">
        <v>7896</v>
      </c>
      <c r="R1594" s="5">
        <v>44964</v>
      </c>
      <c r="S1594" s="1">
        <v>2416</v>
      </c>
      <c r="T1594" s="10" t="s">
        <v>16668</v>
      </c>
      <c r="U1594" s="10" t="s">
        <v>15076</v>
      </c>
      <c r="W1594" s="13">
        <v>39.999732999999999</v>
      </c>
      <c r="X1594" s="13">
        <v>-98.678503399999997</v>
      </c>
      <c r="Y1594" s="11">
        <f t="shared" ca="1" si="75"/>
        <v>-3</v>
      </c>
      <c r="Z1594" s="14">
        <f t="shared" ca="1" si="73"/>
        <v>36.999732999999999</v>
      </c>
      <c r="AA1594" s="14">
        <f t="shared" ca="1" si="74"/>
        <v>-101.6785034</v>
      </c>
    </row>
    <row r="1595" spans="1:27" ht="12.5" x14ac:dyDescent="0.25">
      <c r="A1595" s="1">
        <v>30000000</v>
      </c>
      <c r="B1595" s="1" t="s">
        <v>4901</v>
      </c>
      <c r="D1595" s="1">
        <v>307081</v>
      </c>
      <c r="E1595" s="1" t="s">
        <v>21</v>
      </c>
      <c r="F1595" s="1" t="s">
        <v>7900</v>
      </c>
      <c r="G1595" s="1" t="s">
        <v>7901</v>
      </c>
      <c r="H1595" s="3">
        <v>65364452</v>
      </c>
      <c r="I1595" s="1" t="s">
        <v>7902</v>
      </c>
      <c r="J1595" s="1" t="s">
        <v>34</v>
      </c>
      <c r="K1595" s="6">
        <v>42170</v>
      </c>
      <c r="L1595" s="1">
        <v>91709827</v>
      </c>
      <c r="M1595" s="1">
        <v>123</v>
      </c>
      <c r="N1595" s="1" t="s">
        <v>35</v>
      </c>
      <c r="O1595" s="1" t="s">
        <v>27</v>
      </c>
      <c r="P1595" s="1" t="s">
        <v>7903</v>
      </c>
      <c r="Q1595" s="1" t="s">
        <v>7900</v>
      </c>
      <c r="R1595" s="5">
        <v>44992</v>
      </c>
      <c r="S1595" s="1">
        <v>2067</v>
      </c>
      <c r="T1595" s="10" t="s">
        <v>16669</v>
      </c>
      <c r="U1595" s="10" t="s">
        <v>15076</v>
      </c>
      <c r="W1595" s="13">
        <v>39.999732999999999</v>
      </c>
      <c r="X1595" s="13">
        <v>-98.678503399999997</v>
      </c>
      <c r="Y1595" s="11">
        <f t="shared" ca="1" si="75"/>
        <v>1</v>
      </c>
      <c r="Z1595" s="14">
        <f t="shared" ca="1" si="73"/>
        <v>40.999732999999999</v>
      </c>
      <c r="AA1595" s="14">
        <f t="shared" ca="1" si="74"/>
        <v>-97.678503399999997</v>
      </c>
    </row>
    <row r="1596" spans="1:27" ht="12.5" x14ac:dyDescent="0.25">
      <c r="A1596" s="1">
        <v>30000000</v>
      </c>
      <c r="B1596" s="1" t="s">
        <v>3552</v>
      </c>
      <c r="C1596" s="2" t="s">
        <v>7904</v>
      </c>
      <c r="D1596" s="1">
        <v>16871</v>
      </c>
      <c r="E1596" s="1" t="s">
        <v>21</v>
      </c>
      <c r="F1596" s="1" t="s">
        <v>7905</v>
      </c>
      <c r="G1596" s="1" t="s">
        <v>7906</v>
      </c>
      <c r="H1596" s="3">
        <v>45083509</v>
      </c>
      <c r="I1596" s="1" t="s">
        <v>7907</v>
      </c>
      <c r="J1596" s="1" t="s">
        <v>34</v>
      </c>
      <c r="K1596" s="6">
        <v>39887</v>
      </c>
      <c r="L1596" s="1">
        <v>90810892</v>
      </c>
      <c r="M1596" s="1">
        <v>99</v>
      </c>
      <c r="N1596" s="1" t="s">
        <v>7908</v>
      </c>
      <c r="O1596" s="1" t="s">
        <v>27</v>
      </c>
      <c r="P1596" s="1" t="s">
        <v>7909</v>
      </c>
      <c r="Q1596" s="1" t="s">
        <v>7905</v>
      </c>
      <c r="R1596" s="5">
        <v>44963</v>
      </c>
      <c r="S1596" s="1">
        <v>966</v>
      </c>
      <c r="T1596" s="10" t="s">
        <v>16670</v>
      </c>
      <c r="U1596" s="10" t="s">
        <v>15076</v>
      </c>
      <c r="W1596" s="13">
        <v>39.999732999999999</v>
      </c>
      <c r="X1596" s="13">
        <v>-98.678503399999997</v>
      </c>
      <c r="Y1596" s="11">
        <f t="shared" ca="1" si="75"/>
        <v>3</v>
      </c>
      <c r="Z1596" s="14">
        <f t="shared" ca="1" si="73"/>
        <v>42.999732999999999</v>
      </c>
      <c r="AA1596" s="14">
        <f t="shared" ca="1" si="74"/>
        <v>-95.678503399999997</v>
      </c>
    </row>
    <row r="1597" spans="1:27" ht="12.5" x14ac:dyDescent="0.25">
      <c r="A1597" s="1">
        <v>25000000</v>
      </c>
      <c r="B1597" s="1" t="s">
        <v>5130</v>
      </c>
      <c r="C1597" s="2" t="s">
        <v>7910</v>
      </c>
      <c r="D1597" s="1">
        <v>293863</v>
      </c>
      <c r="E1597" s="1" t="s">
        <v>21</v>
      </c>
      <c r="F1597" s="1" t="s">
        <v>7911</v>
      </c>
      <c r="G1597" s="1" t="s">
        <v>7912</v>
      </c>
      <c r="H1597" s="3">
        <v>82052056</v>
      </c>
      <c r="I1597" s="1" t="s">
        <v>7913</v>
      </c>
      <c r="J1597" s="1" t="s">
        <v>34</v>
      </c>
      <c r="K1597" s="6">
        <v>42110</v>
      </c>
      <c r="L1597" s="1">
        <v>65663276</v>
      </c>
      <c r="M1597" s="1">
        <v>112</v>
      </c>
      <c r="N1597" s="1" t="s">
        <v>35</v>
      </c>
      <c r="O1597" s="1" t="s">
        <v>27</v>
      </c>
      <c r="P1597" s="1" t="s">
        <v>7914</v>
      </c>
      <c r="Q1597" s="1" t="s">
        <v>7911</v>
      </c>
      <c r="R1597" s="5">
        <v>45023</v>
      </c>
      <c r="S1597" s="1">
        <v>1990</v>
      </c>
      <c r="T1597" s="10" t="s">
        <v>16671</v>
      </c>
      <c r="U1597" s="10" t="s">
        <v>15076</v>
      </c>
      <c r="W1597" s="13">
        <v>39.999732999999999</v>
      </c>
      <c r="X1597" s="13">
        <v>-98.678503399999997</v>
      </c>
      <c r="Y1597" s="11">
        <f t="shared" ca="1" si="75"/>
        <v>0</v>
      </c>
      <c r="Z1597" s="14">
        <f t="shared" ca="1" si="73"/>
        <v>39.999732999999999</v>
      </c>
      <c r="AA1597" s="14">
        <f t="shared" ca="1" si="74"/>
        <v>-98.678503399999997</v>
      </c>
    </row>
    <row r="1598" spans="1:27" ht="12.5" x14ac:dyDescent="0.25">
      <c r="A1598" s="1">
        <v>0</v>
      </c>
      <c r="B1598" s="1" t="s">
        <v>3474</v>
      </c>
      <c r="C1598" s="2" t="s">
        <v>7915</v>
      </c>
      <c r="D1598" s="1">
        <v>13156</v>
      </c>
      <c r="E1598" s="1" t="s">
        <v>21</v>
      </c>
      <c r="F1598" s="1" t="s">
        <v>7916</v>
      </c>
      <c r="G1598" s="1" t="s">
        <v>7917</v>
      </c>
      <c r="H1598" s="3">
        <v>15011624</v>
      </c>
      <c r="I1598" s="1" t="s">
        <v>364</v>
      </c>
      <c r="J1598" s="1" t="s">
        <v>34</v>
      </c>
      <c r="K1598" s="6">
        <v>37883</v>
      </c>
      <c r="L1598" s="1">
        <v>0</v>
      </c>
      <c r="M1598" s="1">
        <v>111</v>
      </c>
      <c r="N1598" s="1" t="s">
        <v>35</v>
      </c>
      <c r="O1598" s="1" t="s">
        <v>27</v>
      </c>
      <c r="Q1598" s="1" t="s">
        <v>7916</v>
      </c>
      <c r="R1598" s="5">
        <v>45175</v>
      </c>
      <c r="S1598" s="1">
        <v>260</v>
      </c>
      <c r="T1598" s="10" t="s">
        <v>16672</v>
      </c>
      <c r="U1598" s="10" t="s">
        <v>15076</v>
      </c>
      <c r="W1598" s="13">
        <v>39.999732999999999</v>
      </c>
      <c r="X1598" s="13">
        <v>-98.678503399999997</v>
      </c>
      <c r="Y1598" s="11">
        <f t="shared" ca="1" si="75"/>
        <v>1</v>
      </c>
      <c r="Z1598" s="14">
        <f t="shared" ca="1" si="73"/>
        <v>40.999732999999999</v>
      </c>
      <c r="AA1598" s="14">
        <f t="shared" ca="1" si="74"/>
        <v>-97.678503399999997</v>
      </c>
    </row>
    <row r="1599" spans="1:27" ht="12.5" x14ac:dyDescent="0.25">
      <c r="A1599" s="1">
        <v>30000000</v>
      </c>
      <c r="B1599" s="1" t="s">
        <v>312</v>
      </c>
      <c r="C1599" s="2" t="s">
        <v>7918</v>
      </c>
      <c r="D1599" s="1">
        <v>41233</v>
      </c>
      <c r="E1599" s="1" t="s">
        <v>21</v>
      </c>
      <c r="F1599" s="1" t="s">
        <v>7919</v>
      </c>
      <c r="G1599" s="1" t="s">
        <v>7920</v>
      </c>
      <c r="H1599" s="3">
        <v>25060342</v>
      </c>
      <c r="I1599" s="1" t="s">
        <v>7921</v>
      </c>
      <c r="J1599" s="1" t="s">
        <v>34</v>
      </c>
      <c r="K1599" s="6">
        <v>40394</v>
      </c>
      <c r="L1599" s="1">
        <v>159291809</v>
      </c>
      <c r="M1599" s="1">
        <v>107</v>
      </c>
      <c r="N1599" s="1" t="s">
        <v>35</v>
      </c>
      <c r="O1599" s="1" t="s">
        <v>27</v>
      </c>
      <c r="P1599" s="1" t="s">
        <v>7922</v>
      </c>
      <c r="Q1599" s="1" t="s">
        <v>7919</v>
      </c>
      <c r="R1599" s="5">
        <v>45083</v>
      </c>
      <c r="S1599" s="1">
        <v>582</v>
      </c>
      <c r="T1599" s="10" t="s">
        <v>16673</v>
      </c>
      <c r="U1599" s="10" t="s">
        <v>15076</v>
      </c>
      <c r="W1599" s="13">
        <v>39.999732999999999</v>
      </c>
      <c r="X1599" s="13">
        <v>-98.678503399999997</v>
      </c>
      <c r="Y1599" s="11">
        <f t="shared" ca="1" si="75"/>
        <v>-1</v>
      </c>
      <c r="Z1599" s="14">
        <f t="shared" ca="1" si="73"/>
        <v>38.999732999999999</v>
      </c>
      <c r="AA1599" s="14">
        <f t="shared" ca="1" si="74"/>
        <v>-99.678503399999997</v>
      </c>
    </row>
    <row r="1600" spans="1:27" ht="12.5" x14ac:dyDescent="0.25">
      <c r="A1600" s="1">
        <v>25000000</v>
      </c>
      <c r="B1600" s="1" t="s">
        <v>777</v>
      </c>
      <c r="D1600" s="1">
        <v>9266</v>
      </c>
      <c r="E1600" s="1" t="s">
        <v>21</v>
      </c>
      <c r="F1600" s="1" t="s">
        <v>7923</v>
      </c>
      <c r="G1600" s="1" t="s">
        <v>7924</v>
      </c>
      <c r="H1600" s="3">
        <v>1142943</v>
      </c>
      <c r="I1600" s="1" t="s">
        <v>7925</v>
      </c>
      <c r="J1600" s="1" t="s">
        <v>440</v>
      </c>
      <c r="K1600" s="6">
        <v>37476</v>
      </c>
      <c r="L1600" s="1">
        <v>51842679</v>
      </c>
      <c r="M1600" s="1">
        <v>104</v>
      </c>
      <c r="N1600" s="1" t="s">
        <v>35</v>
      </c>
      <c r="O1600" s="1" t="s">
        <v>27</v>
      </c>
      <c r="P1600" s="1" t="s">
        <v>7926</v>
      </c>
      <c r="Q1600" s="1" t="s">
        <v>7923</v>
      </c>
      <c r="R1600" s="5">
        <v>45082</v>
      </c>
      <c r="S1600" s="1">
        <v>159</v>
      </c>
      <c r="T1600" s="10" t="s">
        <v>16674</v>
      </c>
      <c r="U1600" s="10" t="s">
        <v>15076</v>
      </c>
      <c r="W1600" s="13">
        <v>39.999732999999999</v>
      </c>
      <c r="X1600" s="13">
        <v>-98.678503399999997</v>
      </c>
      <c r="Y1600" s="11">
        <f t="shared" ca="1" si="75"/>
        <v>2</v>
      </c>
      <c r="Z1600" s="14">
        <f t="shared" ca="1" si="73"/>
        <v>41.999732999999999</v>
      </c>
      <c r="AA1600" s="14">
        <f t="shared" ca="1" si="74"/>
        <v>-96.678503399999997</v>
      </c>
    </row>
    <row r="1601" spans="1:27" ht="12.5" x14ac:dyDescent="0.25">
      <c r="A1601" s="1">
        <v>30000000</v>
      </c>
      <c r="B1601" s="1" t="s">
        <v>2288</v>
      </c>
      <c r="C1601" s="2" t="s">
        <v>7927</v>
      </c>
      <c r="D1601" s="1">
        <v>1262</v>
      </c>
      <c r="E1601" s="1" t="s">
        <v>21</v>
      </c>
      <c r="F1601" s="1" t="s">
        <v>7928</v>
      </c>
      <c r="G1601" s="1" t="s">
        <v>7929</v>
      </c>
      <c r="H1601" s="3">
        <v>3226789</v>
      </c>
      <c r="I1601" s="1" t="s">
        <v>7930</v>
      </c>
      <c r="J1601" s="1" t="s">
        <v>34</v>
      </c>
      <c r="K1601" s="6">
        <v>38969</v>
      </c>
      <c r="L1601" s="1">
        <v>53653224</v>
      </c>
      <c r="M1601" s="1">
        <v>113</v>
      </c>
      <c r="N1601" s="1" t="s">
        <v>35</v>
      </c>
      <c r="O1601" s="1" t="s">
        <v>27</v>
      </c>
      <c r="P1601" s="1" t="s">
        <v>7931</v>
      </c>
      <c r="Q1601" s="1" t="s">
        <v>7928</v>
      </c>
      <c r="R1601" s="5">
        <v>44933</v>
      </c>
      <c r="S1601" s="1">
        <v>721</v>
      </c>
      <c r="T1601" s="10" t="s">
        <v>16675</v>
      </c>
      <c r="U1601" s="10" t="s">
        <v>15076</v>
      </c>
      <c r="W1601" s="13">
        <v>39.999732999999999</v>
      </c>
      <c r="X1601" s="13">
        <v>-98.678503399999997</v>
      </c>
      <c r="Y1601" s="11">
        <f t="shared" ca="1" si="75"/>
        <v>-2</v>
      </c>
      <c r="Z1601" s="14">
        <f t="shared" ca="1" si="73"/>
        <v>37.999732999999999</v>
      </c>
      <c r="AA1601" s="14">
        <f t="shared" ca="1" si="74"/>
        <v>-100.6785034</v>
      </c>
    </row>
    <row r="1602" spans="1:27" ht="12.5" x14ac:dyDescent="0.25">
      <c r="A1602" s="1">
        <v>30000000</v>
      </c>
      <c r="B1602" s="1" t="s">
        <v>3552</v>
      </c>
      <c r="C1602" s="2" t="s">
        <v>7932</v>
      </c>
      <c r="D1602" s="1">
        <v>4513</v>
      </c>
      <c r="E1602" s="1" t="s">
        <v>21</v>
      </c>
      <c r="F1602" s="1" t="s">
        <v>7933</v>
      </c>
      <c r="G1602" s="1" t="s">
        <v>7934</v>
      </c>
      <c r="H1602" s="3">
        <v>33394082</v>
      </c>
      <c r="I1602" s="1" t="s">
        <v>7935</v>
      </c>
      <c r="J1602" s="1" t="s">
        <v>144</v>
      </c>
      <c r="K1602" s="4">
        <v>39372</v>
      </c>
      <c r="L1602" s="1">
        <v>75505973</v>
      </c>
      <c r="M1602" s="1">
        <v>113</v>
      </c>
      <c r="N1602" s="1" t="s">
        <v>35</v>
      </c>
      <c r="O1602" s="1" t="s">
        <v>27</v>
      </c>
      <c r="P1602" s="1" t="s">
        <v>7936</v>
      </c>
      <c r="Q1602" s="1" t="s">
        <v>7933</v>
      </c>
      <c r="R1602" s="5">
        <v>44963</v>
      </c>
      <c r="S1602" s="1">
        <v>767</v>
      </c>
      <c r="T1602" s="10" t="s">
        <v>16676</v>
      </c>
      <c r="U1602" s="10" t="s">
        <v>15076</v>
      </c>
      <c r="W1602" s="13">
        <v>39.999732999999999</v>
      </c>
      <c r="X1602" s="13">
        <v>-98.678503399999997</v>
      </c>
      <c r="Y1602" s="11">
        <f t="shared" ca="1" si="75"/>
        <v>2</v>
      </c>
      <c r="Z1602" s="14">
        <f t="shared" ca="1" si="73"/>
        <v>41.999732999999999</v>
      </c>
      <c r="AA1602" s="14">
        <f t="shared" ca="1" si="74"/>
        <v>-96.678503399999997</v>
      </c>
    </row>
    <row r="1603" spans="1:27" ht="13" thickBot="1" x14ac:dyDescent="0.3">
      <c r="A1603" s="1">
        <v>30000000</v>
      </c>
      <c r="B1603" s="1" t="s">
        <v>3552</v>
      </c>
      <c r="C1603" s="2" t="s">
        <v>7937</v>
      </c>
      <c r="D1603" s="1">
        <v>22970</v>
      </c>
      <c r="E1603" s="1" t="s">
        <v>21</v>
      </c>
      <c r="F1603" s="1" t="s">
        <v>7938</v>
      </c>
      <c r="G1603" s="1" t="s">
        <v>7939</v>
      </c>
      <c r="H1603" s="3">
        <v>73987775</v>
      </c>
      <c r="I1603" s="1" t="s">
        <v>7940</v>
      </c>
      <c r="J1603" s="1" t="s">
        <v>34</v>
      </c>
      <c r="K1603" s="6">
        <v>41011</v>
      </c>
      <c r="L1603" s="1">
        <v>66486080</v>
      </c>
      <c r="M1603" s="1">
        <v>95</v>
      </c>
      <c r="N1603" s="1" t="s">
        <v>514</v>
      </c>
      <c r="O1603" s="1" t="s">
        <v>27</v>
      </c>
      <c r="P1603" s="1" t="s">
        <v>7941</v>
      </c>
      <c r="Q1603" s="1" t="s">
        <v>7938</v>
      </c>
      <c r="R1603" s="5">
        <v>45052</v>
      </c>
      <c r="S1603" s="1">
        <v>2263</v>
      </c>
      <c r="T1603" s="10" t="s">
        <v>16677</v>
      </c>
      <c r="U1603" s="10" t="s">
        <v>15076</v>
      </c>
      <c r="W1603" s="13">
        <v>39.999732999999999</v>
      </c>
      <c r="X1603" s="13">
        <v>-98.678503399999997</v>
      </c>
      <c r="Y1603" s="11">
        <f t="shared" ca="1" si="75"/>
        <v>1</v>
      </c>
      <c r="Z1603" s="14">
        <f t="shared" ref="Z1603:Z1666" ca="1" si="76">SUM(W1603,Y1603)</f>
        <v>40.999732999999999</v>
      </c>
      <c r="AA1603" s="14">
        <f t="shared" ref="AA1603:AA1666" ca="1" si="77">SUM(X1603,Y1603)</f>
        <v>-97.678503399999997</v>
      </c>
    </row>
    <row r="1604" spans="1:27" ht="13" thickBot="1" x14ac:dyDescent="0.3">
      <c r="A1604" s="1">
        <v>30000000</v>
      </c>
      <c r="B1604" s="1" t="s">
        <v>906</v>
      </c>
      <c r="C1604" s="2" t="s">
        <v>7942</v>
      </c>
      <c r="D1604" s="1">
        <v>7278</v>
      </c>
      <c r="E1604" s="1" t="s">
        <v>21</v>
      </c>
      <c r="F1604" s="1" t="s">
        <v>7943</v>
      </c>
      <c r="G1604" s="1" t="s">
        <v>7944</v>
      </c>
      <c r="H1604" s="3">
        <v>10608998</v>
      </c>
      <c r="I1604" s="1" t="s">
        <v>7945</v>
      </c>
      <c r="J1604" s="1" t="s">
        <v>34</v>
      </c>
      <c r="K1604" s="6">
        <v>39471</v>
      </c>
      <c r="L1604" s="1">
        <v>84646831</v>
      </c>
      <c r="M1604" s="1">
        <v>84</v>
      </c>
      <c r="N1604" s="1" t="s">
        <v>35</v>
      </c>
      <c r="O1604" s="1" t="s">
        <v>27</v>
      </c>
      <c r="P1604" s="1" t="s">
        <v>7946</v>
      </c>
      <c r="Q1604" s="1" t="s">
        <v>7943</v>
      </c>
      <c r="R1604" s="5">
        <v>45110</v>
      </c>
      <c r="S1604" s="1">
        <v>359</v>
      </c>
      <c r="T1604" s="10" t="s">
        <v>16678</v>
      </c>
      <c r="U1604" s="10" t="s">
        <v>15076</v>
      </c>
      <c r="W1604" s="15">
        <v>51.1638175</v>
      </c>
      <c r="X1604" s="15">
        <v>10.447831300000001</v>
      </c>
      <c r="Y1604" s="11">
        <f t="shared" ca="1" si="75"/>
        <v>-1</v>
      </c>
      <c r="Z1604" s="14">
        <f t="shared" ca="1" si="76"/>
        <v>50.1638175</v>
      </c>
      <c r="AA1604" s="14">
        <f t="shared" ca="1" si="77"/>
        <v>9.4478313000000007</v>
      </c>
    </row>
    <row r="1605" spans="1:27" ht="13" thickBot="1" x14ac:dyDescent="0.3">
      <c r="A1605" s="1">
        <v>30000000</v>
      </c>
      <c r="B1605" s="1" t="s">
        <v>7947</v>
      </c>
      <c r="D1605" s="1">
        <v>9013</v>
      </c>
      <c r="E1605" s="1" t="s">
        <v>21</v>
      </c>
      <c r="F1605" s="1" t="s">
        <v>7948</v>
      </c>
      <c r="G1605" s="1" t="s">
        <v>7949</v>
      </c>
      <c r="H1605" s="3">
        <v>12821329</v>
      </c>
      <c r="I1605" s="1" t="s">
        <v>2244</v>
      </c>
      <c r="J1605" s="1" t="s">
        <v>34</v>
      </c>
      <c r="K1605" s="6">
        <v>32344</v>
      </c>
      <c r="L1605" s="1">
        <v>38413606</v>
      </c>
      <c r="M1605" s="1">
        <v>126</v>
      </c>
      <c r="N1605" s="1" t="s">
        <v>2963</v>
      </c>
      <c r="O1605" s="1" t="s">
        <v>27</v>
      </c>
      <c r="P1605" s="1" t="s">
        <v>7950</v>
      </c>
      <c r="Q1605" s="1" t="s">
        <v>7948</v>
      </c>
      <c r="R1605" s="5">
        <v>44964</v>
      </c>
      <c r="S1605" s="1">
        <v>238</v>
      </c>
      <c r="T1605" s="10" t="s">
        <v>16679</v>
      </c>
      <c r="U1605" s="10" t="s">
        <v>15076</v>
      </c>
      <c r="W1605" s="13">
        <v>39.999732999999999</v>
      </c>
      <c r="X1605" s="13">
        <v>-98.678503399999997</v>
      </c>
      <c r="Y1605" s="11">
        <f t="shared" ca="1" si="75"/>
        <v>-3</v>
      </c>
      <c r="Z1605" s="14">
        <f t="shared" ca="1" si="76"/>
        <v>36.999732999999999</v>
      </c>
      <c r="AA1605" s="14">
        <f t="shared" ca="1" si="77"/>
        <v>-101.6785034</v>
      </c>
    </row>
    <row r="1606" spans="1:27" ht="13" thickBot="1" x14ac:dyDescent="0.3">
      <c r="A1606" s="1">
        <v>27000000</v>
      </c>
      <c r="B1606" s="1" t="s">
        <v>454</v>
      </c>
      <c r="D1606" s="1">
        <v>865</v>
      </c>
      <c r="E1606" s="1" t="s">
        <v>21</v>
      </c>
      <c r="F1606" s="1" t="s">
        <v>7951</v>
      </c>
      <c r="G1606" s="1" t="s">
        <v>7952</v>
      </c>
      <c r="H1606" s="3">
        <v>30131498</v>
      </c>
      <c r="I1606" s="1" t="s">
        <v>7953</v>
      </c>
      <c r="J1606" s="1" t="s">
        <v>34</v>
      </c>
      <c r="K1606" s="4">
        <v>32094</v>
      </c>
      <c r="L1606" s="1">
        <v>38122105</v>
      </c>
      <c r="M1606" s="1">
        <v>101</v>
      </c>
      <c r="N1606" s="1" t="s">
        <v>35</v>
      </c>
      <c r="O1606" s="1" t="s">
        <v>27</v>
      </c>
      <c r="P1606" s="1" t="s">
        <v>7954</v>
      </c>
      <c r="Q1606" s="1" t="s">
        <v>7951</v>
      </c>
      <c r="R1606" s="5">
        <v>45022</v>
      </c>
      <c r="S1606" s="1">
        <v>703</v>
      </c>
      <c r="T1606" s="10" t="s">
        <v>16680</v>
      </c>
      <c r="U1606" s="10" t="s">
        <v>15076</v>
      </c>
      <c r="W1606" s="15">
        <v>-41.500083099999998</v>
      </c>
      <c r="X1606" s="15">
        <v>172.83440770000001</v>
      </c>
      <c r="Y1606" s="11">
        <f t="shared" ca="1" si="75"/>
        <v>0</v>
      </c>
      <c r="Z1606" s="14">
        <f t="shared" ca="1" si="76"/>
        <v>-41.500083099999998</v>
      </c>
      <c r="AA1606" s="14">
        <f t="shared" ca="1" si="77"/>
        <v>172.83440770000001</v>
      </c>
    </row>
    <row r="1607" spans="1:27" ht="12.5" x14ac:dyDescent="0.25">
      <c r="A1607" s="1">
        <v>25000000</v>
      </c>
      <c r="B1607" s="1" t="s">
        <v>7955</v>
      </c>
      <c r="D1607" s="1">
        <v>10776</v>
      </c>
      <c r="E1607" s="1" t="s">
        <v>21</v>
      </c>
      <c r="F1607" s="1" t="s">
        <v>7956</v>
      </c>
      <c r="G1607" s="1" t="s">
        <v>7957</v>
      </c>
      <c r="H1607" s="3">
        <v>12113235</v>
      </c>
      <c r="I1607" s="1" t="s">
        <v>7958</v>
      </c>
      <c r="J1607" s="1" t="s">
        <v>34</v>
      </c>
      <c r="K1607" s="4">
        <v>31765</v>
      </c>
      <c r="L1607" s="1">
        <v>38748395</v>
      </c>
      <c r="M1607" s="1">
        <v>94</v>
      </c>
      <c r="N1607" s="1" t="s">
        <v>35</v>
      </c>
      <c r="O1607" s="1" t="s">
        <v>27</v>
      </c>
      <c r="P1607" s="1" t="s">
        <v>7959</v>
      </c>
      <c r="Q1607" s="1" t="s">
        <v>7956</v>
      </c>
      <c r="R1607" s="5">
        <v>45083</v>
      </c>
      <c r="S1607" s="1">
        <v>384</v>
      </c>
      <c r="T1607" s="10" t="s">
        <v>16681</v>
      </c>
      <c r="U1607" s="10" t="s">
        <v>15076</v>
      </c>
      <c r="W1607" s="13">
        <v>39.999732999999999</v>
      </c>
      <c r="X1607" s="13">
        <v>-98.678503399999997</v>
      </c>
      <c r="Y1607" s="11">
        <f t="shared" ca="1" si="75"/>
        <v>0</v>
      </c>
      <c r="Z1607" s="14">
        <f t="shared" ca="1" si="76"/>
        <v>39.999732999999999</v>
      </c>
      <c r="AA1607" s="14">
        <f t="shared" ca="1" si="77"/>
        <v>-98.678503399999997</v>
      </c>
    </row>
    <row r="1608" spans="1:27" ht="12.5" x14ac:dyDescent="0.25">
      <c r="A1608" s="1">
        <v>30000000</v>
      </c>
      <c r="B1608" s="1" t="s">
        <v>893</v>
      </c>
      <c r="C1608" s="2" t="s">
        <v>7960</v>
      </c>
      <c r="D1608" s="1">
        <v>50456</v>
      </c>
      <c r="E1608" s="1" t="s">
        <v>21</v>
      </c>
      <c r="F1608" s="1" t="s">
        <v>7961</v>
      </c>
      <c r="G1608" s="1" t="s">
        <v>7962</v>
      </c>
      <c r="H1608" s="3">
        <v>31191975</v>
      </c>
      <c r="I1608" s="1" t="s">
        <v>7963</v>
      </c>
      <c r="J1608" s="1" t="s">
        <v>562</v>
      </c>
      <c r="K1608" s="6">
        <v>40640</v>
      </c>
      <c r="L1608" s="1">
        <v>63782078</v>
      </c>
      <c r="M1608" s="1">
        <v>111</v>
      </c>
      <c r="N1608" s="1" t="s">
        <v>7964</v>
      </c>
      <c r="O1608" s="1" t="s">
        <v>27</v>
      </c>
      <c r="P1608" s="1" t="s">
        <v>7965</v>
      </c>
      <c r="Q1608" s="1" t="s">
        <v>7961</v>
      </c>
      <c r="R1608" s="5">
        <v>45052</v>
      </c>
      <c r="S1608" s="1">
        <v>1263</v>
      </c>
      <c r="T1608" s="10" t="s">
        <v>16682</v>
      </c>
      <c r="U1608" s="10" t="s">
        <v>15076</v>
      </c>
      <c r="W1608" s="13">
        <v>39.999732999999999</v>
      </c>
      <c r="X1608" s="13">
        <v>-98.678503399999997</v>
      </c>
      <c r="Y1608" s="11">
        <f t="shared" ca="1" si="75"/>
        <v>-1</v>
      </c>
      <c r="Z1608" s="14">
        <f t="shared" ca="1" si="76"/>
        <v>38.999732999999999</v>
      </c>
      <c r="AA1608" s="14">
        <f t="shared" ca="1" si="77"/>
        <v>-99.678503399999997</v>
      </c>
    </row>
    <row r="1609" spans="1:27" ht="12.5" x14ac:dyDescent="0.25">
      <c r="A1609" s="1">
        <v>30000000</v>
      </c>
      <c r="B1609" s="1" t="s">
        <v>7966</v>
      </c>
      <c r="D1609" s="1">
        <v>9823</v>
      </c>
      <c r="E1609" s="1" t="s">
        <v>21</v>
      </c>
      <c r="F1609" s="1" t="s">
        <v>7967</v>
      </c>
      <c r="G1609" s="1" t="s">
        <v>7968</v>
      </c>
      <c r="H1609" s="3">
        <v>11916389</v>
      </c>
      <c r="I1609" s="1" t="s">
        <v>7969</v>
      </c>
      <c r="J1609" s="1" t="s">
        <v>34</v>
      </c>
      <c r="K1609" s="4">
        <v>35755</v>
      </c>
      <c r="L1609" s="1">
        <v>51376861</v>
      </c>
      <c r="M1609" s="1">
        <v>95</v>
      </c>
      <c r="N1609" s="1" t="s">
        <v>35</v>
      </c>
      <c r="O1609" s="1" t="s">
        <v>27</v>
      </c>
      <c r="P1609" s="1" t="s">
        <v>7970</v>
      </c>
      <c r="Q1609" s="1" t="s">
        <v>7967</v>
      </c>
      <c r="R1609" s="5">
        <v>45141</v>
      </c>
      <c r="S1609" s="1">
        <v>221</v>
      </c>
      <c r="T1609" s="10" t="s">
        <v>16683</v>
      </c>
      <c r="U1609" s="10" t="s">
        <v>15076</v>
      </c>
      <c r="W1609" s="13">
        <v>39.999732999999999</v>
      </c>
      <c r="X1609" s="13">
        <v>-98.678503399999997</v>
      </c>
      <c r="Y1609" s="11">
        <f t="shared" ca="1" si="75"/>
        <v>2</v>
      </c>
      <c r="Z1609" s="14">
        <f t="shared" ca="1" si="76"/>
        <v>41.999732999999999</v>
      </c>
      <c r="AA1609" s="14">
        <f t="shared" ca="1" si="77"/>
        <v>-96.678503399999997</v>
      </c>
    </row>
    <row r="1610" spans="1:27" ht="12.5" x14ac:dyDescent="0.25">
      <c r="A1610" s="1">
        <v>30000000</v>
      </c>
      <c r="B1610" s="1" t="s">
        <v>2411</v>
      </c>
      <c r="C1610" s="2" t="s">
        <v>7971</v>
      </c>
      <c r="D1610" s="1">
        <v>59861</v>
      </c>
      <c r="E1610" s="1" t="s">
        <v>21</v>
      </c>
      <c r="F1610" s="1" t="s">
        <v>7972</v>
      </c>
      <c r="G1610" s="1" t="s">
        <v>7973</v>
      </c>
      <c r="H1610" s="3">
        <v>20355458</v>
      </c>
      <c r="I1610" s="1" t="s">
        <v>7974</v>
      </c>
      <c r="J1610" s="1" t="s">
        <v>34</v>
      </c>
      <c r="K1610" s="6">
        <v>40724</v>
      </c>
      <c r="L1610" s="1">
        <v>36160375</v>
      </c>
      <c r="M1610" s="1">
        <v>98</v>
      </c>
      <c r="N1610" s="1" t="s">
        <v>35</v>
      </c>
      <c r="O1610" s="1" t="s">
        <v>27</v>
      </c>
      <c r="P1610" s="1" t="s">
        <v>7975</v>
      </c>
      <c r="Q1610" s="1" t="s">
        <v>7972</v>
      </c>
      <c r="R1610" s="5">
        <v>45112</v>
      </c>
      <c r="S1610" s="1">
        <v>359</v>
      </c>
      <c r="T1610" s="10" t="s">
        <v>16684</v>
      </c>
      <c r="U1610" s="10" t="s">
        <v>15076</v>
      </c>
      <c r="W1610" s="13">
        <v>39.999732999999999</v>
      </c>
      <c r="X1610" s="13">
        <v>-98.678503399999997</v>
      </c>
      <c r="Y1610" s="11">
        <f t="shared" ca="1" si="75"/>
        <v>0</v>
      </c>
      <c r="Z1610" s="14">
        <f t="shared" ca="1" si="76"/>
        <v>39.999732999999999</v>
      </c>
      <c r="AA1610" s="14">
        <f t="shared" ca="1" si="77"/>
        <v>-98.678503399999997</v>
      </c>
    </row>
    <row r="1611" spans="1:27" ht="13" thickBot="1" x14ac:dyDescent="0.3">
      <c r="A1611" s="1">
        <v>30000000</v>
      </c>
      <c r="B1611" s="1" t="s">
        <v>7976</v>
      </c>
      <c r="C1611" s="2" t="s">
        <v>7977</v>
      </c>
      <c r="D1611" s="1">
        <v>133805</v>
      </c>
      <c r="E1611" s="1" t="s">
        <v>21</v>
      </c>
      <c r="F1611" s="1" t="s">
        <v>7978</v>
      </c>
      <c r="G1611" s="1" t="s">
        <v>7979</v>
      </c>
      <c r="H1611" s="3">
        <v>63848541</v>
      </c>
      <c r="I1611" s="1" t="s">
        <v>7980</v>
      </c>
      <c r="J1611" s="1" t="s">
        <v>34</v>
      </c>
      <c r="K1611" s="4">
        <v>41563</v>
      </c>
      <c r="L1611" s="1">
        <v>82394288</v>
      </c>
      <c r="M1611" s="1">
        <v>100</v>
      </c>
      <c r="N1611" s="1" t="s">
        <v>35</v>
      </c>
      <c r="O1611" s="1" t="s">
        <v>27</v>
      </c>
      <c r="P1611" s="1" t="s">
        <v>7981</v>
      </c>
      <c r="Q1611" s="1" t="s">
        <v>7978</v>
      </c>
      <c r="R1611" s="5">
        <v>45143</v>
      </c>
      <c r="S1611" s="1">
        <v>1463</v>
      </c>
      <c r="T1611" s="10" t="s">
        <v>16685</v>
      </c>
      <c r="U1611" s="10" t="s">
        <v>15076</v>
      </c>
      <c r="W1611" s="13">
        <v>39.999732999999999</v>
      </c>
      <c r="X1611" s="13">
        <v>-98.678503399999997</v>
      </c>
      <c r="Y1611" s="11">
        <f t="shared" ca="1" si="75"/>
        <v>2</v>
      </c>
      <c r="Z1611" s="14">
        <f t="shared" ca="1" si="76"/>
        <v>41.999732999999999</v>
      </c>
      <c r="AA1611" s="14">
        <f t="shared" ca="1" si="77"/>
        <v>-96.678503399999997</v>
      </c>
    </row>
    <row r="1612" spans="1:27" ht="13" thickBot="1" x14ac:dyDescent="0.3">
      <c r="A1612" s="1">
        <v>30000000</v>
      </c>
      <c r="B1612" s="1" t="s">
        <v>7982</v>
      </c>
      <c r="D1612" s="1">
        <v>12763</v>
      </c>
      <c r="E1612" s="1" t="s">
        <v>21</v>
      </c>
      <c r="F1612" s="1" t="s">
        <v>7983</v>
      </c>
      <c r="G1612" s="1" t="s">
        <v>7984</v>
      </c>
      <c r="H1612" s="3">
        <v>8999675</v>
      </c>
      <c r="I1612" s="1" t="s">
        <v>7985</v>
      </c>
      <c r="J1612" s="1" t="s">
        <v>34</v>
      </c>
      <c r="K1612" s="6">
        <v>38793</v>
      </c>
      <c r="L1612" s="1">
        <v>34742066</v>
      </c>
      <c r="M1612" s="1">
        <v>108</v>
      </c>
      <c r="N1612" s="1" t="s">
        <v>35</v>
      </c>
      <c r="O1612" s="1" t="s">
        <v>27</v>
      </c>
      <c r="P1612" s="1" t="s">
        <v>7986</v>
      </c>
      <c r="Q1612" s="1" t="s">
        <v>7983</v>
      </c>
      <c r="R1612" s="5">
        <v>45083</v>
      </c>
      <c r="S1612" s="1">
        <v>162</v>
      </c>
      <c r="T1612" s="10" t="s">
        <v>16686</v>
      </c>
      <c r="U1612" s="10" t="s">
        <v>15076</v>
      </c>
      <c r="W1612" s="15">
        <v>51.1638175</v>
      </c>
      <c r="X1612" s="15">
        <v>10.447831300000001</v>
      </c>
      <c r="Y1612" s="11">
        <f t="shared" ca="1" si="75"/>
        <v>3</v>
      </c>
      <c r="Z1612" s="14">
        <f t="shared" ca="1" si="76"/>
        <v>54.1638175</v>
      </c>
      <c r="AA1612" s="14">
        <f t="shared" ca="1" si="77"/>
        <v>13.447831300000001</v>
      </c>
    </row>
    <row r="1613" spans="1:27" ht="12.5" x14ac:dyDescent="0.25">
      <c r="A1613" s="1">
        <v>30000000</v>
      </c>
      <c r="B1613" s="1" t="s">
        <v>7987</v>
      </c>
      <c r="D1613" s="1">
        <v>9766</v>
      </c>
      <c r="E1613" s="1" t="s">
        <v>21</v>
      </c>
      <c r="F1613" s="1" t="s">
        <v>7988</v>
      </c>
      <c r="G1613" s="1" t="s">
        <v>7989</v>
      </c>
      <c r="H1613" s="3">
        <v>9278361</v>
      </c>
      <c r="I1613" s="1" t="s">
        <v>204</v>
      </c>
      <c r="J1613" s="1" t="s">
        <v>34</v>
      </c>
      <c r="K1613" s="6">
        <v>38975</v>
      </c>
      <c r="L1613" s="1">
        <v>41480851</v>
      </c>
      <c r="M1613" s="1">
        <v>125</v>
      </c>
      <c r="N1613" s="1" t="s">
        <v>35</v>
      </c>
      <c r="O1613" s="1" t="s">
        <v>27</v>
      </c>
      <c r="P1613" s="1" t="s">
        <v>7990</v>
      </c>
      <c r="Q1613" s="1" t="s">
        <v>7988</v>
      </c>
      <c r="R1613" s="5">
        <v>45052</v>
      </c>
      <c r="S1613" s="1">
        <v>206</v>
      </c>
      <c r="T1613" s="10" t="s">
        <v>16687</v>
      </c>
      <c r="U1613" s="10" t="s">
        <v>15076</v>
      </c>
      <c r="W1613" s="13">
        <v>39.999732999999999</v>
      </c>
      <c r="X1613" s="13">
        <v>-98.678503399999997</v>
      </c>
      <c r="Y1613" s="11">
        <f t="shared" ca="1" si="75"/>
        <v>1</v>
      </c>
      <c r="Z1613" s="14">
        <f t="shared" ca="1" si="76"/>
        <v>40.999732999999999</v>
      </c>
      <c r="AA1613" s="14">
        <f t="shared" ca="1" si="77"/>
        <v>-97.678503399999997</v>
      </c>
    </row>
    <row r="1614" spans="1:27" ht="12.5" x14ac:dyDescent="0.25">
      <c r="A1614" s="1">
        <v>45000000</v>
      </c>
      <c r="B1614" s="1" t="s">
        <v>1290</v>
      </c>
      <c r="D1614" s="1">
        <v>14034</v>
      </c>
      <c r="E1614" s="1" t="s">
        <v>21</v>
      </c>
      <c r="F1614" s="1" t="s">
        <v>7991</v>
      </c>
      <c r="G1614" s="1" t="s">
        <v>7992</v>
      </c>
      <c r="H1614" s="3">
        <v>7185212</v>
      </c>
      <c r="I1614" s="1" t="s">
        <v>4661</v>
      </c>
      <c r="J1614" s="1" t="s">
        <v>34</v>
      </c>
      <c r="K1614" s="6">
        <v>37042</v>
      </c>
      <c r="L1614" s="1">
        <v>0</v>
      </c>
      <c r="M1614" s="1">
        <v>94</v>
      </c>
      <c r="N1614" s="1" t="s">
        <v>35</v>
      </c>
      <c r="O1614" s="1" t="s">
        <v>27</v>
      </c>
      <c r="P1614" s="1" t="s">
        <v>7993</v>
      </c>
      <c r="Q1614" s="1" t="s">
        <v>7991</v>
      </c>
      <c r="R1614" s="5">
        <v>44931</v>
      </c>
      <c r="S1614" s="1">
        <v>66</v>
      </c>
      <c r="T1614" s="10" t="s">
        <v>16688</v>
      </c>
      <c r="U1614" s="10" t="s">
        <v>15076</v>
      </c>
      <c r="W1614" s="13">
        <v>39.999732999999999</v>
      </c>
      <c r="X1614" s="13">
        <v>-98.678503399999997</v>
      </c>
      <c r="Y1614" s="11">
        <f t="shared" ca="1" si="75"/>
        <v>0</v>
      </c>
      <c r="Z1614" s="14">
        <f t="shared" ca="1" si="76"/>
        <v>39.999732999999999</v>
      </c>
      <c r="AA1614" s="14">
        <f t="shared" ca="1" si="77"/>
        <v>-98.678503399999997</v>
      </c>
    </row>
    <row r="1615" spans="1:27" ht="12.5" x14ac:dyDescent="0.25">
      <c r="A1615" s="1">
        <v>30000000</v>
      </c>
      <c r="B1615" s="1" t="s">
        <v>7994</v>
      </c>
      <c r="D1615" s="1">
        <v>12244</v>
      </c>
      <c r="E1615" s="1" t="s">
        <v>21</v>
      </c>
      <c r="F1615" s="1">
        <v>9</v>
      </c>
      <c r="G1615" s="1" t="s">
        <v>7995</v>
      </c>
      <c r="H1615" s="3">
        <v>55806402</v>
      </c>
      <c r="I1615" s="1" t="s">
        <v>7996</v>
      </c>
      <c r="J1615" s="1" t="s">
        <v>34</v>
      </c>
      <c r="K1615" s="6">
        <v>40044</v>
      </c>
      <c r="L1615" s="1">
        <v>48428063</v>
      </c>
      <c r="M1615" s="1">
        <v>79</v>
      </c>
      <c r="N1615" s="1" t="s">
        <v>35</v>
      </c>
      <c r="O1615" s="1" t="s">
        <v>27</v>
      </c>
      <c r="P1615" s="1" t="s">
        <v>7997</v>
      </c>
      <c r="Q1615" s="1">
        <v>9</v>
      </c>
      <c r="R1615" s="5">
        <v>45083</v>
      </c>
      <c r="S1615" s="1">
        <v>1262</v>
      </c>
      <c r="T1615" s="10" t="s">
        <v>16689</v>
      </c>
      <c r="U1615" s="10" t="s">
        <v>15076</v>
      </c>
      <c r="W1615" s="13">
        <v>39.999732999999999</v>
      </c>
      <c r="X1615" s="13">
        <v>-98.678503399999997</v>
      </c>
      <c r="Y1615" s="11">
        <f t="shared" ca="1" si="75"/>
        <v>1</v>
      </c>
      <c r="Z1615" s="14">
        <f t="shared" ca="1" si="76"/>
        <v>40.999732999999999</v>
      </c>
      <c r="AA1615" s="14">
        <f t="shared" ca="1" si="77"/>
        <v>-97.678503399999997</v>
      </c>
    </row>
    <row r="1616" spans="1:27" ht="12.5" x14ac:dyDescent="0.25">
      <c r="A1616" s="1">
        <v>30000000</v>
      </c>
      <c r="B1616" s="1" t="s">
        <v>2430</v>
      </c>
      <c r="C1616" s="2" t="s">
        <v>7998</v>
      </c>
      <c r="D1616" s="1">
        <v>109421</v>
      </c>
      <c r="E1616" s="1" t="s">
        <v>21</v>
      </c>
      <c r="F1616" s="1" t="s">
        <v>7999</v>
      </c>
      <c r="G1616" s="1" t="s">
        <v>8000</v>
      </c>
      <c r="H1616" s="3">
        <v>48237797</v>
      </c>
      <c r="I1616" s="1" t="s">
        <v>8001</v>
      </c>
      <c r="J1616" s="1" t="s">
        <v>34</v>
      </c>
      <c r="K1616" s="6">
        <v>41312</v>
      </c>
      <c r="L1616" s="1">
        <v>63372757</v>
      </c>
      <c r="M1616" s="1">
        <v>106</v>
      </c>
      <c r="N1616" s="1" t="s">
        <v>62</v>
      </c>
      <c r="O1616" s="1" t="s">
        <v>27</v>
      </c>
      <c r="P1616" s="1" t="s">
        <v>8002</v>
      </c>
      <c r="Q1616" s="1" t="s">
        <v>7999</v>
      </c>
      <c r="R1616" s="5">
        <v>45022</v>
      </c>
      <c r="S1616" s="1">
        <v>1323</v>
      </c>
      <c r="T1616" s="10" t="s">
        <v>16690</v>
      </c>
      <c r="U1616" s="10" t="s">
        <v>15076</v>
      </c>
      <c r="W1616" s="13">
        <v>39.999732999999999</v>
      </c>
      <c r="X1616" s="13">
        <v>-98.678503399999997</v>
      </c>
      <c r="Y1616" s="11">
        <f t="shared" ca="1" si="75"/>
        <v>-2</v>
      </c>
      <c r="Z1616" s="14">
        <f t="shared" ca="1" si="76"/>
        <v>37.999732999999999</v>
      </c>
      <c r="AA1616" s="14">
        <f t="shared" ca="1" si="77"/>
        <v>-100.6785034</v>
      </c>
    </row>
    <row r="1617" spans="1:27" ht="12.5" x14ac:dyDescent="0.25">
      <c r="A1617" s="1">
        <v>0</v>
      </c>
      <c r="B1617" s="1" t="s">
        <v>1536</v>
      </c>
      <c r="D1617" s="1">
        <v>11137</v>
      </c>
      <c r="E1617" s="1" t="s">
        <v>21</v>
      </c>
      <c r="F1617" s="1" t="s">
        <v>8003</v>
      </c>
      <c r="G1617" s="1" t="s">
        <v>8004</v>
      </c>
      <c r="H1617" s="3">
        <v>17943945</v>
      </c>
      <c r="I1617" s="1" t="s">
        <v>8005</v>
      </c>
      <c r="J1617" s="1" t="s">
        <v>470</v>
      </c>
      <c r="K1617" s="6">
        <v>38074</v>
      </c>
      <c r="L1617" s="1">
        <v>0</v>
      </c>
      <c r="M1617" s="1">
        <v>111</v>
      </c>
      <c r="N1617" s="1" t="s">
        <v>8006</v>
      </c>
      <c r="O1617" s="1" t="s">
        <v>27</v>
      </c>
      <c r="P1617" s="1" t="s">
        <v>8007</v>
      </c>
      <c r="Q1617" s="1" t="s">
        <v>8003</v>
      </c>
      <c r="R1617" s="5">
        <v>45174</v>
      </c>
      <c r="S1617" s="1">
        <v>278</v>
      </c>
      <c r="T1617" s="10" t="s">
        <v>16691</v>
      </c>
      <c r="U1617" s="10" t="s">
        <v>15076</v>
      </c>
      <c r="W1617" s="13">
        <v>39.999732999999999</v>
      </c>
      <c r="X1617" s="13">
        <v>-98.678503399999997</v>
      </c>
      <c r="Y1617" s="11">
        <f t="shared" ca="1" si="75"/>
        <v>1</v>
      </c>
      <c r="Z1617" s="14">
        <f t="shared" ca="1" si="76"/>
        <v>40.999732999999999</v>
      </c>
      <c r="AA1617" s="14">
        <f t="shared" ca="1" si="77"/>
        <v>-97.678503399999997</v>
      </c>
    </row>
    <row r="1618" spans="1:27" ht="12.5" x14ac:dyDescent="0.25">
      <c r="A1618" s="1">
        <v>30000000</v>
      </c>
      <c r="B1618" s="1" t="s">
        <v>64</v>
      </c>
      <c r="C1618" s="2" t="s">
        <v>8008</v>
      </c>
      <c r="D1618" s="1">
        <v>51162</v>
      </c>
      <c r="E1618" s="1" t="s">
        <v>21</v>
      </c>
      <c r="F1618" s="1" t="s">
        <v>8009</v>
      </c>
      <c r="G1618" s="1" t="s">
        <v>8010</v>
      </c>
      <c r="H1618" s="3">
        <v>19143721</v>
      </c>
      <c r="I1618" s="1" t="s">
        <v>68</v>
      </c>
      <c r="J1618" s="1" t="s">
        <v>34</v>
      </c>
      <c r="K1618" s="6">
        <v>40646</v>
      </c>
      <c r="L1618" s="1">
        <v>14460000</v>
      </c>
      <c r="M1618" s="1">
        <v>63</v>
      </c>
      <c r="N1618" s="1" t="s">
        <v>35</v>
      </c>
      <c r="O1618" s="1" t="s">
        <v>27</v>
      </c>
      <c r="P1618" s="1" t="s">
        <v>8011</v>
      </c>
      <c r="Q1618" s="1" t="s">
        <v>8009</v>
      </c>
      <c r="R1618" s="5">
        <v>45144</v>
      </c>
      <c r="S1618" s="1">
        <v>258</v>
      </c>
      <c r="T1618" s="10" t="s">
        <v>16692</v>
      </c>
      <c r="U1618" s="10" t="s">
        <v>15076</v>
      </c>
      <c r="W1618" s="13">
        <v>39.999732999999999</v>
      </c>
      <c r="X1618" s="13">
        <v>-98.678503399999997</v>
      </c>
      <c r="Y1618" s="11">
        <f t="shared" ca="1" si="75"/>
        <v>-3</v>
      </c>
      <c r="Z1618" s="14">
        <f t="shared" ca="1" si="76"/>
        <v>36.999732999999999</v>
      </c>
      <c r="AA1618" s="14">
        <f t="shared" ca="1" si="77"/>
        <v>-101.6785034</v>
      </c>
    </row>
    <row r="1619" spans="1:27" ht="12.5" x14ac:dyDescent="0.25">
      <c r="A1619" s="1">
        <v>19000000</v>
      </c>
      <c r="B1619" s="1" t="s">
        <v>906</v>
      </c>
      <c r="D1619" s="1">
        <v>10152</v>
      </c>
      <c r="E1619" s="1" t="s">
        <v>21</v>
      </c>
      <c r="F1619" s="1" t="s">
        <v>8012</v>
      </c>
      <c r="G1619" s="1" t="s">
        <v>8013</v>
      </c>
      <c r="H1619" s="3">
        <v>1567747</v>
      </c>
      <c r="I1619" s="1" t="s">
        <v>364</v>
      </c>
      <c r="J1619" s="1" t="s">
        <v>34</v>
      </c>
      <c r="K1619" s="6">
        <v>37785</v>
      </c>
      <c r="L1619" s="1">
        <v>39267515</v>
      </c>
      <c r="M1619" s="1">
        <v>85</v>
      </c>
      <c r="N1619" s="1" t="s">
        <v>35</v>
      </c>
      <c r="O1619" s="1" t="s">
        <v>27</v>
      </c>
      <c r="P1619" s="1" t="s">
        <v>8014</v>
      </c>
      <c r="Q1619" s="1" t="s">
        <v>8012</v>
      </c>
      <c r="R1619" s="5">
        <v>44930</v>
      </c>
      <c r="S1619" s="1">
        <v>210</v>
      </c>
      <c r="T1619" s="10" t="s">
        <v>16693</v>
      </c>
      <c r="U1619" s="10" t="s">
        <v>15076</v>
      </c>
      <c r="W1619" s="13">
        <v>39.999732999999999</v>
      </c>
      <c r="X1619" s="13">
        <v>-98.678503399999997</v>
      </c>
      <c r="Y1619" s="11">
        <f t="shared" ca="1" si="75"/>
        <v>3</v>
      </c>
      <c r="Z1619" s="14">
        <f t="shared" ca="1" si="76"/>
        <v>42.999732999999999</v>
      </c>
      <c r="AA1619" s="14">
        <f t="shared" ca="1" si="77"/>
        <v>-95.678503399999997</v>
      </c>
    </row>
    <row r="1620" spans="1:27" ht="13" thickBot="1" x14ac:dyDescent="0.3">
      <c r="A1620" s="1">
        <v>30000000</v>
      </c>
      <c r="B1620" s="1" t="s">
        <v>2377</v>
      </c>
      <c r="D1620" s="1">
        <v>9452</v>
      </c>
      <c r="E1620" s="1" t="s">
        <v>21</v>
      </c>
      <c r="F1620" s="1" t="s">
        <v>8015</v>
      </c>
      <c r="G1620" s="1" t="s">
        <v>8016</v>
      </c>
      <c r="H1620" s="3">
        <v>452363</v>
      </c>
      <c r="I1620" s="1" t="s">
        <v>2075</v>
      </c>
      <c r="J1620" s="1" t="s">
        <v>34</v>
      </c>
      <c r="K1620" s="6">
        <v>35930</v>
      </c>
      <c r="L1620" s="1">
        <v>29202884</v>
      </c>
      <c r="M1620" s="1">
        <v>108</v>
      </c>
      <c r="N1620" s="1" t="s">
        <v>35</v>
      </c>
      <c r="O1620" s="1" t="s">
        <v>27</v>
      </c>
      <c r="P1620" s="1" t="s">
        <v>8017</v>
      </c>
      <c r="Q1620" s="1" t="s">
        <v>8015</v>
      </c>
      <c r="R1620" s="5">
        <v>44991</v>
      </c>
      <c r="S1620" s="1">
        <v>66</v>
      </c>
      <c r="T1620" s="10" t="s">
        <v>16694</v>
      </c>
      <c r="U1620" s="10" t="s">
        <v>15076</v>
      </c>
      <c r="W1620" s="13">
        <v>39.999732999999999</v>
      </c>
      <c r="X1620" s="13">
        <v>-98.678503399999997</v>
      </c>
      <c r="Y1620" s="11">
        <f t="shared" ca="1" si="75"/>
        <v>0</v>
      </c>
      <c r="Z1620" s="14">
        <f t="shared" ca="1" si="76"/>
        <v>39.999732999999999</v>
      </c>
      <c r="AA1620" s="14">
        <f t="shared" ca="1" si="77"/>
        <v>-98.678503399999997</v>
      </c>
    </row>
    <row r="1621" spans="1:27" ht="13" thickBot="1" x14ac:dyDescent="0.3">
      <c r="A1621" s="1">
        <v>0</v>
      </c>
      <c r="B1621" s="1" t="s">
        <v>2252</v>
      </c>
      <c r="D1621" s="1">
        <v>239566</v>
      </c>
      <c r="E1621" s="1" t="s">
        <v>21</v>
      </c>
      <c r="F1621" s="1" t="s">
        <v>8018</v>
      </c>
      <c r="G1621" s="1" t="s">
        <v>8019</v>
      </c>
      <c r="H1621" s="3">
        <v>13064264</v>
      </c>
      <c r="I1621" s="1" t="s">
        <v>8020</v>
      </c>
      <c r="J1621" s="1" t="s">
        <v>34</v>
      </c>
      <c r="K1621" s="6">
        <v>41852</v>
      </c>
      <c r="L1621" s="1">
        <v>31911598</v>
      </c>
      <c r="M1621" s="1">
        <v>139</v>
      </c>
      <c r="N1621" s="1" t="s">
        <v>35</v>
      </c>
      <c r="O1621" s="1" t="s">
        <v>27</v>
      </c>
      <c r="P1621" s="1" t="s">
        <v>8021</v>
      </c>
      <c r="Q1621" s="1" t="s">
        <v>8018</v>
      </c>
      <c r="R1621" s="5">
        <v>45022</v>
      </c>
      <c r="S1621" s="1">
        <v>158</v>
      </c>
      <c r="T1621" s="10" t="s">
        <v>16695</v>
      </c>
      <c r="U1621" s="10" t="s">
        <v>15076</v>
      </c>
      <c r="W1621" s="15">
        <v>49.743904700000002</v>
      </c>
      <c r="X1621" s="15">
        <v>15.338106099999999</v>
      </c>
      <c r="Y1621" s="11">
        <f t="shared" ca="1" si="75"/>
        <v>-2</v>
      </c>
      <c r="Z1621" s="14">
        <f t="shared" ca="1" si="76"/>
        <v>47.743904700000002</v>
      </c>
      <c r="AA1621" s="14">
        <f t="shared" ca="1" si="77"/>
        <v>13.338106099999999</v>
      </c>
    </row>
    <row r="1622" spans="1:27" ht="12.5" x14ac:dyDescent="0.25">
      <c r="A1622" s="1">
        <v>0</v>
      </c>
      <c r="B1622" s="1" t="s">
        <v>312</v>
      </c>
      <c r="D1622" s="1">
        <v>53113</v>
      </c>
      <c r="E1622" s="1" t="s">
        <v>21</v>
      </c>
      <c r="F1622" s="1" t="s">
        <v>8022</v>
      </c>
      <c r="G1622" s="1" t="s">
        <v>8023</v>
      </c>
      <c r="H1622" s="3">
        <v>2644427</v>
      </c>
      <c r="I1622" s="1" t="s">
        <v>2232</v>
      </c>
      <c r="J1622" s="1" t="s">
        <v>34</v>
      </c>
      <c r="K1622" s="6">
        <v>36056</v>
      </c>
      <c r="L1622" s="1">
        <v>0</v>
      </c>
      <c r="M1622" s="1">
        <v>127</v>
      </c>
      <c r="N1622" s="1" t="s">
        <v>35</v>
      </c>
      <c r="O1622" s="1" t="s">
        <v>27</v>
      </c>
      <c r="P1622" s="1" t="s">
        <v>8024</v>
      </c>
      <c r="Q1622" s="1" t="s">
        <v>8022</v>
      </c>
      <c r="R1622" s="5">
        <v>44963</v>
      </c>
      <c r="S1622" s="1">
        <v>27</v>
      </c>
      <c r="T1622" s="10" t="s">
        <v>16696</v>
      </c>
      <c r="U1622" s="10" t="s">
        <v>15076</v>
      </c>
      <c r="W1622" s="13">
        <v>39.999732999999999</v>
      </c>
      <c r="X1622" s="13">
        <v>-98.678503399999997</v>
      </c>
      <c r="Y1622" s="11">
        <f t="shared" ca="1" si="75"/>
        <v>-1</v>
      </c>
      <c r="Z1622" s="14">
        <f t="shared" ca="1" si="76"/>
        <v>38.999732999999999</v>
      </c>
      <c r="AA1622" s="14">
        <f t="shared" ca="1" si="77"/>
        <v>-99.678503399999997</v>
      </c>
    </row>
    <row r="1623" spans="1:27" ht="12.5" x14ac:dyDescent="0.25">
      <c r="A1623" s="1">
        <v>30000000</v>
      </c>
      <c r="B1623" s="1" t="s">
        <v>2420</v>
      </c>
      <c r="D1623" s="1">
        <v>9271</v>
      </c>
      <c r="E1623" s="1" t="s">
        <v>21</v>
      </c>
      <c r="F1623" s="1" t="s">
        <v>8025</v>
      </c>
      <c r="G1623" s="1" t="s">
        <v>8026</v>
      </c>
      <c r="H1623" s="3">
        <v>5301589</v>
      </c>
      <c r="I1623" s="1" t="s">
        <v>3133</v>
      </c>
      <c r="J1623" s="1" t="s">
        <v>34</v>
      </c>
      <c r="K1623" s="6">
        <v>34915</v>
      </c>
      <c r="L1623" s="1">
        <v>24048000</v>
      </c>
      <c r="M1623" s="1">
        <v>106</v>
      </c>
      <c r="N1623" s="1" t="s">
        <v>35</v>
      </c>
      <c r="O1623" s="1" t="s">
        <v>27</v>
      </c>
      <c r="P1623" s="1" t="s">
        <v>8027</v>
      </c>
      <c r="Q1623" s="1" t="s">
        <v>8025</v>
      </c>
      <c r="R1623" s="5">
        <v>45021</v>
      </c>
      <c r="S1623" s="1">
        <v>163</v>
      </c>
      <c r="T1623" s="10" t="s">
        <v>16697</v>
      </c>
      <c r="U1623" s="10" t="s">
        <v>15076</v>
      </c>
      <c r="W1623" s="13">
        <v>39.999732999999999</v>
      </c>
      <c r="X1623" s="13">
        <v>-98.678503399999997</v>
      </c>
      <c r="Y1623" s="11">
        <f t="shared" ca="1" si="75"/>
        <v>2</v>
      </c>
      <c r="Z1623" s="14">
        <f t="shared" ca="1" si="76"/>
        <v>41.999732999999999</v>
      </c>
      <c r="AA1623" s="14">
        <f t="shared" ca="1" si="77"/>
        <v>-96.678503399999997</v>
      </c>
    </row>
    <row r="1624" spans="1:27" ht="12.5" x14ac:dyDescent="0.25">
      <c r="A1624" s="1">
        <v>0</v>
      </c>
      <c r="B1624" s="1" t="s">
        <v>8028</v>
      </c>
      <c r="D1624" s="1">
        <v>4474</v>
      </c>
      <c r="E1624" s="1" t="s">
        <v>21</v>
      </c>
      <c r="F1624" s="1" t="s">
        <v>8029</v>
      </c>
      <c r="G1624" s="1" t="s">
        <v>8030</v>
      </c>
      <c r="H1624" s="3">
        <v>20252143</v>
      </c>
      <c r="I1624" s="1" t="s">
        <v>8031</v>
      </c>
      <c r="J1624" s="1" t="s">
        <v>34</v>
      </c>
      <c r="K1624" s="6">
        <v>38888</v>
      </c>
      <c r="L1624" s="1">
        <v>60896147</v>
      </c>
      <c r="M1624" s="1">
        <v>95</v>
      </c>
      <c r="N1624" s="1" t="s">
        <v>35</v>
      </c>
      <c r="O1624" s="1" t="s">
        <v>27</v>
      </c>
      <c r="P1624" s="1" t="s">
        <v>8032</v>
      </c>
      <c r="Q1624" s="1" t="s">
        <v>8029</v>
      </c>
      <c r="R1624" s="5">
        <v>45142</v>
      </c>
      <c r="S1624" s="1">
        <v>442</v>
      </c>
      <c r="T1624" s="10" t="s">
        <v>16698</v>
      </c>
      <c r="U1624" s="10" t="s">
        <v>15076</v>
      </c>
      <c r="W1624" s="13">
        <v>39.999732999999999</v>
      </c>
      <c r="X1624" s="13">
        <v>-98.678503399999997</v>
      </c>
      <c r="Y1624" s="11">
        <f t="shared" ca="1" si="75"/>
        <v>1</v>
      </c>
      <c r="Z1624" s="14">
        <f t="shared" ca="1" si="76"/>
        <v>40.999732999999999</v>
      </c>
      <c r="AA1624" s="14">
        <f t="shared" ca="1" si="77"/>
        <v>-97.678503399999997</v>
      </c>
    </row>
    <row r="1625" spans="1:27" ht="12.5" x14ac:dyDescent="0.25">
      <c r="A1625" s="1">
        <v>30000000</v>
      </c>
      <c r="B1625" s="1" t="s">
        <v>8033</v>
      </c>
      <c r="D1625" s="1">
        <v>184346</v>
      </c>
      <c r="E1625" s="1" t="s">
        <v>21</v>
      </c>
      <c r="F1625" s="1" t="s">
        <v>8034</v>
      </c>
      <c r="G1625" s="1" t="s">
        <v>8035</v>
      </c>
      <c r="H1625" s="3">
        <v>29359201</v>
      </c>
      <c r="I1625" s="1" t="s">
        <v>8036</v>
      </c>
      <c r="J1625" s="1" t="s">
        <v>34</v>
      </c>
      <c r="K1625" s="6">
        <v>41821</v>
      </c>
      <c r="L1625" s="1">
        <v>0</v>
      </c>
      <c r="M1625" s="1">
        <v>118</v>
      </c>
      <c r="N1625" s="1" t="s">
        <v>35</v>
      </c>
      <c r="O1625" s="1" t="s">
        <v>27</v>
      </c>
      <c r="Q1625" s="1" t="s">
        <v>8034</v>
      </c>
      <c r="R1625" s="5">
        <v>45174</v>
      </c>
      <c r="S1625" s="1">
        <v>690</v>
      </c>
      <c r="T1625" s="10" t="s">
        <v>16699</v>
      </c>
      <c r="U1625" s="10" t="s">
        <v>15076</v>
      </c>
      <c r="W1625" s="13">
        <v>39.999732999999999</v>
      </c>
      <c r="X1625" s="13">
        <v>-98.678503399999997</v>
      </c>
      <c r="Y1625" s="11">
        <f t="shared" ca="1" si="75"/>
        <v>2</v>
      </c>
      <c r="Z1625" s="14">
        <f t="shared" ca="1" si="76"/>
        <v>41.999732999999999</v>
      </c>
      <c r="AA1625" s="14">
        <f t="shared" ca="1" si="77"/>
        <v>-96.678503399999997</v>
      </c>
    </row>
    <row r="1626" spans="1:27" ht="12.5" x14ac:dyDescent="0.25">
      <c r="A1626" s="1">
        <v>30000000</v>
      </c>
      <c r="B1626" s="1" t="s">
        <v>1190</v>
      </c>
      <c r="C1626" s="2" t="s">
        <v>8037</v>
      </c>
      <c r="D1626" s="1">
        <v>48340</v>
      </c>
      <c r="E1626" s="1" t="s">
        <v>21</v>
      </c>
      <c r="F1626" s="1" t="s">
        <v>8038</v>
      </c>
      <c r="G1626" s="1" t="s">
        <v>8039</v>
      </c>
      <c r="H1626" s="3">
        <v>20063165</v>
      </c>
      <c r="I1626" s="1" t="s">
        <v>8040</v>
      </c>
      <c r="J1626" s="1" t="s">
        <v>316</v>
      </c>
      <c r="K1626" s="6">
        <v>40577</v>
      </c>
      <c r="L1626" s="1">
        <v>108609310</v>
      </c>
      <c r="M1626" s="1">
        <v>108</v>
      </c>
      <c r="N1626" s="1" t="s">
        <v>35</v>
      </c>
      <c r="O1626" s="1" t="s">
        <v>27</v>
      </c>
      <c r="P1626" s="1" t="s">
        <v>8041</v>
      </c>
      <c r="Q1626" s="1" t="s">
        <v>8038</v>
      </c>
      <c r="R1626" s="5">
        <v>45143</v>
      </c>
      <c r="S1626" s="1">
        <v>339</v>
      </c>
      <c r="T1626" s="10" t="s">
        <v>16700</v>
      </c>
      <c r="U1626" s="10" t="s">
        <v>15076</v>
      </c>
      <c r="W1626" s="13">
        <v>39.999732999999999</v>
      </c>
      <c r="X1626" s="13">
        <v>-98.678503399999997</v>
      </c>
      <c r="Y1626" s="11">
        <f t="shared" ca="1" si="75"/>
        <v>-3</v>
      </c>
      <c r="Z1626" s="14">
        <f t="shared" ca="1" si="76"/>
        <v>36.999732999999999</v>
      </c>
      <c r="AA1626" s="14">
        <f t="shared" ca="1" si="77"/>
        <v>-101.6785034</v>
      </c>
    </row>
    <row r="1627" spans="1:27" ht="12.5" x14ac:dyDescent="0.25">
      <c r="A1627" s="1">
        <v>35000000</v>
      </c>
      <c r="B1627" s="1" t="s">
        <v>2411</v>
      </c>
      <c r="D1627" s="1">
        <v>14846</v>
      </c>
      <c r="E1627" s="1" t="s">
        <v>21</v>
      </c>
      <c r="F1627" s="1" t="s">
        <v>8042</v>
      </c>
      <c r="G1627" s="1" t="s">
        <v>8043</v>
      </c>
      <c r="H1627" s="3">
        <v>6246199</v>
      </c>
      <c r="I1627" s="1" t="s">
        <v>8044</v>
      </c>
      <c r="J1627" s="1" t="s">
        <v>34</v>
      </c>
      <c r="K1627" s="6">
        <v>38205</v>
      </c>
      <c r="L1627" s="1">
        <v>22034832</v>
      </c>
      <c r="M1627" s="1">
        <v>111</v>
      </c>
      <c r="N1627" s="1" t="s">
        <v>35</v>
      </c>
      <c r="O1627" s="1" t="s">
        <v>27</v>
      </c>
      <c r="P1627" s="1" t="s">
        <v>8045</v>
      </c>
      <c r="Q1627" s="1" t="s">
        <v>8042</v>
      </c>
      <c r="R1627" s="5">
        <v>44962</v>
      </c>
      <c r="S1627" s="1">
        <v>112</v>
      </c>
      <c r="T1627" s="10" t="s">
        <v>16701</v>
      </c>
      <c r="U1627" s="10" t="s">
        <v>15076</v>
      </c>
      <c r="W1627" s="13">
        <v>39.999732999999999</v>
      </c>
      <c r="X1627" s="13">
        <v>-98.678503399999997</v>
      </c>
      <c r="Y1627" s="11">
        <f t="shared" ca="1" si="75"/>
        <v>1</v>
      </c>
      <c r="Z1627" s="14">
        <f t="shared" ca="1" si="76"/>
        <v>40.999732999999999</v>
      </c>
      <c r="AA1627" s="14">
        <f t="shared" ca="1" si="77"/>
        <v>-97.678503399999997</v>
      </c>
    </row>
    <row r="1628" spans="1:27" ht="12.5" x14ac:dyDescent="0.25">
      <c r="A1628" s="1">
        <v>30000000</v>
      </c>
      <c r="B1628" s="1" t="s">
        <v>906</v>
      </c>
      <c r="C1628" s="2" t="s">
        <v>8046</v>
      </c>
      <c r="D1628" s="1">
        <v>72207</v>
      </c>
      <c r="E1628" s="1" t="s">
        <v>21</v>
      </c>
      <c r="F1628" s="1" t="s">
        <v>8047</v>
      </c>
      <c r="G1628" s="1" t="s">
        <v>8048</v>
      </c>
      <c r="H1628" s="3">
        <v>2771063</v>
      </c>
      <c r="I1628" s="1" t="s">
        <v>8049</v>
      </c>
      <c r="J1628" s="1" t="s">
        <v>34</v>
      </c>
      <c r="K1628" s="6">
        <v>41026</v>
      </c>
      <c r="L1628" s="1">
        <v>53909751</v>
      </c>
      <c r="M1628" s="1">
        <v>124</v>
      </c>
      <c r="N1628" s="1" t="s">
        <v>35</v>
      </c>
      <c r="O1628" s="1" t="s">
        <v>27</v>
      </c>
      <c r="P1628" s="1" t="s">
        <v>8050</v>
      </c>
      <c r="Q1628" s="1" t="s">
        <v>8047</v>
      </c>
      <c r="R1628" s="5">
        <v>45112</v>
      </c>
      <c r="S1628" s="1">
        <v>457</v>
      </c>
      <c r="T1628" s="10" t="s">
        <v>16702</v>
      </c>
      <c r="U1628" s="10" t="s">
        <v>15076</v>
      </c>
      <c r="W1628" s="13">
        <v>39.999732999999999</v>
      </c>
      <c r="X1628" s="13">
        <v>-98.678503399999997</v>
      </c>
      <c r="Y1628" s="11">
        <f t="shared" ca="1" si="75"/>
        <v>-2</v>
      </c>
      <c r="Z1628" s="14">
        <f t="shared" ca="1" si="76"/>
        <v>37.999732999999999</v>
      </c>
      <c r="AA1628" s="14">
        <f t="shared" ca="1" si="77"/>
        <v>-100.6785034</v>
      </c>
    </row>
    <row r="1629" spans="1:27" ht="12.5" x14ac:dyDescent="0.25">
      <c r="A1629" s="1">
        <v>30000000</v>
      </c>
      <c r="B1629" s="1" t="s">
        <v>2377</v>
      </c>
      <c r="D1629" s="1">
        <v>16232</v>
      </c>
      <c r="E1629" s="1" t="s">
        <v>21</v>
      </c>
      <c r="F1629" s="1" t="s">
        <v>8051</v>
      </c>
      <c r="G1629" s="1" t="s">
        <v>8052</v>
      </c>
      <c r="H1629" s="3">
        <v>2850896</v>
      </c>
      <c r="I1629" s="1" t="s">
        <v>1187</v>
      </c>
      <c r="J1629" s="1" t="s">
        <v>34</v>
      </c>
      <c r="K1629" s="6">
        <v>38153</v>
      </c>
      <c r="L1629" s="1">
        <v>21800302</v>
      </c>
      <c r="M1629" s="1">
        <v>104</v>
      </c>
      <c r="N1629" s="1" t="s">
        <v>35</v>
      </c>
      <c r="O1629" s="1" t="s">
        <v>27</v>
      </c>
      <c r="P1629" s="1" t="s">
        <v>8053</v>
      </c>
      <c r="Q1629" s="1" t="s">
        <v>8051</v>
      </c>
      <c r="R1629" s="1">
        <v>5</v>
      </c>
      <c r="S1629" s="1">
        <v>66</v>
      </c>
      <c r="T1629" s="10" t="s">
        <v>16703</v>
      </c>
      <c r="U1629" s="10" t="s">
        <v>15076</v>
      </c>
      <c r="W1629" s="13">
        <v>39.999732999999999</v>
      </c>
      <c r="X1629" s="13">
        <v>-98.678503399999997</v>
      </c>
      <c r="Y1629" s="11">
        <f t="shared" ca="1" si="75"/>
        <v>-2</v>
      </c>
      <c r="Z1629" s="14">
        <f t="shared" ca="1" si="76"/>
        <v>37.999732999999999</v>
      </c>
      <c r="AA1629" s="14">
        <f t="shared" ca="1" si="77"/>
        <v>-100.6785034</v>
      </c>
    </row>
    <row r="1630" spans="1:27" ht="12.5" x14ac:dyDescent="0.25">
      <c r="A1630" s="1">
        <v>30000000</v>
      </c>
      <c r="B1630" s="1" t="s">
        <v>8054</v>
      </c>
      <c r="C1630" s="2" t="s">
        <v>8055</v>
      </c>
      <c r="D1630" s="1">
        <v>43539</v>
      </c>
      <c r="E1630" s="1" t="s">
        <v>21</v>
      </c>
      <c r="F1630" s="1" t="s">
        <v>8056</v>
      </c>
      <c r="G1630" s="1" t="s">
        <v>8057</v>
      </c>
      <c r="H1630" s="3">
        <v>34421696</v>
      </c>
      <c r="I1630" s="1" t="s">
        <v>8058</v>
      </c>
      <c r="J1630" s="1" t="s">
        <v>2814</v>
      </c>
      <c r="K1630" s="4">
        <v>40500</v>
      </c>
      <c r="L1630" s="1">
        <v>51148651</v>
      </c>
      <c r="M1630" s="1">
        <v>133</v>
      </c>
      <c r="N1630" s="1" t="s">
        <v>35</v>
      </c>
      <c r="O1630" s="1" t="s">
        <v>27</v>
      </c>
      <c r="P1630" s="1" t="s">
        <v>8059</v>
      </c>
      <c r="Q1630" s="1" t="s">
        <v>8056</v>
      </c>
      <c r="R1630" s="5">
        <v>45175</v>
      </c>
      <c r="S1630" s="1">
        <v>905</v>
      </c>
      <c r="T1630" s="10" t="s">
        <v>16704</v>
      </c>
      <c r="U1630" s="10" t="s">
        <v>15076</v>
      </c>
      <c r="W1630" s="13">
        <v>39.999732999999999</v>
      </c>
      <c r="X1630" s="13">
        <v>-98.678503399999997</v>
      </c>
      <c r="Y1630" s="11">
        <f t="shared" ca="1" si="75"/>
        <v>2</v>
      </c>
      <c r="Z1630" s="14">
        <f t="shared" ca="1" si="76"/>
        <v>41.999732999999999</v>
      </c>
      <c r="AA1630" s="14">
        <f t="shared" ca="1" si="77"/>
        <v>-96.678503399999997</v>
      </c>
    </row>
    <row r="1631" spans="1:27" ht="12.5" x14ac:dyDescent="0.25">
      <c r="A1631" s="1">
        <v>30000000</v>
      </c>
      <c r="B1631" s="1" t="s">
        <v>6625</v>
      </c>
      <c r="C1631" s="2" t="s">
        <v>8060</v>
      </c>
      <c r="D1631" s="1">
        <v>9920</v>
      </c>
      <c r="E1631" s="1" t="s">
        <v>21</v>
      </c>
      <c r="F1631" s="1" t="s">
        <v>8061</v>
      </c>
      <c r="G1631" s="1" t="s">
        <v>8062</v>
      </c>
      <c r="H1631" s="3">
        <v>1589534</v>
      </c>
      <c r="I1631" s="1" t="s">
        <v>8063</v>
      </c>
      <c r="J1631" s="1" t="s">
        <v>34</v>
      </c>
      <c r="K1631" s="6">
        <v>38779</v>
      </c>
      <c r="L1631" s="1">
        <v>31070211</v>
      </c>
      <c r="M1631" s="1">
        <v>87</v>
      </c>
      <c r="N1631" s="1" t="s">
        <v>5643</v>
      </c>
      <c r="O1631" s="1" t="s">
        <v>27</v>
      </c>
      <c r="P1631" s="1" t="s">
        <v>8064</v>
      </c>
      <c r="Q1631" s="1" t="s">
        <v>8061</v>
      </c>
      <c r="R1631" s="5">
        <v>45142</v>
      </c>
      <c r="S1631" s="1">
        <v>458</v>
      </c>
      <c r="T1631" s="10" t="s">
        <v>16705</v>
      </c>
      <c r="U1631" s="10" t="s">
        <v>15076</v>
      </c>
      <c r="W1631" s="13">
        <v>39.999732999999999</v>
      </c>
      <c r="X1631" s="13">
        <v>-98.678503399999997</v>
      </c>
      <c r="Y1631" s="11">
        <f t="shared" ca="1" si="75"/>
        <v>-1</v>
      </c>
      <c r="Z1631" s="14">
        <f t="shared" ca="1" si="76"/>
        <v>38.999732999999999</v>
      </c>
      <c r="AA1631" s="14">
        <f t="shared" ca="1" si="77"/>
        <v>-99.678503399999997</v>
      </c>
    </row>
    <row r="1632" spans="1:27" ht="12.5" x14ac:dyDescent="0.25">
      <c r="A1632" s="1">
        <v>30000000</v>
      </c>
      <c r="B1632" s="1" t="s">
        <v>3239</v>
      </c>
      <c r="D1632" s="1">
        <v>8978</v>
      </c>
      <c r="E1632" s="1" t="s">
        <v>21</v>
      </c>
      <c r="F1632" s="1" t="s">
        <v>8065</v>
      </c>
      <c r="G1632" s="1" t="s">
        <v>8066</v>
      </c>
      <c r="H1632" s="3">
        <v>18706504</v>
      </c>
      <c r="I1632" s="1" t="s">
        <v>8067</v>
      </c>
      <c r="J1632" s="1" t="s">
        <v>2814</v>
      </c>
      <c r="K1632" s="6">
        <v>38371</v>
      </c>
      <c r="L1632" s="1">
        <v>35294470</v>
      </c>
      <c r="M1632" s="1">
        <v>109</v>
      </c>
      <c r="N1632" s="1" t="s">
        <v>8068</v>
      </c>
      <c r="O1632" s="1" t="s">
        <v>27</v>
      </c>
      <c r="P1632" s="1" t="s">
        <v>8069</v>
      </c>
      <c r="Q1632" s="1" t="s">
        <v>8065</v>
      </c>
      <c r="R1632" s="1">
        <v>6</v>
      </c>
      <c r="S1632" s="1">
        <v>311</v>
      </c>
      <c r="T1632" s="10" t="s">
        <v>16706</v>
      </c>
      <c r="U1632" s="10" t="s">
        <v>15076</v>
      </c>
      <c r="W1632" s="13">
        <v>39.999732999999999</v>
      </c>
      <c r="X1632" s="13">
        <v>-98.678503399999997</v>
      </c>
      <c r="Y1632" s="11">
        <f t="shared" ca="1" si="75"/>
        <v>3</v>
      </c>
      <c r="Z1632" s="14">
        <f t="shared" ca="1" si="76"/>
        <v>42.999732999999999</v>
      </c>
      <c r="AA1632" s="14">
        <f t="shared" ca="1" si="77"/>
        <v>-95.678503399999997</v>
      </c>
    </row>
    <row r="1633" spans="1:27" ht="12.5" x14ac:dyDescent="0.25">
      <c r="A1633" s="1">
        <v>30000000</v>
      </c>
      <c r="B1633" s="1" t="s">
        <v>8070</v>
      </c>
      <c r="D1633" s="1">
        <v>11702</v>
      </c>
      <c r="E1633" s="1" t="s">
        <v>21</v>
      </c>
      <c r="F1633" s="1" t="s">
        <v>8071</v>
      </c>
      <c r="G1633" s="1" t="s">
        <v>8072</v>
      </c>
      <c r="H1633" s="3">
        <v>9607391</v>
      </c>
      <c r="I1633" s="1" t="s">
        <v>1495</v>
      </c>
      <c r="J1633" s="1" t="s">
        <v>34</v>
      </c>
      <c r="K1633" s="6">
        <v>35832</v>
      </c>
      <c r="L1633" s="1">
        <v>19204929</v>
      </c>
      <c r="M1633" s="1">
        <v>87</v>
      </c>
      <c r="N1633" s="1" t="s">
        <v>8073</v>
      </c>
      <c r="O1633" s="1" t="s">
        <v>27</v>
      </c>
      <c r="P1633" s="1" t="s">
        <v>8074</v>
      </c>
      <c r="Q1633" s="1" t="s">
        <v>8071</v>
      </c>
      <c r="R1633" s="1">
        <v>6</v>
      </c>
      <c r="S1633" s="1">
        <v>127</v>
      </c>
      <c r="T1633" s="10" t="s">
        <v>16707</v>
      </c>
      <c r="U1633" s="10" t="s">
        <v>15076</v>
      </c>
      <c r="W1633" s="13">
        <v>39.999732999999999</v>
      </c>
      <c r="X1633" s="13">
        <v>-98.678503399999997</v>
      </c>
      <c r="Y1633" s="11">
        <f t="shared" ca="1" si="75"/>
        <v>3</v>
      </c>
      <c r="Z1633" s="14">
        <f t="shared" ca="1" si="76"/>
        <v>42.999732999999999</v>
      </c>
      <c r="AA1633" s="14">
        <f t="shared" ca="1" si="77"/>
        <v>-95.678503399999997</v>
      </c>
    </row>
    <row r="1634" spans="1:27" ht="12.5" x14ac:dyDescent="0.25">
      <c r="A1634" s="1">
        <v>25000000</v>
      </c>
      <c r="B1634" s="1" t="s">
        <v>2393</v>
      </c>
      <c r="D1634" s="1">
        <v>18550</v>
      </c>
      <c r="E1634" s="1" t="s">
        <v>21</v>
      </c>
      <c r="F1634" s="1" t="s">
        <v>8075</v>
      </c>
      <c r="G1634" s="1" t="s">
        <v>8076</v>
      </c>
      <c r="H1634" s="3">
        <v>277255</v>
      </c>
      <c r="I1634" s="1" t="s">
        <v>4661</v>
      </c>
      <c r="J1634" s="1" t="s">
        <v>34</v>
      </c>
      <c r="K1634" s="6">
        <v>35265</v>
      </c>
      <c r="L1634" s="1">
        <v>17193231</v>
      </c>
      <c r="M1634" s="1">
        <v>98</v>
      </c>
      <c r="N1634" s="1" t="s">
        <v>35</v>
      </c>
      <c r="O1634" s="1" t="s">
        <v>27</v>
      </c>
      <c r="P1634" s="1" t="s">
        <v>8077</v>
      </c>
      <c r="Q1634" s="1" t="s">
        <v>8075</v>
      </c>
      <c r="R1634" s="5">
        <v>44962</v>
      </c>
      <c r="S1634" s="1">
        <v>47</v>
      </c>
      <c r="T1634" s="10" t="s">
        <v>16708</v>
      </c>
      <c r="U1634" s="10" t="s">
        <v>15076</v>
      </c>
      <c r="W1634" s="13">
        <v>39.999732999999999</v>
      </c>
      <c r="X1634" s="13">
        <v>-98.678503399999997</v>
      </c>
      <c r="Y1634" s="11">
        <f t="shared" ca="1" si="75"/>
        <v>-2</v>
      </c>
      <c r="Z1634" s="14">
        <f t="shared" ca="1" si="76"/>
        <v>37.999732999999999</v>
      </c>
      <c r="AA1634" s="14">
        <f t="shared" ca="1" si="77"/>
        <v>-100.6785034</v>
      </c>
    </row>
    <row r="1635" spans="1:27" ht="12.5" x14ac:dyDescent="0.25">
      <c r="A1635" s="1">
        <v>0</v>
      </c>
      <c r="B1635" s="1" t="s">
        <v>8078</v>
      </c>
      <c r="D1635" s="1">
        <v>8869</v>
      </c>
      <c r="E1635" s="1" t="s">
        <v>21</v>
      </c>
      <c r="F1635" s="1" t="s">
        <v>8079</v>
      </c>
      <c r="G1635" s="1" t="s">
        <v>8080</v>
      </c>
      <c r="H1635" s="3">
        <v>17834976</v>
      </c>
      <c r="I1635" s="1" t="s">
        <v>8081</v>
      </c>
      <c r="J1635" s="1" t="s">
        <v>459</v>
      </c>
      <c r="K1635" s="6">
        <v>37454</v>
      </c>
      <c r="L1635" s="1">
        <v>0</v>
      </c>
      <c r="M1635" s="1">
        <v>99</v>
      </c>
      <c r="N1635" s="1" t="s">
        <v>35</v>
      </c>
      <c r="O1635" s="1" t="s">
        <v>27</v>
      </c>
      <c r="P1635" s="1" t="s">
        <v>8082</v>
      </c>
      <c r="Q1635" s="1" t="s">
        <v>8079</v>
      </c>
      <c r="R1635" s="5">
        <v>45021</v>
      </c>
      <c r="S1635" s="1">
        <v>295</v>
      </c>
      <c r="T1635" s="10" t="s">
        <v>16709</v>
      </c>
      <c r="U1635" s="10" t="s">
        <v>15076</v>
      </c>
      <c r="W1635" s="13">
        <v>39.999732999999999</v>
      </c>
      <c r="X1635" s="13">
        <v>-98.678503399999997</v>
      </c>
      <c r="Y1635" s="11">
        <f t="shared" ca="1" si="75"/>
        <v>3</v>
      </c>
      <c r="Z1635" s="14">
        <f t="shared" ca="1" si="76"/>
        <v>42.999732999999999</v>
      </c>
      <c r="AA1635" s="14">
        <f t="shared" ca="1" si="77"/>
        <v>-95.678503399999997</v>
      </c>
    </row>
    <row r="1636" spans="1:27" ht="12.5" x14ac:dyDescent="0.25">
      <c r="A1636" s="1">
        <v>30000000</v>
      </c>
      <c r="B1636" s="1" t="s">
        <v>2400</v>
      </c>
      <c r="C1636" s="2" t="s">
        <v>8083</v>
      </c>
      <c r="D1636" s="1">
        <v>43347</v>
      </c>
      <c r="E1636" s="1" t="s">
        <v>21</v>
      </c>
      <c r="F1636" s="1" t="s">
        <v>8084</v>
      </c>
      <c r="G1636" s="1" t="s">
        <v>8085</v>
      </c>
      <c r="H1636" s="3">
        <v>20236951</v>
      </c>
      <c r="I1636" s="1" t="s">
        <v>8086</v>
      </c>
      <c r="J1636" s="1" t="s">
        <v>34</v>
      </c>
      <c r="K1636" s="4">
        <v>40504</v>
      </c>
      <c r="L1636" s="1">
        <v>102820008</v>
      </c>
      <c r="M1636" s="1">
        <v>112</v>
      </c>
      <c r="N1636" s="1" t="s">
        <v>35</v>
      </c>
      <c r="O1636" s="1" t="s">
        <v>27</v>
      </c>
      <c r="P1636" s="1" t="s">
        <v>8087</v>
      </c>
      <c r="Q1636" s="1" t="s">
        <v>8084</v>
      </c>
      <c r="R1636" s="5">
        <v>45083</v>
      </c>
      <c r="S1636" s="1">
        <v>1233</v>
      </c>
      <c r="T1636" s="10" t="s">
        <v>16710</v>
      </c>
      <c r="U1636" s="10" t="s">
        <v>15076</v>
      </c>
      <c r="W1636" s="13">
        <v>39.999732999999999</v>
      </c>
      <c r="X1636" s="13">
        <v>-98.678503399999997</v>
      </c>
      <c r="Y1636" s="11">
        <f t="shared" ca="1" si="75"/>
        <v>-1</v>
      </c>
      <c r="Z1636" s="14">
        <f t="shared" ca="1" si="76"/>
        <v>38.999732999999999</v>
      </c>
      <c r="AA1636" s="14">
        <f t="shared" ca="1" si="77"/>
        <v>-99.678503399999997</v>
      </c>
    </row>
    <row r="1637" spans="1:27" ht="12.5" x14ac:dyDescent="0.25">
      <c r="A1637" s="1">
        <v>30000000</v>
      </c>
      <c r="B1637" s="1" t="s">
        <v>3270</v>
      </c>
      <c r="D1637" s="1">
        <v>3489</v>
      </c>
      <c r="E1637" s="1" t="s">
        <v>21</v>
      </c>
      <c r="F1637" s="1" t="s">
        <v>8088</v>
      </c>
      <c r="G1637" s="1" t="s">
        <v>8089</v>
      </c>
      <c r="H1637" s="3">
        <v>16883429</v>
      </c>
      <c r="I1637" s="1" t="s">
        <v>8090</v>
      </c>
      <c r="J1637" s="1" t="s">
        <v>34</v>
      </c>
      <c r="K1637" s="6">
        <v>39127</v>
      </c>
      <c r="L1637" s="1">
        <v>16930884</v>
      </c>
      <c r="M1637" s="1">
        <v>108</v>
      </c>
      <c r="N1637" s="1" t="s">
        <v>35</v>
      </c>
      <c r="O1637" s="1" t="s">
        <v>27</v>
      </c>
      <c r="P1637" s="1" t="s">
        <v>8091</v>
      </c>
      <c r="Q1637" s="1" t="s">
        <v>8088</v>
      </c>
      <c r="R1637" s="5">
        <v>45112</v>
      </c>
      <c r="S1637" s="1">
        <v>313</v>
      </c>
      <c r="T1637" s="10" t="s">
        <v>16711</v>
      </c>
      <c r="U1637" s="10" t="s">
        <v>15076</v>
      </c>
      <c r="W1637" s="13">
        <v>39.999732999999999</v>
      </c>
      <c r="X1637" s="13">
        <v>-98.678503399999997</v>
      </c>
      <c r="Y1637" s="11">
        <f t="shared" ca="1" si="75"/>
        <v>-3</v>
      </c>
      <c r="Z1637" s="14">
        <f t="shared" ca="1" si="76"/>
        <v>36.999732999999999</v>
      </c>
      <c r="AA1637" s="14">
        <f t="shared" ca="1" si="77"/>
        <v>-101.6785034</v>
      </c>
    </row>
    <row r="1638" spans="1:27" ht="13" thickBot="1" x14ac:dyDescent="0.3">
      <c r="A1638" s="1">
        <v>35000000</v>
      </c>
      <c r="B1638" s="1" t="s">
        <v>1102</v>
      </c>
      <c r="C1638" s="2" t="s">
        <v>8092</v>
      </c>
      <c r="D1638" s="1">
        <v>9701</v>
      </c>
      <c r="E1638" s="1" t="s">
        <v>21</v>
      </c>
      <c r="F1638" s="1" t="s">
        <v>8093</v>
      </c>
      <c r="G1638" s="1" t="s">
        <v>8094</v>
      </c>
      <c r="H1638" s="3">
        <v>12779201</v>
      </c>
      <c r="I1638" s="1" t="s">
        <v>8095</v>
      </c>
      <c r="J1638" s="1" t="s">
        <v>34</v>
      </c>
      <c r="K1638" s="6">
        <v>38395</v>
      </c>
      <c r="L1638" s="1">
        <v>25224242</v>
      </c>
      <c r="M1638" s="1">
        <v>126</v>
      </c>
      <c r="N1638" s="1" t="s">
        <v>35</v>
      </c>
      <c r="O1638" s="1" t="s">
        <v>27</v>
      </c>
      <c r="P1638" s="1" t="s">
        <v>8096</v>
      </c>
      <c r="Q1638" s="1" t="s">
        <v>8093</v>
      </c>
      <c r="R1638" s="5">
        <v>45144</v>
      </c>
      <c r="S1638" s="1">
        <v>125</v>
      </c>
      <c r="T1638" s="10" t="s">
        <v>16712</v>
      </c>
      <c r="U1638" s="10" t="s">
        <v>15076</v>
      </c>
      <c r="W1638" s="13">
        <v>39.999732999999999</v>
      </c>
      <c r="X1638" s="13">
        <v>-98.678503399999997</v>
      </c>
      <c r="Y1638" s="11">
        <f t="shared" ca="1" si="75"/>
        <v>3</v>
      </c>
      <c r="Z1638" s="14">
        <f t="shared" ca="1" si="76"/>
        <v>42.999732999999999</v>
      </c>
      <c r="AA1638" s="14">
        <f t="shared" ca="1" si="77"/>
        <v>-95.678503399999997</v>
      </c>
    </row>
    <row r="1639" spans="1:27" ht="13" thickBot="1" x14ac:dyDescent="0.3">
      <c r="A1639" s="1">
        <v>40000000</v>
      </c>
      <c r="B1639" s="1" t="s">
        <v>7631</v>
      </c>
      <c r="D1639" s="1">
        <v>2122</v>
      </c>
      <c r="E1639" s="1" t="s">
        <v>21</v>
      </c>
      <c r="F1639" s="1" t="s">
        <v>8097</v>
      </c>
      <c r="G1639" s="1" t="s">
        <v>8098</v>
      </c>
      <c r="H1639" s="3">
        <v>14729386</v>
      </c>
      <c r="I1639" s="1" t="s">
        <v>8099</v>
      </c>
      <c r="J1639" s="1" t="s">
        <v>34</v>
      </c>
      <c r="K1639" s="6">
        <v>38084</v>
      </c>
      <c r="L1639" s="1">
        <v>26155781</v>
      </c>
      <c r="M1639" s="1">
        <v>98</v>
      </c>
      <c r="N1639" s="1" t="s">
        <v>8100</v>
      </c>
      <c r="O1639" s="1" t="s">
        <v>27</v>
      </c>
      <c r="P1639" s="1" t="s">
        <v>8101</v>
      </c>
      <c r="Q1639" s="1" t="s">
        <v>8097</v>
      </c>
      <c r="R1639" s="5">
        <v>45051</v>
      </c>
      <c r="S1639" s="1">
        <v>278</v>
      </c>
      <c r="T1639" s="10" t="s">
        <v>16713</v>
      </c>
      <c r="U1639" s="10" t="s">
        <v>15076</v>
      </c>
      <c r="W1639" s="15">
        <v>-24.776108600000001</v>
      </c>
      <c r="X1639" s="15">
        <v>134.755</v>
      </c>
      <c r="Y1639" s="11">
        <f t="shared" ca="1" si="75"/>
        <v>0</v>
      </c>
      <c r="Z1639" s="14">
        <f t="shared" ca="1" si="76"/>
        <v>-24.776108600000001</v>
      </c>
      <c r="AA1639" s="14">
        <f t="shared" ca="1" si="77"/>
        <v>134.755</v>
      </c>
    </row>
    <row r="1640" spans="1:27" ht="12.5" x14ac:dyDescent="0.25">
      <c r="A1640" s="1">
        <v>26000000</v>
      </c>
      <c r="B1640" s="1" t="s">
        <v>8102</v>
      </c>
      <c r="C1640" s="2" t="s">
        <v>8103</v>
      </c>
      <c r="D1640" s="1">
        <v>37707</v>
      </c>
      <c r="E1640" s="1" t="s">
        <v>21</v>
      </c>
      <c r="F1640" s="1" t="s">
        <v>8104</v>
      </c>
      <c r="G1640" s="1" t="s">
        <v>8105</v>
      </c>
      <c r="H1640" s="3">
        <v>23227877</v>
      </c>
      <c r="I1640" s="1" t="s">
        <v>8106</v>
      </c>
      <c r="J1640" s="1" t="s">
        <v>2374</v>
      </c>
      <c r="K1640" s="6">
        <v>40092</v>
      </c>
      <c r="L1640" s="1">
        <v>0</v>
      </c>
      <c r="M1640" s="1">
        <v>104</v>
      </c>
      <c r="N1640" s="1" t="s">
        <v>35</v>
      </c>
      <c r="O1640" s="1" t="s">
        <v>27</v>
      </c>
      <c r="P1640" s="1" t="s">
        <v>8107</v>
      </c>
      <c r="Q1640" s="1" t="s">
        <v>8104</v>
      </c>
      <c r="R1640" s="5">
        <v>45051</v>
      </c>
      <c r="S1640" s="1">
        <v>671</v>
      </c>
      <c r="T1640" s="10" t="s">
        <v>16714</v>
      </c>
      <c r="U1640" s="10" t="s">
        <v>15076</v>
      </c>
      <c r="W1640" s="13">
        <v>39.999732999999999</v>
      </c>
      <c r="X1640" s="13">
        <v>-98.678503399999997</v>
      </c>
      <c r="Y1640" s="11">
        <f t="shared" ca="1" si="75"/>
        <v>1</v>
      </c>
      <c r="Z1640" s="14">
        <f t="shared" ca="1" si="76"/>
        <v>40.999732999999999</v>
      </c>
      <c r="AA1640" s="14">
        <f t="shared" ca="1" si="77"/>
        <v>-97.678503399999997</v>
      </c>
    </row>
    <row r="1641" spans="1:27" ht="12.5" x14ac:dyDescent="0.25">
      <c r="A1641" s="1">
        <v>37000000</v>
      </c>
      <c r="B1641" s="1" t="s">
        <v>2576</v>
      </c>
      <c r="D1641" s="1">
        <v>10658</v>
      </c>
      <c r="E1641" s="1" t="s">
        <v>21</v>
      </c>
      <c r="F1641" s="1" t="s">
        <v>8108</v>
      </c>
      <c r="G1641" s="1" t="s">
        <v>8109</v>
      </c>
      <c r="H1641" s="3">
        <v>11374306</v>
      </c>
      <c r="I1641" s="1" t="s">
        <v>8110</v>
      </c>
      <c r="J1641" s="1" t="s">
        <v>34</v>
      </c>
      <c r="K1641" s="6">
        <v>31625</v>
      </c>
      <c r="L1641" s="1">
        <v>37962774</v>
      </c>
      <c r="M1641" s="1">
        <v>110</v>
      </c>
      <c r="N1641" s="1" t="s">
        <v>2217</v>
      </c>
      <c r="O1641" s="1" t="s">
        <v>27</v>
      </c>
      <c r="P1641" s="1" t="s">
        <v>8111</v>
      </c>
      <c r="Q1641" s="1" t="s">
        <v>8108</v>
      </c>
      <c r="R1641" s="5">
        <v>44931</v>
      </c>
      <c r="S1641" s="1">
        <v>221</v>
      </c>
      <c r="T1641" s="10" t="s">
        <v>16715</v>
      </c>
      <c r="U1641" s="10" t="s">
        <v>15076</v>
      </c>
      <c r="W1641" s="13">
        <v>39.999732999999999</v>
      </c>
      <c r="X1641" s="13">
        <v>-98.678503399999997</v>
      </c>
      <c r="Y1641" s="11">
        <f t="shared" ca="1" si="75"/>
        <v>3</v>
      </c>
      <c r="Z1641" s="14">
        <f t="shared" ca="1" si="76"/>
        <v>42.999732999999999</v>
      </c>
      <c r="AA1641" s="14">
        <f t="shared" ca="1" si="77"/>
        <v>-95.678503399999997</v>
      </c>
    </row>
    <row r="1642" spans="1:27" ht="12.5" x14ac:dyDescent="0.25">
      <c r="A1642" s="1">
        <v>30000000</v>
      </c>
      <c r="B1642" s="1" t="s">
        <v>2430</v>
      </c>
      <c r="C1642" s="2" t="s">
        <v>8112</v>
      </c>
      <c r="D1642" s="1">
        <v>13150</v>
      </c>
      <c r="E1642" s="1" t="s">
        <v>21</v>
      </c>
      <c r="F1642" s="1" t="s">
        <v>8113</v>
      </c>
      <c r="G1642" s="1" t="s">
        <v>8114</v>
      </c>
      <c r="H1642" s="3">
        <v>10703602</v>
      </c>
      <c r="I1642" s="1" t="s">
        <v>8115</v>
      </c>
      <c r="J1642" s="1" t="s">
        <v>1505</v>
      </c>
      <c r="K1642" s="6">
        <v>39700</v>
      </c>
      <c r="L1642" s="1">
        <v>31148328</v>
      </c>
      <c r="M1642" s="1">
        <v>130</v>
      </c>
      <c r="N1642" s="1" t="s">
        <v>35</v>
      </c>
      <c r="O1642" s="1" t="s">
        <v>27</v>
      </c>
      <c r="P1642" s="1" t="s">
        <v>8116</v>
      </c>
      <c r="Q1642" s="1" t="s">
        <v>8113</v>
      </c>
      <c r="R1642" s="5">
        <v>44991</v>
      </c>
      <c r="S1642" s="1">
        <v>240</v>
      </c>
      <c r="T1642" s="10" t="s">
        <v>16716</v>
      </c>
      <c r="U1642" s="10" t="s">
        <v>15076</v>
      </c>
      <c r="W1642" s="13">
        <v>39.999732999999999</v>
      </c>
      <c r="X1642" s="13">
        <v>-98.678503399999997</v>
      </c>
      <c r="Y1642" s="11">
        <f t="shared" ca="1" si="75"/>
        <v>-1</v>
      </c>
      <c r="Z1642" s="14">
        <f t="shared" ca="1" si="76"/>
        <v>38.999732999999999</v>
      </c>
      <c r="AA1642" s="14">
        <f t="shared" ca="1" si="77"/>
        <v>-99.678503399999997</v>
      </c>
    </row>
    <row r="1643" spans="1:27" ht="13" thickBot="1" x14ac:dyDescent="0.3">
      <c r="A1643" s="1">
        <v>30000000</v>
      </c>
      <c r="B1643" s="1" t="s">
        <v>8117</v>
      </c>
      <c r="D1643" s="1">
        <v>9042</v>
      </c>
      <c r="E1643" s="1" t="s">
        <v>21</v>
      </c>
      <c r="F1643" s="1" t="s">
        <v>8118</v>
      </c>
      <c r="G1643" s="1" t="s">
        <v>8119</v>
      </c>
      <c r="H1643" s="3">
        <v>10756266</v>
      </c>
      <c r="I1643" s="1" t="s">
        <v>8120</v>
      </c>
      <c r="J1643" s="1" t="s">
        <v>440</v>
      </c>
      <c r="K1643" s="6">
        <v>38589</v>
      </c>
      <c r="L1643" s="1">
        <v>15007991</v>
      </c>
      <c r="M1643" s="1">
        <v>97</v>
      </c>
      <c r="N1643" s="1" t="s">
        <v>2963</v>
      </c>
      <c r="O1643" s="1" t="s">
        <v>27</v>
      </c>
      <c r="P1643" s="1" t="s">
        <v>8121</v>
      </c>
      <c r="Q1643" s="1" t="s">
        <v>8118</v>
      </c>
      <c r="R1643" s="5">
        <v>44931</v>
      </c>
      <c r="S1643" s="1">
        <v>202</v>
      </c>
      <c r="T1643" s="10" t="s">
        <v>16717</v>
      </c>
      <c r="U1643" s="10" t="s">
        <v>15076</v>
      </c>
      <c r="W1643" s="13">
        <v>39.999732999999999</v>
      </c>
      <c r="X1643" s="13">
        <v>-98.678503399999997</v>
      </c>
      <c r="Y1643" s="11">
        <f t="shared" ca="1" si="75"/>
        <v>-2</v>
      </c>
      <c r="Z1643" s="14">
        <f t="shared" ca="1" si="76"/>
        <v>37.999732999999999</v>
      </c>
      <c r="AA1643" s="14">
        <f t="shared" ca="1" si="77"/>
        <v>-100.6785034</v>
      </c>
    </row>
    <row r="1644" spans="1:27" ht="13" thickBot="1" x14ac:dyDescent="0.3">
      <c r="A1644" s="1">
        <v>30000000</v>
      </c>
      <c r="B1644" s="1" t="s">
        <v>1536</v>
      </c>
      <c r="C1644" s="2" t="s">
        <v>8122</v>
      </c>
      <c r="D1644" s="1">
        <v>17813</v>
      </c>
      <c r="E1644" s="1" t="s">
        <v>21</v>
      </c>
      <c r="F1644" s="1" t="s">
        <v>8123</v>
      </c>
      <c r="G1644" s="1" t="s">
        <v>8124</v>
      </c>
      <c r="H1644" s="3">
        <v>4352422</v>
      </c>
      <c r="I1644" s="1" t="s">
        <v>8125</v>
      </c>
      <c r="J1644" s="1" t="s">
        <v>34</v>
      </c>
      <c r="K1644" s="6">
        <v>37788</v>
      </c>
      <c r="L1644" s="1">
        <v>15368897</v>
      </c>
      <c r="M1644" s="1">
        <v>96</v>
      </c>
      <c r="N1644" s="1" t="s">
        <v>62</v>
      </c>
      <c r="O1644" s="1" t="s">
        <v>27</v>
      </c>
      <c r="P1644" s="1" t="s">
        <v>8126</v>
      </c>
      <c r="Q1644" s="1" t="s">
        <v>8123</v>
      </c>
      <c r="R1644" s="1">
        <v>5</v>
      </c>
      <c r="S1644" s="1">
        <v>68</v>
      </c>
      <c r="T1644" s="10" t="s">
        <v>16718</v>
      </c>
      <c r="U1644" s="10" t="s">
        <v>15076</v>
      </c>
      <c r="W1644" s="15">
        <v>61.066692199999999</v>
      </c>
      <c r="X1644" s="15">
        <v>-107.99170700000001</v>
      </c>
      <c r="Y1644" s="11">
        <f t="shared" ca="1" si="75"/>
        <v>0</v>
      </c>
      <c r="Z1644" s="14">
        <f t="shared" ca="1" si="76"/>
        <v>61.066692199999999</v>
      </c>
      <c r="AA1644" s="14">
        <f t="shared" ca="1" si="77"/>
        <v>-107.99170700000001</v>
      </c>
    </row>
    <row r="1645" spans="1:27" ht="12.5" x14ac:dyDescent="0.25">
      <c r="A1645" s="1">
        <v>30000000</v>
      </c>
      <c r="B1645" s="1" t="s">
        <v>8127</v>
      </c>
      <c r="D1645" s="1">
        <v>11208</v>
      </c>
      <c r="E1645" s="1" t="s">
        <v>21</v>
      </c>
      <c r="F1645" s="1" t="s">
        <v>8128</v>
      </c>
      <c r="G1645" s="1" t="s">
        <v>8129</v>
      </c>
      <c r="H1645" s="3">
        <v>9301562</v>
      </c>
      <c r="I1645" s="1" t="s">
        <v>8130</v>
      </c>
      <c r="J1645" s="1" t="s">
        <v>34</v>
      </c>
      <c r="K1645" s="6">
        <v>38233</v>
      </c>
      <c r="L1645" s="1">
        <v>13001257</v>
      </c>
      <c r="M1645" s="1">
        <v>114</v>
      </c>
      <c r="N1645" s="1" t="s">
        <v>35</v>
      </c>
      <c r="O1645" s="1" t="s">
        <v>27</v>
      </c>
      <c r="P1645" s="1" t="s">
        <v>8131</v>
      </c>
      <c r="Q1645" s="1" t="s">
        <v>8128</v>
      </c>
      <c r="R1645" s="5">
        <v>45113</v>
      </c>
      <c r="S1645" s="1">
        <v>157</v>
      </c>
      <c r="T1645" s="10" t="s">
        <v>16719</v>
      </c>
      <c r="U1645" s="10" t="s">
        <v>15076</v>
      </c>
      <c r="W1645" s="13">
        <v>39.999732999999999</v>
      </c>
      <c r="X1645" s="13">
        <v>-98.678503399999997</v>
      </c>
      <c r="Y1645" s="11">
        <f t="shared" ca="1" si="75"/>
        <v>0</v>
      </c>
      <c r="Z1645" s="14">
        <f t="shared" ca="1" si="76"/>
        <v>39.999732999999999</v>
      </c>
      <c r="AA1645" s="14">
        <f t="shared" ca="1" si="77"/>
        <v>-98.678503399999997</v>
      </c>
    </row>
    <row r="1646" spans="1:27" ht="13" thickBot="1" x14ac:dyDescent="0.3">
      <c r="A1646" s="1">
        <v>17000000</v>
      </c>
      <c r="B1646" s="1" t="s">
        <v>7140</v>
      </c>
      <c r="C1646" s="2" t="s">
        <v>8132</v>
      </c>
      <c r="D1646" s="1">
        <v>58151</v>
      </c>
      <c r="E1646" s="1" t="s">
        <v>21</v>
      </c>
      <c r="F1646" s="1" t="s">
        <v>8133</v>
      </c>
      <c r="G1646" s="1" t="s">
        <v>8134</v>
      </c>
      <c r="H1646" s="3">
        <v>1827083</v>
      </c>
      <c r="I1646" s="1" t="s">
        <v>1187</v>
      </c>
      <c r="J1646" s="1" t="s">
        <v>42</v>
      </c>
      <c r="K1646" s="6">
        <v>40773</v>
      </c>
      <c r="L1646" s="1">
        <v>24922237</v>
      </c>
      <c r="M1646" s="1">
        <v>106</v>
      </c>
      <c r="N1646" s="1" t="s">
        <v>35</v>
      </c>
      <c r="O1646" s="1" t="s">
        <v>27</v>
      </c>
      <c r="P1646" s="1" t="s">
        <v>8135</v>
      </c>
      <c r="Q1646" s="1" t="s">
        <v>8133</v>
      </c>
      <c r="R1646" s="1">
        <v>6</v>
      </c>
      <c r="S1646" s="1">
        <v>603</v>
      </c>
      <c r="T1646" s="10" t="s">
        <v>16720</v>
      </c>
      <c r="U1646" s="10" t="s">
        <v>15076</v>
      </c>
      <c r="W1646" s="13">
        <v>39.999732999999999</v>
      </c>
      <c r="X1646" s="13">
        <v>-98.678503399999997</v>
      </c>
      <c r="Y1646" s="11">
        <f t="shared" ca="1" si="75"/>
        <v>1</v>
      </c>
      <c r="Z1646" s="14">
        <f t="shared" ca="1" si="76"/>
        <v>40.999732999999999</v>
      </c>
      <c r="AA1646" s="14">
        <f t="shared" ca="1" si="77"/>
        <v>-97.678503399999997</v>
      </c>
    </row>
    <row r="1647" spans="1:27" ht="13" thickBot="1" x14ac:dyDescent="0.3">
      <c r="A1647" s="1">
        <v>30000000</v>
      </c>
      <c r="B1647" s="1" t="s">
        <v>2223</v>
      </c>
      <c r="D1647" s="1">
        <v>11400</v>
      </c>
      <c r="E1647" s="1" t="s">
        <v>21</v>
      </c>
      <c r="F1647" s="1" t="s">
        <v>8136</v>
      </c>
      <c r="G1647" s="1" t="s">
        <v>8137</v>
      </c>
      <c r="H1647" s="3">
        <v>19106154</v>
      </c>
      <c r="I1647" s="1" t="s">
        <v>8138</v>
      </c>
      <c r="J1647" s="1" t="s">
        <v>34</v>
      </c>
      <c r="K1647" s="4">
        <v>38711</v>
      </c>
      <c r="L1647" s="1">
        <v>30536013</v>
      </c>
      <c r="M1647" s="1">
        <v>135</v>
      </c>
      <c r="N1647" s="1" t="s">
        <v>35</v>
      </c>
      <c r="O1647" s="1" t="s">
        <v>27</v>
      </c>
      <c r="P1647" s="1" t="s">
        <v>8139</v>
      </c>
      <c r="Q1647" s="1" t="s">
        <v>8136</v>
      </c>
      <c r="R1647" s="5">
        <v>45022</v>
      </c>
      <c r="S1647" s="1">
        <v>330</v>
      </c>
      <c r="T1647" s="10" t="s">
        <v>16721</v>
      </c>
      <c r="U1647" s="10" t="s">
        <v>15076</v>
      </c>
      <c r="W1647" s="15">
        <v>51.1638175</v>
      </c>
      <c r="X1647" s="15">
        <v>10.447831300000001</v>
      </c>
      <c r="Y1647" s="11">
        <f t="shared" ca="1" si="75"/>
        <v>3</v>
      </c>
      <c r="Z1647" s="14">
        <f t="shared" ca="1" si="76"/>
        <v>54.1638175</v>
      </c>
      <c r="AA1647" s="14">
        <f t="shared" ca="1" si="77"/>
        <v>13.447831300000001</v>
      </c>
    </row>
    <row r="1648" spans="1:27" ht="12.5" x14ac:dyDescent="0.25">
      <c r="A1648" s="1">
        <v>30000000</v>
      </c>
      <c r="B1648" s="1" t="s">
        <v>454</v>
      </c>
      <c r="D1648" s="1">
        <v>10350</v>
      </c>
      <c r="E1648" s="1" t="s">
        <v>21</v>
      </c>
      <c r="F1648" s="1" t="s">
        <v>8140</v>
      </c>
      <c r="G1648" s="1" t="s">
        <v>8141</v>
      </c>
      <c r="H1648" s="3">
        <v>5259585</v>
      </c>
      <c r="I1648" s="1" t="s">
        <v>8142</v>
      </c>
      <c r="J1648" s="1" t="s">
        <v>8143</v>
      </c>
      <c r="K1648" s="6">
        <v>36230</v>
      </c>
      <c r="L1648" s="1">
        <v>0</v>
      </c>
      <c r="M1648" s="1">
        <v>100</v>
      </c>
      <c r="N1648" s="1" t="s">
        <v>35</v>
      </c>
      <c r="O1648" s="1" t="s">
        <v>27</v>
      </c>
      <c r="P1648" s="1" t="s">
        <v>8144</v>
      </c>
      <c r="Q1648" s="1" t="s">
        <v>8140</v>
      </c>
      <c r="R1648" s="1">
        <v>4</v>
      </c>
      <c r="S1648" s="1">
        <v>72</v>
      </c>
      <c r="T1648" s="10" t="s">
        <v>16722</v>
      </c>
      <c r="U1648" s="10" t="s">
        <v>15076</v>
      </c>
      <c r="W1648" s="13">
        <v>39.999732999999999</v>
      </c>
      <c r="X1648" s="13">
        <v>-98.678503399999997</v>
      </c>
      <c r="Y1648" s="11">
        <f t="shared" ca="1" si="75"/>
        <v>-3</v>
      </c>
      <c r="Z1648" s="14">
        <f t="shared" ca="1" si="76"/>
        <v>36.999732999999999</v>
      </c>
      <c r="AA1648" s="14">
        <f t="shared" ca="1" si="77"/>
        <v>-101.6785034</v>
      </c>
    </row>
    <row r="1649" spans="1:27" ht="13" thickBot="1" x14ac:dyDescent="0.3">
      <c r="A1649" s="1">
        <v>0</v>
      </c>
      <c r="B1649" s="1" t="s">
        <v>2597</v>
      </c>
      <c r="D1649" s="1">
        <v>28902</v>
      </c>
      <c r="E1649" s="1" t="s">
        <v>21</v>
      </c>
      <c r="F1649" s="1" t="s">
        <v>8145</v>
      </c>
      <c r="G1649" s="1" t="s">
        <v>8146</v>
      </c>
      <c r="H1649" s="3">
        <v>3226243</v>
      </c>
      <c r="I1649" s="1" t="s">
        <v>8147</v>
      </c>
      <c r="J1649" s="1" t="s">
        <v>34</v>
      </c>
      <c r="K1649" s="6">
        <v>36175</v>
      </c>
      <c r="L1649" s="1">
        <v>0</v>
      </c>
      <c r="M1649" s="1">
        <v>100</v>
      </c>
      <c r="N1649" s="1" t="s">
        <v>35</v>
      </c>
      <c r="O1649" s="1" t="s">
        <v>27</v>
      </c>
      <c r="P1649" s="1" t="s">
        <v>8148</v>
      </c>
      <c r="Q1649" s="1" t="s">
        <v>8145</v>
      </c>
      <c r="R1649" s="5">
        <v>45021</v>
      </c>
      <c r="S1649" s="1">
        <v>44</v>
      </c>
      <c r="T1649" s="10" t="s">
        <v>16723</v>
      </c>
      <c r="U1649" s="10" t="s">
        <v>15076</v>
      </c>
      <c r="W1649" s="13">
        <v>39.999732999999999</v>
      </c>
      <c r="X1649" s="13">
        <v>-98.678503399999997</v>
      </c>
      <c r="Y1649" s="11">
        <f t="shared" ca="1" si="75"/>
        <v>1</v>
      </c>
      <c r="Z1649" s="14">
        <f t="shared" ca="1" si="76"/>
        <v>40.999732999999999</v>
      </c>
      <c r="AA1649" s="14">
        <f t="shared" ca="1" si="77"/>
        <v>-97.678503399999997</v>
      </c>
    </row>
    <row r="1650" spans="1:27" ht="13" thickBot="1" x14ac:dyDescent="0.3">
      <c r="A1650" s="1">
        <v>100000000</v>
      </c>
      <c r="B1650" s="1" t="s">
        <v>8149</v>
      </c>
      <c r="D1650" s="1">
        <v>14164</v>
      </c>
      <c r="E1650" s="1" t="s">
        <v>21</v>
      </c>
      <c r="F1650" s="1" t="s">
        <v>8150</v>
      </c>
      <c r="G1650" s="1" t="s">
        <v>8151</v>
      </c>
      <c r="H1650" s="3">
        <v>21677732</v>
      </c>
      <c r="I1650" s="1" t="s">
        <v>8152</v>
      </c>
      <c r="J1650" s="1" t="s">
        <v>34</v>
      </c>
      <c r="K1650" s="6">
        <v>39904</v>
      </c>
      <c r="L1650" s="1">
        <v>0</v>
      </c>
      <c r="M1650" s="1">
        <v>85</v>
      </c>
      <c r="N1650" s="1" t="s">
        <v>8153</v>
      </c>
      <c r="O1650" s="1" t="s">
        <v>27</v>
      </c>
      <c r="P1650" s="1" t="s">
        <v>8154</v>
      </c>
      <c r="Q1650" s="1" t="s">
        <v>8150</v>
      </c>
      <c r="R1650" s="5">
        <v>45171</v>
      </c>
      <c r="S1650" s="1">
        <v>462</v>
      </c>
      <c r="T1650" s="10" t="s">
        <v>16724</v>
      </c>
      <c r="U1650" s="10" t="s">
        <v>15076</v>
      </c>
      <c r="W1650" s="15">
        <v>54.702354499999998</v>
      </c>
      <c r="X1650" s="15">
        <v>-3.2765753000000002</v>
      </c>
      <c r="Y1650" s="11">
        <f t="shared" ca="1" si="75"/>
        <v>-1</v>
      </c>
      <c r="Z1650" s="14">
        <f t="shared" ca="1" si="76"/>
        <v>53.702354499999998</v>
      </c>
      <c r="AA1650" s="14">
        <f t="shared" ca="1" si="77"/>
        <v>-4.2765753000000002</v>
      </c>
    </row>
    <row r="1651" spans="1:27" ht="13" thickBot="1" x14ac:dyDescent="0.3">
      <c r="A1651" s="1">
        <v>30000000</v>
      </c>
      <c r="B1651" s="1" t="s">
        <v>595</v>
      </c>
      <c r="C1651" s="2" t="s">
        <v>8155</v>
      </c>
      <c r="D1651" s="1">
        <v>76640</v>
      </c>
      <c r="E1651" s="1" t="s">
        <v>21</v>
      </c>
      <c r="F1651" s="1" t="s">
        <v>8156</v>
      </c>
      <c r="G1651" s="1" t="s">
        <v>8157</v>
      </c>
      <c r="H1651" s="3">
        <v>43882857</v>
      </c>
      <c r="I1651" s="1" t="s">
        <v>8158</v>
      </c>
      <c r="J1651" s="1" t="s">
        <v>34</v>
      </c>
      <c r="K1651" s="6">
        <v>41286</v>
      </c>
      <c r="L1651" s="1">
        <v>0</v>
      </c>
      <c r="M1651" s="1">
        <v>107</v>
      </c>
      <c r="N1651" s="1" t="s">
        <v>35</v>
      </c>
      <c r="O1651" s="1" t="s">
        <v>27</v>
      </c>
      <c r="P1651" s="1" t="s">
        <v>8159</v>
      </c>
      <c r="Q1651" s="1" t="s">
        <v>8156</v>
      </c>
      <c r="R1651" s="5">
        <v>45112</v>
      </c>
      <c r="S1651" s="1">
        <v>1266</v>
      </c>
      <c r="T1651" s="10" t="s">
        <v>16725</v>
      </c>
      <c r="U1651" s="10" t="s">
        <v>15076</v>
      </c>
      <c r="W1651" s="13">
        <v>39.999732999999999</v>
      </c>
      <c r="X1651" s="13">
        <v>-98.678503399999997</v>
      </c>
      <c r="Y1651" s="11">
        <f t="shared" ca="1" si="75"/>
        <v>2</v>
      </c>
      <c r="Z1651" s="14">
        <f t="shared" ca="1" si="76"/>
        <v>41.999732999999999</v>
      </c>
      <c r="AA1651" s="14">
        <f t="shared" ca="1" si="77"/>
        <v>-96.678503399999997</v>
      </c>
    </row>
    <row r="1652" spans="1:27" ht="13" thickBot="1" x14ac:dyDescent="0.3">
      <c r="A1652" s="1">
        <v>25000000</v>
      </c>
      <c r="B1652" s="1" t="s">
        <v>3388</v>
      </c>
      <c r="D1652" s="1">
        <v>11058</v>
      </c>
      <c r="E1652" s="1" t="s">
        <v>21</v>
      </c>
      <c r="F1652" s="1" t="s">
        <v>8160</v>
      </c>
      <c r="G1652" s="1" t="s">
        <v>8161</v>
      </c>
      <c r="H1652" s="3">
        <v>1210235</v>
      </c>
      <c r="I1652" s="1" t="s">
        <v>8162</v>
      </c>
      <c r="J1652" s="1" t="s">
        <v>370</v>
      </c>
      <c r="K1652" s="6">
        <v>38107</v>
      </c>
      <c r="L1652" s="1">
        <v>30114487</v>
      </c>
      <c r="M1652" s="1">
        <v>102</v>
      </c>
      <c r="N1652" s="1" t="s">
        <v>35</v>
      </c>
      <c r="O1652" s="1" t="s">
        <v>27</v>
      </c>
      <c r="P1652" s="1" t="s">
        <v>8163</v>
      </c>
      <c r="Q1652" s="1" t="s">
        <v>8160</v>
      </c>
      <c r="R1652" s="5">
        <v>45111</v>
      </c>
      <c r="S1652" s="1">
        <v>114</v>
      </c>
      <c r="T1652" s="10" t="s">
        <v>16726</v>
      </c>
      <c r="U1652" s="10" t="s">
        <v>15076</v>
      </c>
      <c r="W1652" s="15">
        <v>49.604758799999999</v>
      </c>
      <c r="X1652" s="15">
        <v>6.1425783999999997</v>
      </c>
      <c r="Y1652" s="11">
        <f t="shared" ca="1" si="75"/>
        <v>-2</v>
      </c>
      <c r="Z1652" s="14">
        <f t="shared" ca="1" si="76"/>
        <v>47.604758799999999</v>
      </c>
      <c r="AA1652" s="14">
        <f t="shared" ca="1" si="77"/>
        <v>4.1425783999999997</v>
      </c>
    </row>
    <row r="1653" spans="1:27" ht="12.5" x14ac:dyDescent="0.25">
      <c r="A1653" s="1">
        <v>23000000</v>
      </c>
      <c r="B1653" s="1" t="s">
        <v>1536</v>
      </c>
      <c r="D1653" s="1">
        <v>14844</v>
      </c>
      <c r="E1653" s="1" t="s">
        <v>21</v>
      </c>
      <c r="F1653" s="1" t="s">
        <v>8164</v>
      </c>
      <c r="G1653" s="1" t="s">
        <v>8165</v>
      </c>
      <c r="H1653" s="3">
        <v>3362045</v>
      </c>
      <c r="I1653" s="1" t="s">
        <v>8166</v>
      </c>
      <c r="J1653" s="1" t="s">
        <v>42</v>
      </c>
      <c r="K1653" s="6">
        <v>37995</v>
      </c>
      <c r="L1653" s="1">
        <v>12</v>
      </c>
      <c r="M1653" s="1">
        <v>111</v>
      </c>
      <c r="N1653" s="1" t="s">
        <v>8167</v>
      </c>
      <c r="O1653" s="1" t="s">
        <v>27</v>
      </c>
      <c r="P1653" s="1" t="s">
        <v>8168</v>
      </c>
      <c r="Q1653" s="1" t="s">
        <v>8164</v>
      </c>
      <c r="R1653" s="5">
        <v>44932</v>
      </c>
      <c r="S1653" s="1">
        <v>152</v>
      </c>
      <c r="T1653" s="10" t="s">
        <v>16727</v>
      </c>
      <c r="U1653" s="10" t="s">
        <v>15076</v>
      </c>
      <c r="W1653" s="13">
        <v>39.999732999999999</v>
      </c>
      <c r="X1653" s="13">
        <v>-98.678503399999997</v>
      </c>
      <c r="Y1653" s="11">
        <f t="shared" ref="Y1653:Y1716" ca="1" si="78">RANDBETWEEN(-3,3)</f>
        <v>2</v>
      </c>
      <c r="Z1653" s="14">
        <f t="shared" ca="1" si="76"/>
        <v>41.999732999999999</v>
      </c>
      <c r="AA1653" s="14">
        <f t="shared" ca="1" si="77"/>
        <v>-96.678503399999997</v>
      </c>
    </row>
    <row r="1654" spans="1:27" ht="12.5" x14ac:dyDescent="0.25">
      <c r="A1654" s="1">
        <v>30000000</v>
      </c>
      <c r="B1654" s="1" t="s">
        <v>2352</v>
      </c>
      <c r="C1654" s="2" t="s">
        <v>8169</v>
      </c>
      <c r="D1654" s="1">
        <v>57089</v>
      </c>
      <c r="E1654" s="1" t="s">
        <v>21</v>
      </c>
      <c r="F1654" s="1" t="s">
        <v>8170</v>
      </c>
      <c r="G1654" s="1" t="s">
        <v>8171</v>
      </c>
      <c r="H1654" s="3">
        <v>10694417</v>
      </c>
      <c r="I1654" s="1" t="s">
        <v>8172</v>
      </c>
      <c r="J1654" s="1" t="s">
        <v>34</v>
      </c>
      <c r="K1654" s="6">
        <v>40662</v>
      </c>
      <c r="L1654" s="1">
        <v>13521829</v>
      </c>
      <c r="M1654" s="1">
        <v>86</v>
      </c>
      <c r="N1654" s="1" t="s">
        <v>35</v>
      </c>
      <c r="O1654" s="1" t="s">
        <v>27</v>
      </c>
      <c r="P1654" s="1" t="s">
        <v>8173</v>
      </c>
      <c r="Q1654" s="1" t="s">
        <v>8170</v>
      </c>
      <c r="R1654" s="5">
        <v>45142</v>
      </c>
      <c r="S1654" s="1">
        <v>131</v>
      </c>
      <c r="T1654" s="10" t="s">
        <v>16728</v>
      </c>
      <c r="U1654" s="10" t="s">
        <v>15076</v>
      </c>
      <c r="W1654" s="13">
        <v>39.999732999999999</v>
      </c>
      <c r="X1654" s="13">
        <v>-98.678503399999997</v>
      </c>
      <c r="Y1654" s="11">
        <f t="shared" ca="1" si="78"/>
        <v>0</v>
      </c>
      <c r="Z1654" s="14">
        <f t="shared" ca="1" si="76"/>
        <v>39.999732999999999</v>
      </c>
      <c r="AA1654" s="14">
        <f t="shared" ca="1" si="77"/>
        <v>-98.678503399999997</v>
      </c>
    </row>
    <row r="1655" spans="1:27" ht="13" thickBot="1" x14ac:dyDescent="0.3">
      <c r="A1655" s="1">
        <v>30000000</v>
      </c>
      <c r="B1655" s="1" t="s">
        <v>1102</v>
      </c>
      <c r="C1655" s="2" t="s">
        <v>8174</v>
      </c>
      <c r="D1655" s="1">
        <v>1947</v>
      </c>
      <c r="E1655" s="1" t="s">
        <v>21</v>
      </c>
      <c r="F1655" s="1" t="s">
        <v>8175</v>
      </c>
      <c r="G1655" s="1" t="s">
        <v>8176</v>
      </c>
      <c r="H1655" s="3">
        <v>6353971</v>
      </c>
      <c r="I1655" s="1" t="s">
        <v>8177</v>
      </c>
      <c r="J1655" s="1" t="s">
        <v>1505</v>
      </c>
      <c r="K1655" s="6">
        <v>38604</v>
      </c>
      <c r="L1655" s="1">
        <v>18618284</v>
      </c>
      <c r="M1655" s="1">
        <v>108</v>
      </c>
      <c r="N1655" s="1" t="s">
        <v>62</v>
      </c>
      <c r="O1655" s="1" t="s">
        <v>27</v>
      </c>
      <c r="P1655" s="1" t="s">
        <v>8178</v>
      </c>
      <c r="Q1655" s="1" t="s">
        <v>8175</v>
      </c>
      <c r="R1655" s="5">
        <v>45113</v>
      </c>
      <c r="S1655" s="1">
        <v>161</v>
      </c>
      <c r="T1655" s="10" t="s">
        <v>16729</v>
      </c>
      <c r="U1655" s="10" t="s">
        <v>15076</v>
      </c>
      <c r="W1655" s="13">
        <v>39.999732999999999</v>
      </c>
      <c r="X1655" s="13">
        <v>-98.678503399999997</v>
      </c>
      <c r="Y1655" s="11">
        <f t="shared" ca="1" si="78"/>
        <v>1</v>
      </c>
      <c r="Z1655" s="14">
        <f t="shared" ca="1" si="76"/>
        <v>40.999732999999999</v>
      </c>
      <c r="AA1655" s="14">
        <f t="shared" ca="1" si="77"/>
        <v>-97.678503399999997</v>
      </c>
    </row>
    <row r="1656" spans="1:27" ht="13" thickBot="1" x14ac:dyDescent="0.3">
      <c r="A1656" s="1">
        <v>30000000</v>
      </c>
      <c r="B1656" s="1" t="s">
        <v>8179</v>
      </c>
      <c r="C1656" s="2" t="s">
        <v>8180</v>
      </c>
      <c r="D1656" s="1">
        <v>8054</v>
      </c>
      <c r="E1656" s="1" t="s">
        <v>21</v>
      </c>
      <c r="F1656" s="1" t="s">
        <v>8181</v>
      </c>
      <c r="G1656" s="1" t="s">
        <v>8182</v>
      </c>
      <c r="H1656" s="3">
        <v>37181019</v>
      </c>
      <c r="I1656" s="1" t="s">
        <v>8183</v>
      </c>
      <c r="J1656" s="1" t="s">
        <v>8184</v>
      </c>
      <c r="K1656" s="6">
        <v>40087</v>
      </c>
      <c r="L1656" s="1">
        <v>64352607</v>
      </c>
      <c r="M1656" s="1">
        <v>123</v>
      </c>
      <c r="N1656" s="1" t="s">
        <v>484</v>
      </c>
      <c r="O1656" s="1" t="s">
        <v>27</v>
      </c>
      <c r="Q1656" s="1" t="s">
        <v>8181</v>
      </c>
      <c r="R1656" s="5">
        <v>44991</v>
      </c>
      <c r="S1656" s="1">
        <v>869</v>
      </c>
      <c r="T1656" s="10" t="s">
        <v>16730</v>
      </c>
      <c r="U1656" s="10" t="s">
        <v>15076</v>
      </c>
      <c r="W1656" s="15">
        <v>61.066692199999999</v>
      </c>
      <c r="X1656" s="15">
        <v>-107.99170700000001</v>
      </c>
      <c r="Y1656" s="11">
        <f t="shared" ca="1" si="78"/>
        <v>-1</v>
      </c>
      <c r="Z1656" s="14">
        <f t="shared" ca="1" si="76"/>
        <v>60.066692199999999</v>
      </c>
      <c r="AA1656" s="14">
        <f t="shared" ca="1" si="77"/>
        <v>-108.99170700000001</v>
      </c>
    </row>
    <row r="1657" spans="1:27" ht="13" thickBot="1" x14ac:dyDescent="0.3">
      <c r="A1657" s="1">
        <v>30000000</v>
      </c>
      <c r="B1657" s="1" t="s">
        <v>2377</v>
      </c>
      <c r="C1657" s="2" t="s">
        <v>8185</v>
      </c>
      <c r="D1657" s="1">
        <v>46829</v>
      </c>
      <c r="E1657" s="1" t="s">
        <v>21</v>
      </c>
      <c r="F1657" s="1" t="s">
        <v>8186</v>
      </c>
      <c r="G1657" s="1" t="s">
        <v>8187</v>
      </c>
      <c r="H1657" s="3">
        <v>4952735</v>
      </c>
      <c r="I1657" s="1" t="s">
        <v>8188</v>
      </c>
      <c r="J1657" s="1" t="s">
        <v>8189</v>
      </c>
      <c r="K1657" s="4">
        <v>40477</v>
      </c>
      <c r="L1657" s="1">
        <v>8454301</v>
      </c>
      <c r="M1657" s="1">
        <v>134</v>
      </c>
      <c r="N1657" s="1" t="s">
        <v>35</v>
      </c>
      <c r="O1657" s="1" t="s">
        <v>27</v>
      </c>
      <c r="P1657" s="1" t="s">
        <v>8190</v>
      </c>
      <c r="Q1657" s="1" t="s">
        <v>8186</v>
      </c>
      <c r="R1657" s="5">
        <v>44964</v>
      </c>
      <c r="S1657" s="1">
        <v>129</v>
      </c>
      <c r="T1657" s="10" t="s">
        <v>16731</v>
      </c>
      <c r="U1657" s="10" t="s">
        <v>15076</v>
      </c>
      <c r="W1657" s="15">
        <v>54.702354499999998</v>
      </c>
      <c r="X1657" s="15">
        <v>-3.2765753000000002</v>
      </c>
      <c r="Y1657" s="11">
        <f t="shared" ca="1" si="78"/>
        <v>-2</v>
      </c>
      <c r="Z1657" s="14">
        <f t="shared" ca="1" si="76"/>
        <v>52.702354499999998</v>
      </c>
      <c r="AA1657" s="14">
        <f t="shared" ca="1" si="77"/>
        <v>-5.2765753000000002</v>
      </c>
    </row>
    <row r="1658" spans="1:27" ht="12.5" x14ac:dyDescent="0.25">
      <c r="A1658" s="1">
        <v>30000000</v>
      </c>
      <c r="B1658" s="1" t="s">
        <v>2078</v>
      </c>
      <c r="C1658" s="2" t="s">
        <v>8191</v>
      </c>
      <c r="D1658" s="1">
        <v>146238</v>
      </c>
      <c r="E1658" s="1" t="s">
        <v>21</v>
      </c>
      <c r="F1658" s="1" t="s">
        <v>8192</v>
      </c>
      <c r="G1658" s="1" t="s">
        <v>8193</v>
      </c>
      <c r="H1658" s="3">
        <v>22975918</v>
      </c>
      <c r="I1658" s="1" t="s">
        <v>8194</v>
      </c>
      <c r="J1658" s="1" t="s">
        <v>34</v>
      </c>
      <c r="K1658" s="6">
        <v>41541</v>
      </c>
      <c r="L1658" s="1">
        <v>62616646</v>
      </c>
      <c r="M1658" s="1">
        <v>91</v>
      </c>
      <c r="N1658" s="1" t="s">
        <v>35</v>
      </c>
      <c r="O1658" s="1" t="s">
        <v>27</v>
      </c>
      <c r="P1658" s="1" t="s">
        <v>8195</v>
      </c>
      <c r="Q1658" s="1" t="s">
        <v>8192</v>
      </c>
      <c r="R1658" s="5">
        <v>45051</v>
      </c>
      <c r="S1658" s="1">
        <v>543</v>
      </c>
      <c r="T1658" s="10" t="s">
        <v>16732</v>
      </c>
      <c r="U1658" s="10" t="s">
        <v>15076</v>
      </c>
      <c r="W1658" s="13">
        <v>39.999732999999999</v>
      </c>
      <c r="X1658" s="13">
        <v>-98.678503399999997</v>
      </c>
      <c r="Y1658" s="11">
        <f t="shared" ca="1" si="78"/>
        <v>-1</v>
      </c>
      <c r="Z1658" s="14">
        <f t="shared" ca="1" si="76"/>
        <v>38.999732999999999</v>
      </c>
      <c r="AA1658" s="14">
        <f t="shared" ca="1" si="77"/>
        <v>-99.678503399999997</v>
      </c>
    </row>
    <row r="1659" spans="1:27" ht="13" thickBot="1" x14ac:dyDescent="0.3">
      <c r="A1659" s="1">
        <v>30000000</v>
      </c>
      <c r="B1659" s="1" t="s">
        <v>710</v>
      </c>
      <c r="C1659" s="2" t="s">
        <v>8196</v>
      </c>
      <c r="D1659" s="1">
        <v>9989</v>
      </c>
      <c r="E1659" s="1" t="s">
        <v>21</v>
      </c>
      <c r="F1659" s="1" t="s">
        <v>8197</v>
      </c>
      <c r="G1659" s="1" t="s">
        <v>8198</v>
      </c>
      <c r="H1659" s="3">
        <v>8359599</v>
      </c>
      <c r="I1659" s="1" t="s">
        <v>8199</v>
      </c>
      <c r="J1659" s="1" t="s">
        <v>370</v>
      </c>
      <c r="K1659" s="6">
        <v>36903</v>
      </c>
      <c r="L1659" s="1">
        <v>18195610</v>
      </c>
      <c r="M1659" s="1">
        <v>108</v>
      </c>
      <c r="N1659" s="1" t="s">
        <v>35</v>
      </c>
      <c r="O1659" s="1" t="s">
        <v>27</v>
      </c>
      <c r="P1659" s="1" t="s">
        <v>8200</v>
      </c>
      <c r="Q1659" s="1" t="s">
        <v>8197</v>
      </c>
      <c r="R1659" s="5">
        <v>45143</v>
      </c>
      <c r="S1659" s="1">
        <v>153</v>
      </c>
      <c r="T1659" s="10" t="s">
        <v>16733</v>
      </c>
      <c r="U1659" s="10" t="s">
        <v>15076</v>
      </c>
      <c r="W1659" s="13">
        <v>39.999732999999999</v>
      </c>
      <c r="X1659" s="13">
        <v>-98.678503399999997</v>
      </c>
      <c r="Y1659" s="11">
        <f t="shared" ca="1" si="78"/>
        <v>1</v>
      </c>
      <c r="Z1659" s="14">
        <f t="shared" ca="1" si="76"/>
        <v>40.999732999999999</v>
      </c>
      <c r="AA1659" s="14">
        <f t="shared" ca="1" si="77"/>
        <v>-97.678503399999997</v>
      </c>
    </row>
    <row r="1660" spans="1:27" ht="13" thickBot="1" x14ac:dyDescent="0.3">
      <c r="A1660" s="1">
        <v>18000000</v>
      </c>
      <c r="B1660" s="1" t="s">
        <v>2205</v>
      </c>
      <c r="D1660" s="1">
        <v>9665</v>
      </c>
      <c r="E1660" s="1" t="s">
        <v>21</v>
      </c>
      <c r="F1660" s="1" t="s">
        <v>8201</v>
      </c>
      <c r="G1660" s="1" t="s">
        <v>8202</v>
      </c>
      <c r="H1660" s="3">
        <v>16102271</v>
      </c>
      <c r="I1660" s="1" t="s">
        <v>8203</v>
      </c>
      <c r="J1660" s="1" t="s">
        <v>34</v>
      </c>
      <c r="K1660" s="4">
        <v>32857</v>
      </c>
      <c r="L1660" s="1">
        <v>26828365</v>
      </c>
      <c r="M1660" s="1">
        <v>122</v>
      </c>
      <c r="N1660" s="1" t="s">
        <v>35</v>
      </c>
      <c r="O1660" s="1" t="s">
        <v>27</v>
      </c>
      <c r="P1660" s="1" t="s">
        <v>8204</v>
      </c>
      <c r="Q1660" s="1" t="s">
        <v>8201</v>
      </c>
      <c r="R1660" s="5">
        <v>45023</v>
      </c>
      <c r="S1660" s="1">
        <v>383</v>
      </c>
      <c r="T1660" s="10" t="s">
        <v>16734</v>
      </c>
      <c r="U1660" s="10" t="s">
        <v>15076</v>
      </c>
      <c r="W1660" s="15">
        <v>61.066692199999999</v>
      </c>
      <c r="X1660" s="15">
        <v>-107.99170700000001</v>
      </c>
      <c r="Y1660" s="11">
        <f t="shared" ca="1" si="78"/>
        <v>0</v>
      </c>
      <c r="Z1660" s="14">
        <f t="shared" ca="1" si="76"/>
        <v>61.066692199999999</v>
      </c>
      <c r="AA1660" s="14">
        <f t="shared" ca="1" si="77"/>
        <v>-107.99170700000001</v>
      </c>
    </row>
    <row r="1661" spans="1:27" ht="13" thickBot="1" x14ac:dyDescent="0.3">
      <c r="A1661" s="1">
        <v>30000000</v>
      </c>
      <c r="B1661" s="1" t="s">
        <v>1576</v>
      </c>
      <c r="D1661" s="1">
        <v>311</v>
      </c>
      <c r="E1661" s="1" t="s">
        <v>21</v>
      </c>
      <c r="F1661" s="1" t="s">
        <v>8205</v>
      </c>
      <c r="G1661" s="1" t="s">
        <v>8206</v>
      </c>
      <c r="H1661" s="3">
        <v>49336397</v>
      </c>
      <c r="I1661" s="1" t="s">
        <v>8207</v>
      </c>
      <c r="J1661" s="1" t="s">
        <v>1768</v>
      </c>
      <c r="K1661" s="6">
        <v>30728</v>
      </c>
      <c r="L1661" s="1">
        <v>0</v>
      </c>
      <c r="M1661" s="1">
        <v>229</v>
      </c>
      <c r="N1661" s="1" t="s">
        <v>2626</v>
      </c>
      <c r="O1661" s="1" t="s">
        <v>27</v>
      </c>
      <c r="P1661" s="1" t="s">
        <v>8208</v>
      </c>
      <c r="Q1661" s="1" t="s">
        <v>8205</v>
      </c>
      <c r="R1661" s="5">
        <v>44965</v>
      </c>
      <c r="S1661" s="1">
        <v>1069</v>
      </c>
      <c r="T1661" s="10" t="s">
        <v>16735</v>
      </c>
      <c r="U1661" s="10" t="s">
        <v>15076</v>
      </c>
      <c r="W1661" s="15">
        <v>61.066692199999999</v>
      </c>
      <c r="X1661" s="15">
        <v>-107.99170700000001</v>
      </c>
      <c r="Y1661" s="11">
        <f t="shared" ca="1" si="78"/>
        <v>3</v>
      </c>
      <c r="Z1661" s="14">
        <f t="shared" ca="1" si="76"/>
        <v>64.066692200000006</v>
      </c>
      <c r="AA1661" s="14">
        <f t="shared" ca="1" si="77"/>
        <v>-104.99170700000001</v>
      </c>
    </row>
    <row r="1662" spans="1:27" ht="13" thickBot="1" x14ac:dyDescent="0.3">
      <c r="A1662" s="1">
        <v>0</v>
      </c>
      <c r="B1662" s="1" t="s">
        <v>8209</v>
      </c>
      <c r="D1662" s="1">
        <v>102362</v>
      </c>
      <c r="E1662" s="1" t="s">
        <v>21</v>
      </c>
      <c r="F1662" s="1" t="s">
        <v>8210</v>
      </c>
      <c r="G1662" s="1" t="s">
        <v>8211</v>
      </c>
      <c r="H1662" s="3">
        <v>29647844</v>
      </c>
      <c r="I1662" s="1" t="s">
        <v>8212</v>
      </c>
      <c r="J1662" s="1" t="s">
        <v>34</v>
      </c>
      <c r="K1662" s="6">
        <v>41341</v>
      </c>
      <c r="L1662" s="1">
        <v>18074539</v>
      </c>
      <c r="M1662" s="1">
        <v>118</v>
      </c>
      <c r="N1662" s="1" t="s">
        <v>8213</v>
      </c>
      <c r="O1662" s="1" t="s">
        <v>27</v>
      </c>
      <c r="P1662" s="1" t="s">
        <v>8214</v>
      </c>
      <c r="Q1662" s="1" t="s">
        <v>8210</v>
      </c>
      <c r="R1662" s="5">
        <v>45174</v>
      </c>
      <c r="S1662" s="1">
        <v>638</v>
      </c>
      <c r="T1662" s="10" t="s">
        <v>16736</v>
      </c>
      <c r="U1662" s="10" t="s">
        <v>15076</v>
      </c>
      <c r="W1662" s="13">
        <v>39.999732999999999</v>
      </c>
      <c r="X1662" s="13">
        <v>-98.678503399999997</v>
      </c>
      <c r="Y1662" s="11">
        <f t="shared" ca="1" si="78"/>
        <v>-2</v>
      </c>
      <c r="Z1662" s="14">
        <f t="shared" ca="1" si="76"/>
        <v>37.999732999999999</v>
      </c>
      <c r="AA1662" s="14">
        <f t="shared" ca="1" si="77"/>
        <v>-100.6785034</v>
      </c>
    </row>
    <row r="1663" spans="1:27" ht="13" thickBot="1" x14ac:dyDescent="0.3">
      <c r="A1663" s="1">
        <v>0</v>
      </c>
      <c r="B1663" s="1" t="s">
        <v>312</v>
      </c>
      <c r="D1663" s="1">
        <v>11162</v>
      </c>
      <c r="E1663" s="1" t="s">
        <v>21</v>
      </c>
      <c r="F1663" s="1" t="s">
        <v>8215</v>
      </c>
      <c r="G1663" s="1" t="s">
        <v>8216</v>
      </c>
      <c r="H1663" s="3">
        <v>12467267</v>
      </c>
      <c r="I1663" s="1" t="s">
        <v>8217</v>
      </c>
      <c r="J1663" s="1" t="s">
        <v>8218</v>
      </c>
      <c r="K1663" s="6">
        <v>38233</v>
      </c>
      <c r="L1663" s="1">
        <v>0</v>
      </c>
      <c r="M1663" s="1">
        <v>138</v>
      </c>
      <c r="N1663" s="1" t="s">
        <v>35</v>
      </c>
      <c r="O1663" s="1" t="s">
        <v>27</v>
      </c>
      <c r="Q1663" s="1" t="s">
        <v>8215</v>
      </c>
      <c r="R1663" s="5">
        <v>45113</v>
      </c>
      <c r="S1663" s="1">
        <v>144</v>
      </c>
      <c r="T1663" s="10" t="s">
        <v>16737</v>
      </c>
      <c r="U1663" s="10" t="s">
        <v>15076</v>
      </c>
      <c r="W1663" s="15">
        <v>61.066692199999999</v>
      </c>
      <c r="X1663" s="15">
        <v>-107.99170700000001</v>
      </c>
      <c r="Y1663" s="11">
        <f t="shared" ca="1" si="78"/>
        <v>1</v>
      </c>
      <c r="Z1663" s="14">
        <f t="shared" ca="1" si="76"/>
        <v>62.066692199999999</v>
      </c>
      <c r="AA1663" s="14">
        <f t="shared" ca="1" si="77"/>
        <v>-106.99170700000001</v>
      </c>
    </row>
    <row r="1664" spans="1:27" ht="12.5" x14ac:dyDescent="0.25">
      <c r="A1664" s="1">
        <v>0</v>
      </c>
      <c r="B1664" s="1" t="s">
        <v>3809</v>
      </c>
      <c r="D1664" s="1">
        <v>6016</v>
      </c>
      <c r="E1664" s="1" t="s">
        <v>21</v>
      </c>
      <c r="F1664" s="1" t="s">
        <v>8219</v>
      </c>
      <c r="G1664" s="1" t="s">
        <v>8220</v>
      </c>
      <c r="H1664" s="3">
        <v>2774811</v>
      </c>
      <c r="I1664" s="1" t="s">
        <v>8221</v>
      </c>
      <c r="J1664" s="1" t="s">
        <v>8222</v>
      </c>
      <c r="K1664" s="6">
        <v>37714</v>
      </c>
      <c r="L1664" s="1">
        <v>0</v>
      </c>
      <c r="M1664" s="1">
        <v>108</v>
      </c>
      <c r="N1664" s="1" t="s">
        <v>35</v>
      </c>
      <c r="O1664" s="1" t="s">
        <v>27</v>
      </c>
      <c r="P1664" s="1" t="s">
        <v>8223</v>
      </c>
      <c r="Q1664" s="1" t="s">
        <v>8219</v>
      </c>
      <c r="R1664" s="1">
        <v>6</v>
      </c>
      <c r="S1664" s="1">
        <v>31</v>
      </c>
      <c r="T1664" s="10" t="s">
        <v>16738</v>
      </c>
      <c r="U1664" s="10" t="s">
        <v>15076</v>
      </c>
      <c r="W1664" s="13">
        <v>39.999732999999999</v>
      </c>
      <c r="X1664" s="13">
        <v>-98.678503399999997</v>
      </c>
      <c r="Y1664" s="11">
        <f t="shared" ca="1" si="78"/>
        <v>1</v>
      </c>
      <c r="Z1664" s="14">
        <f t="shared" ca="1" si="76"/>
        <v>40.999732999999999</v>
      </c>
      <c r="AA1664" s="14">
        <f t="shared" ca="1" si="77"/>
        <v>-97.678503399999997</v>
      </c>
    </row>
    <row r="1665" spans="1:27" ht="12.5" x14ac:dyDescent="0.25">
      <c r="A1665" s="1">
        <v>0</v>
      </c>
      <c r="B1665" s="1" t="s">
        <v>2896</v>
      </c>
      <c r="D1665" s="1">
        <v>17186</v>
      </c>
      <c r="E1665" s="1" t="s">
        <v>21</v>
      </c>
      <c r="F1665" s="1" t="s">
        <v>8224</v>
      </c>
      <c r="G1665" s="1" t="s">
        <v>8225</v>
      </c>
      <c r="H1665" s="3">
        <v>371305</v>
      </c>
      <c r="I1665" s="1" t="s">
        <v>8226</v>
      </c>
      <c r="J1665" s="1" t="s">
        <v>34</v>
      </c>
      <c r="K1665" s="6">
        <v>38580</v>
      </c>
      <c r="L1665" s="1">
        <v>3102550</v>
      </c>
      <c r="M1665" s="1">
        <v>80</v>
      </c>
      <c r="N1665" s="1" t="s">
        <v>35</v>
      </c>
      <c r="O1665" s="1" t="s">
        <v>27</v>
      </c>
      <c r="Q1665" s="1" t="s">
        <v>8224</v>
      </c>
      <c r="R1665" s="5">
        <v>45021</v>
      </c>
      <c r="S1665" s="1">
        <v>29</v>
      </c>
      <c r="T1665" s="10" t="s">
        <v>16739</v>
      </c>
      <c r="U1665" s="10" t="s">
        <v>15076</v>
      </c>
      <c r="W1665" s="13">
        <v>39.999732999999999</v>
      </c>
      <c r="X1665" s="13">
        <v>-98.678503399999997</v>
      </c>
      <c r="Y1665" s="11">
        <f t="shared" ca="1" si="78"/>
        <v>2</v>
      </c>
      <c r="Z1665" s="14">
        <f t="shared" ca="1" si="76"/>
        <v>41.999732999999999</v>
      </c>
      <c r="AA1665" s="14">
        <f t="shared" ca="1" si="77"/>
        <v>-96.678503399999997</v>
      </c>
    </row>
    <row r="1666" spans="1:27" ht="13" thickBot="1" x14ac:dyDescent="0.3">
      <c r="A1666" s="1">
        <v>30000000</v>
      </c>
      <c r="B1666" s="1" t="s">
        <v>8227</v>
      </c>
      <c r="D1666" s="1">
        <v>13967</v>
      </c>
      <c r="E1666" s="1" t="s">
        <v>21</v>
      </c>
      <c r="F1666" s="1" t="s">
        <v>8228</v>
      </c>
      <c r="G1666" s="1" t="s">
        <v>8229</v>
      </c>
      <c r="H1666" s="3">
        <v>8386432</v>
      </c>
      <c r="I1666" s="1" t="s">
        <v>8230</v>
      </c>
      <c r="J1666" s="1" t="s">
        <v>42</v>
      </c>
      <c r="K1666" s="6">
        <v>39054</v>
      </c>
      <c r="L1666" s="1">
        <v>35078241</v>
      </c>
      <c r="M1666" s="1">
        <v>92</v>
      </c>
      <c r="N1666" s="1" t="s">
        <v>35</v>
      </c>
      <c r="O1666" s="1" t="s">
        <v>27</v>
      </c>
      <c r="P1666" s="1" t="s">
        <v>8231</v>
      </c>
      <c r="Q1666" s="1" t="s">
        <v>8228</v>
      </c>
      <c r="R1666" s="5">
        <v>44991</v>
      </c>
      <c r="S1666" s="1">
        <v>141</v>
      </c>
      <c r="T1666" s="10" t="s">
        <v>16740</v>
      </c>
      <c r="U1666" s="10" t="s">
        <v>15076</v>
      </c>
      <c r="W1666" s="13">
        <v>39.999732999999999</v>
      </c>
      <c r="X1666" s="13">
        <v>-98.678503399999997</v>
      </c>
      <c r="Y1666" s="11">
        <f t="shared" ca="1" si="78"/>
        <v>1</v>
      </c>
      <c r="Z1666" s="14">
        <f t="shared" ca="1" si="76"/>
        <v>40.999732999999999</v>
      </c>
      <c r="AA1666" s="14">
        <f t="shared" ca="1" si="77"/>
        <v>-97.678503399999997</v>
      </c>
    </row>
    <row r="1667" spans="1:27" ht="13" thickBot="1" x14ac:dyDescent="0.3">
      <c r="A1667" s="1">
        <v>0</v>
      </c>
      <c r="B1667" s="1" t="s">
        <v>8232</v>
      </c>
      <c r="C1667" s="2" t="s">
        <v>8233</v>
      </c>
      <c r="D1667" s="1">
        <v>2008</v>
      </c>
      <c r="E1667" s="1" t="s">
        <v>1773</v>
      </c>
      <c r="F1667" s="1" t="s">
        <v>8234</v>
      </c>
      <c r="G1667" s="1" t="s">
        <v>8235</v>
      </c>
      <c r="H1667" s="3">
        <v>3866026</v>
      </c>
      <c r="J1667" s="1" t="s">
        <v>8236</v>
      </c>
      <c r="K1667" s="4">
        <v>38701</v>
      </c>
      <c r="L1667" s="1">
        <v>0</v>
      </c>
      <c r="M1667" s="1">
        <v>98</v>
      </c>
      <c r="N1667" s="1" t="s">
        <v>8237</v>
      </c>
      <c r="O1667" s="1" t="s">
        <v>27</v>
      </c>
      <c r="P1667" s="1" t="s">
        <v>8238</v>
      </c>
      <c r="Q1667" s="1" t="s">
        <v>8239</v>
      </c>
      <c r="R1667" s="1">
        <v>5</v>
      </c>
      <c r="S1667" s="1">
        <v>29</v>
      </c>
      <c r="T1667" s="10" t="s">
        <v>16741</v>
      </c>
      <c r="U1667" s="10" t="s">
        <v>15076</v>
      </c>
      <c r="W1667" s="15">
        <v>54.702354499999998</v>
      </c>
      <c r="X1667" s="15">
        <v>-3.2765753000000002</v>
      </c>
      <c r="Y1667" s="11">
        <f t="shared" ca="1" si="78"/>
        <v>3</v>
      </c>
      <c r="Z1667" s="14">
        <f t="shared" ref="Z1667:Z1730" ca="1" si="79">SUM(W1667,Y1667)</f>
        <v>57.702354499999998</v>
      </c>
      <c r="AA1667" s="14">
        <f t="shared" ref="AA1667:AA1730" ca="1" si="80">SUM(X1667,Y1667)</f>
        <v>-0.27657530000000019</v>
      </c>
    </row>
    <row r="1668" spans="1:27" ht="13" thickBot="1" x14ac:dyDescent="0.3">
      <c r="A1668" s="1">
        <v>21000000</v>
      </c>
      <c r="B1668" s="1" t="s">
        <v>818</v>
      </c>
      <c r="D1668" s="1">
        <v>9053</v>
      </c>
      <c r="E1668" s="1" t="s">
        <v>21</v>
      </c>
      <c r="F1668" s="1" t="s">
        <v>8240</v>
      </c>
      <c r="G1668" s="1" t="s">
        <v>8241</v>
      </c>
      <c r="H1668" s="3">
        <v>12790408</v>
      </c>
      <c r="I1668" s="1" t="s">
        <v>8242</v>
      </c>
      <c r="J1668" s="1" t="s">
        <v>562</v>
      </c>
      <c r="K1668" s="6">
        <v>38967</v>
      </c>
      <c r="L1668" s="1">
        <v>480314</v>
      </c>
      <c r="M1668" s="1">
        <v>87</v>
      </c>
      <c r="N1668" s="1" t="s">
        <v>35</v>
      </c>
      <c r="O1668" s="1" t="s">
        <v>27</v>
      </c>
      <c r="P1668" s="1" t="s">
        <v>8243</v>
      </c>
      <c r="Q1668" s="1" t="s">
        <v>8240</v>
      </c>
      <c r="R1668" s="1">
        <v>5</v>
      </c>
      <c r="S1668" s="1">
        <v>205</v>
      </c>
      <c r="T1668" s="10" t="s">
        <v>16742</v>
      </c>
      <c r="U1668" s="10" t="s">
        <v>15076</v>
      </c>
      <c r="W1668" s="15">
        <v>61.066692199999999</v>
      </c>
      <c r="X1668" s="15">
        <v>-107.99170700000001</v>
      </c>
      <c r="Y1668" s="11">
        <f t="shared" ca="1" si="78"/>
        <v>-2</v>
      </c>
      <c r="Z1668" s="14">
        <f t="shared" ca="1" si="79"/>
        <v>59.066692199999999</v>
      </c>
      <c r="AA1668" s="14">
        <f t="shared" ca="1" si="80"/>
        <v>-109.99170700000001</v>
      </c>
    </row>
    <row r="1669" spans="1:27" ht="13" thickBot="1" x14ac:dyDescent="0.3">
      <c r="A1669" s="1">
        <v>30000000</v>
      </c>
      <c r="B1669" s="1" t="s">
        <v>8244</v>
      </c>
      <c r="C1669" s="2" t="s">
        <v>8245</v>
      </c>
      <c r="D1669" s="1">
        <v>4512</v>
      </c>
      <c r="E1669" s="1" t="s">
        <v>21</v>
      </c>
      <c r="F1669" s="1" t="s">
        <v>8246</v>
      </c>
      <c r="G1669" s="1" t="s">
        <v>8247</v>
      </c>
      <c r="H1669" s="3">
        <v>3553352</v>
      </c>
      <c r="I1669" s="1" t="s">
        <v>8248</v>
      </c>
      <c r="J1669" s="1" t="s">
        <v>227</v>
      </c>
      <c r="K1669" s="6">
        <v>39327</v>
      </c>
      <c r="L1669" s="1">
        <v>14711793</v>
      </c>
      <c r="M1669" s="1">
        <v>160</v>
      </c>
      <c r="N1669" s="1" t="s">
        <v>35</v>
      </c>
      <c r="O1669" s="1" t="s">
        <v>27</v>
      </c>
      <c r="P1669" s="1" t="s">
        <v>8249</v>
      </c>
      <c r="Q1669" s="1" t="s">
        <v>8246</v>
      </c>
      <c r="R1669" s="1">
        <v>7</v>
      </c>
      <c r="S1669" s="1">
        <v>776</v>
      </c>
      <c r="T1669" s="10" t="s">
        <v>16743</v>
      </c>
      <c r="U1669" s="10" t="s">
        <v>15076</v>
      </c>
      <c r="W1669" s="13">
        <v>39.999732999999999</v>
      </c>
      <c r="X1669" s="13">
        <v>-98.678503399999997</v>
      </c>
      <c r="Y1669" s="11">
        <f t="shared" ca="1" si="78"/>
        <v>-2</v>
      </c>
      <c r="Z1669" s="14">
        <f t="shared" ca="1" si="79"/>
        <v>37.999732999999999</v>
      </c>
      <c r="AA1669" s="14">
        <f t="shared" ca="1" si="80"/>
        <v>-100.6785034</v>
      </c>
    </row>
    <row r="1670" spans="1:27" ht="13" thickBot="1" x14ac:dyDescent="0.3">
      <c r="A1670" s="1">
        <v>30000000</v>
      </c>
      <c r="B1670" s="1" t="s">
        <v>5089</v>
      </c>
      <c r="C1670" s="2" t="s">
        <v>8250</v>
      </c>
      <c r="D1670" s="1">
        <v>76349</v>
      </c>
      <c r="E1670" s="1" t="s">
        <v>1773</v>
      </c>
      <c r="F1670" s="1" t="s">
        <v>8251</v>
      </c>
      <c r="G1670" s="1" t="s">
        <v>8252</v>
      </c>
      <c r="H1670" s="3">
        <v>4065212</v>
      </c>
      <c r="I1670" s="1" t="s">
        <v>8253</v>
      </c>
      <c r="J1670" s="1" t="s">
        <v>1777</v>
      </c>
      <c r="K1670" s="6">
        <v>40727</v>
      </c>
      <c r="L1670" s="1">
        <v>108348</v>
      </c>
      <c r="M1670" s="1">
        <v>125</v>
      </c>
      <c r="N1670" s="1" t="s">
        <v>8254</v>
      </c>
      <c r="O1670" s="1" t="s">
        <v>27</v>
      </c>
      <c r="P1670" s="1" t="s">
        <v>8255</v>
      </c>
      <c r="Q1670" s="1">
        <v>1911</v>
      </c>
      <c r="R1670" s="1">
        <v>5</v>
      </c>
      <c r="S1670" s="1">
        <v>41</v>
      </c>
      <c r="T1670" s="10" t="s">
        <v>16744</v>
      </c>
      <c r="U1670" s="10" t="s">
        <v>15076</v>
      </c>
      <c r="W1670" s="15">
        <v>54.702354499999998</v>
      </c>
      <c r="X1670" s="15">
        <v>-3.2765753000000002</v>
      </c>
      <c r="Y1670" s="11">
        <f t="shared" ca="1" si="78"/>
        <v>2</v>
      </c>
      <c r="Z1670" s="14">
        <f t="shared" ca="1" si="79"/>
        <v>56.702354499999998</v>
      </c>
      <c r="AA1670" s="14">
        <f t="shared" ca="1" si="80"/>
        <v>-1.2765753000000002</v>
      </c>
    </row>
    <row r="1671" spans="1:27" ht="13" thickBot="1" x14ac:dyDescent="0.3">
      <c r="A1671" s="1">
        <v>0</v>
      </c>
      <c r="B1671" s="1" t="s">
        <v>906</v>
      </c>
      <c r="D1671" s="1">
        <v>31203</v>
      </c>
      <c r="E1671" s="1" t="s">
        <v>1333</v>
      </c>
      <c r="F1671" s="1" t="s">
        <v>8256</v>
      </c>
      <c r="G1671" s="1" t="s">
        <v>8257</v>
      </c>
      <c r="H1671" s="3">
        <v>20362025</v>
      </c>
      <c r="I1671" s="1" t="s">
        <v>8258</v>
      </c>
      <c r="J1671" s="1" t="s">
        <v>8259</v>
      </c>
      <c r="K1671" s="6">
        <v>40086</v>
      </c>
      <c r="L1671" s="1">
        <v>0</v>
      </c>
      <c r="M1671" s="1">
        <v>91</v>
      </c>
      <c r="N1671" s="1" t="s">
        <v>640</v>
      </c>
      <c r="O1671" s="1" t="s">
        <v>27</v>
      </c>
      <c r="Q1671" s="1" t="s">
        <v>8260</v>
      </c>
      <c r="R1671" s="5">
        <v>45174</v>
      </c>
      <c r="S1671" s="1">
        <v>306</v>
      </c>
      <c r="T1671" s="10" t="s">
        <v>16745</v>
      </c>
      <c r="U1671" s="10" t="s">
        <v>15076</v>
      </c>
      <c r="W1671" s="15">
        <v>35.000073999999998</v>
      </c>
      <c r="X1671" s="15">
        <v>104.999927</v>
      </c>
      <c r="Y1671" s="11">
        <f t="shared" ca="1" si="78"/>
        <v>-3</v>
      </c>
      <c r="Z1671" s="14">
        <f t="shared" ca="1" si="79"/>
        <v>32.000073999999998</v>
      </c>
      <c r="AA1671" s="14">
        <f t="shared" ca="1" si="80"/>
        <v>101.999927</v>
      </c>
    </row>
    <row r="1672" spans="1:27" ht="13" thickBot="1" x14ac:dyDescent="0.3">
      <c r="A1672" s="1">
        <v>30000000</v>
      </c>
      <c r="B1672" s="1" t="s">
        <v>2430</v>
      </c>
      <c r="D1672" s="1">
        <v>265208</v>
      </c>
      <c r="E1672" s="1" t="s">
        <v>21</v>
      </c>
      <c r="F1672" s="1" t="s">
        <v>8261</v>
      </c>
      <c r="G1672" s="1" t="s">
        <v>8262</v>
      </c>
      <c r="H1672" s="3">
        <v>480343</v>
      </c>
      <c r="I1672" s="1" t="s">
        <v>8263</v>
      </c>
      <c r="J1672" s="1" t="s">
        <v>34</v>
      </c>
      <c r="K1672" s="6">
        <v>42018</v>
      </c>
      <c r="L1672" s="1">
        <v>0</v>
      </c>
      <c r="M1672" s="1">
        <v>92</v>
      </c>
      <c r="N1672" s="1" t="s">
        <v>35</v>
      </c>
      <c r="O1672" s="1" t="s">
        <v>27</v>
      </c>
      <c r="P1672" s="1" t="s">
        <v>8264</v>
      </c>
      <c r="Q1672" s="1" t="s">
        <v>8261</v>
      </c>
      <c r="R1672" s="5">
        <v>45021</v>
      </c>
      <c r="S1672" s="1">
        <v>656</v>
      </c>
      <c r="T1672" s="10" t="s">
        <v>16746</v>
      </c>
      <c r="U1672" s="10" t="s">
        <v>15076</v>
      </c>
      <c r="W1672" s="15">
        <v>51.1638175</v>
      </c>
      <c r="X1672" s="15">
        <v>10.447831300000001</v>
      </c>
      <c r="Y1672" s="11">
        <f t="shared" ca="1" si="78"/>
        <v>0</v>
      </c>
      <c r="Z1672" s="14">
        <f t="shared" ca="1" si="79"/>
        <v>51.1638175</v>
      </c>
      <c r="AA1672" s="14">
        <f t="shared" ca="1" si="80"/>
        <v>10.447831300000001</v>
      </c>
    </row>
    <row r="1673" spans="1:27" ht="13" thickBot="1" x14ac:dyDescent="0.3">
      <c r="A1673" s="1">
        <v>30000000</v>
      </c>
      <c r="B1673" s="1" t="s">
        <v>1163</v>
      </c>
      <c r="C1673" s="2" t="s">
        <v>8265</v>
      </c>
      <c r="D1673" s="1">
        <v>45610</v>
      </c>
      <c r="E1673" s="1" t="s">
        <v>21</v>
      </c>
      <c r="F1673" s="1" t="s">
        <v>8266</v>
      </c>
      <c r="G1673" s="1" t="s">
        <v>8267</v>
      </c>
      <c r="H1673" s="3">
        <v>13268936</v>
      </c>
      <c r="I1673" s="1" t="s">
        <v>8268</v>
      </c>
      <c r="J1673" s="1" t="s">
        <v>34</v>
      </c>
      <c r="K1673" s="6">
        <v>40809</v>
      </c>
      <c r="L1673" s="1">
        <v>2527904</v>
      </c>
      <c r="M1673" s="1">
        <v>129</v>
      </c>
      <c r="N1673" s="1" t="s">
        <v>2992</v>
      </c>
      <c r="O1673" s="1" t="s">
        <v>27</v>
      </c>
      <c r="P1673" s="1" t="s">
        <v>8269</v>
      </c>
      <c r="Q1673" s="1" t="s">
        <v>8266</v>
      </c>
      <c r="R1673" s="5">
        <v>45022</v>
      </c>
      <c r="S1673" s="1">
        <v>286</v>
      </c>
      <c r="T1673" s="10" t="s">
        <v>16747</v>
      </c>
      <c r="U1673" s="10" t="s">
        <v>15076</v>
      </c>
      <c r="W1673" s="15">
        <v>61.066692199999999</v>
      </c>
      <c r="X1673" s="15">
        <v>-107.99170700000001</v>
      </c>
      <c r="Y1673" s="11">
        <f t="shared" ca="1" si="78"/>
        <v>3</v>
      </c>
      <c r="Z1673" s="14">
        <f t="shared" ca="1" si="79"/>
        <v>64.066692200000006</v>
      </c>
      <c r="AA1673" s="14">
        <f t="shared" ca="1" si="80"/>
        <v>-104.99170700000001</v>
      </c>
    </row>
    <row r="1674" spans="1:27" ht="13" thickBot="1" x14ac:dyDescent="0.3">
      <c r="A1674" s="1">
        <v>0</v>
      </c>
      <c r="B1674" s="1" t="s">
        <v>270</v>
      </c>
      <c r="C1674" s="2" t="s">
        <v>8270</v>
      </c>
      <c r="D1674" s="1">
        <v>50135</v>
      </c>
      <c r="E1674" s="1" t="s">
        <v>5209</v>
      </c>
      <c r="F1674" s="1" t="s">
        <v>8271</v>
      </c>
      <c r="G1674" s="1" t="s">
        <v>8272</v>
      </c>
      <c r="H1674" s="3">
        <v>8010046</v>
      </c>
      <c r="I1674" s="1" t="s">
        <v>8273</v>
      </c>
      <c r="J1674" s="1" t="s">
        <v>8274</v>
      </c>
      <c r="K1674" s="6">
        <v>40458</v>
      </c>
      <c r="L1674" s="1">
        <v>0</v>
      </c>
      <c r="M1674" s="1">
        <v>93</v>
      </c>
      <c r="N1674" s="1" t="s">
        <v>8275</v>
      </c>
      <c r="O1674" s="1" t="s">
        <v>27</v>
      </c>
      <c r="Q1674" s="1" t="s">
        <v>8276</v>
      </c>
      <c r="R1674" s="5">
        <v>45051</v>
      </c>
      <c r="S1674" s="1">
        <v>90</v>
      </c>
      <c r="T1674" s="10" t="s">
        <v>16748</v>
      </c>
      <c r="U1674" s="10" t="s">
        <v>15076</v>
      </c>
      <c r="W1674" s="15">
        <v>35.000073999999998</v>
      </c>
      <c r="X1674" s="15">
        <v>104.999927</v>
      </c>
      <c r="Y1674" s="11">
        <f t="shared" ca="1" si="78"/>
        <v>3</v>
      </c>
      <c r="Z1674" s="14">
        <f t="shared" ca="1" si="79"/>
        <v>38.000073999999998</v>
      </c>
      <c r="AA1674" s="14">
        <f t="shared" ca="1" si="80"/>
        <v>107.999927</v>
      </c>
    </row>
    <row r="1675" spans="1:27" ht="13" thickBot="1" x14ac:dyDescent="0.3">
      <c r="A1675" s="1">
        <v>30000000</v>
      </c>
      <c r="B1675" s="1" t="s">
        <v>3394</v>
      </c>
      <c r="D1675" s="1">
        <v>1874</v>
      </c>
      <c r="E1675" s="1" t="s">
        <v>21</v>
      </c>
      <c r="F1675" s="1" t="s">
        <v>8277</v>
      </c>
      <c r="G1675" s="1" t="s">
        <v>8278</v>
      </c>
      <c r="H1675" s="3">
        <v>12257654</v>
      </c>
      <c r="I1675" s="1" t="s">
        <v>8279</v>
      </c>
      <c r="J1675" s="1" t="s">
        <v>8280</v>
      </c>
      <c r="K1675" s="6">
        <v>39124</v>
      </c>
      <c r="L1675" s="1">
        <v>0</v>
      </c>
      <c r="M1675" s="1">
        <v>140</v>
      </c>
      <c r="N1675" s="1" t="s">
        <v>8281</v>
      </c>
      <c r="O1675" s="1" t="s">
        <v>27</v>
      </c>
      <c r="Q1675" s="1" t="s">
        <v>8277</v>
      </c>
      <c r="R1675" s="1">
        <v>7</v>
      </c>
      <c r="S1675" s="1">
        <v>38</v>
      </c>
      <c r="T1675" s="10" t="s">
        <v>16749</v>
      </c>
      <c r="U1675" s="10" t="s">
        <v>15076</v>
      </c>
      <c r="W1675" s="15">
        <v>50.6402809</v>
      </c>
      <c r="X1675" s="15">
        <v>4.6667145000000003</v>
      </c>
      <c r="Y1675" s="11">
        <f t="shared" ca="1" si="78"/>
        <v>-3</v>
      </c>
      <c r="Z1675" s="14">
        <f t="shared" ca="1" si="79"/>
        <v>47.6402809</v>
      </c>
      <c r="AA1675" s="14">
        <f t="shared" ca="1" si="80"/>
        <v>1.6667145000000003</v>
      </c>
    </row>
    <row r="1676" spans="1:27" ht="12.5" x14ac:dyDescent="0.25">
      <c r="A1676" s="1">
        <v>27000000</v>
      </c>
      <c r="B1676" s="1" t="s">
        <v>1102</v>
      </c>
      <c r="D1676" s="1">
        <v>271331</v>
      </c>
      <c r="E1676" s="1" t="s">
        <v>21</v>
      </c>
      <c r="F1676" s="1" t="s">
        <v>8282</v>
      </c>
      <c r="G1676" s="1" t="s">
        <v>8283</v>
      </c>
      <c r="H1676" s="3">
        <v>6036684</v>
      </c>
      <c r="I1676" s="1" t="s">
        <v>8284</v>
      </c>
      <c r="J1676" s="1" t="s">
        <v>1803</v>
      </c>
      <c r="K1676" s="6">
        <v>41809</v>
      </c>
      <c r="L1676" s="1">
        <v>0</v>
      </c>
      <c r="M1676" s="1">
        <v>110</v>
      </c>
      <c r="N1676" s="1" t="s">
        <v>35</v>
      </c>
      <c r="O1676" s="1" t="s">
        <v>27</v>
      </c>
      <c r="P1676" s="1" t="s">
        <v>8285</v>
      </c>
      <c r="Q1676" s="1" t="s">
        <v>8282</v>
      </c>
      <c r="R1676" s="1">
        <v>3</v>
      </c>
      <c r="S1676" s="1">
        <v>16</v>
      </c>
      <c r="T1676" s="10" t="s">
        <v>16750</v>
      </c>
      <c r="U1676" s="10" t="s">
        <v>15076</v>
      </c>
      <c r="W1676" s="13">
        <v>39.999732999999999</v>
      </c>
      <c r="X1676" s="13">
        <v>-98.678503399999997</v>
      </c>
      <c r="Y1676" s="11">
        <f t="shared" ca="1" si="78"/>
        <v>1</v>
      </c>
      <c r="Z1676" s="14">
        <f t="shared" ca="1" si="79"/>
        <v>40.999732999999999</v>
      </c>
      <c r="AA1676" s="14">
        <f t="shared" ca="1" si="80"/>
        <v>-97.678503399999997</v>
      </c>
    </row>
    <row r="1677" spans="1:27" ht="13" thickBot="1" x14ac:dyDescent="0.3">
      <c r="A1677" s="1">
        <v>30000000</v>
      </c>
      <c r="B1677" s="1" t="s">
        <v>2525</v>
      </c>
      <c r="D1677" s="1">
        <v>215211</v>
      </c>
      <c r="E1677" s="1" t="s">
        <v>21</v>
      </c>
      <c r="F1677" s="1" t="s">
        <v>8286</v>
      </c>
      <c r="G1677" s="1" t="s">
        <v>8287</v>
      </c>
      <c r="H1677" s="3">
        <v>10958697</v>
      </c>
      <c r="I1677" s="1" t="s">
        <v>8288</v>
      </c>
      <c r="J1677" s="1" t="s">
        <v>8289</v>
      </c>
      <c r="K1677" s="6">
        <v>41773</v>
      </c>
      <c r="L1677" s="1">
        <v>0</v>
      </c>
      <c r="M1677" s="1">
        <v>103</v>
      </c>
      <c r="N1677" s="1" t="s">
        <v>904</v>
      </c>
      <c r="O1677" s="1" t="s">
        <v>27</v>
      </c>
      <c r="Q1677" s="1" t="s">
        <v>8286</v>
      </c>
      <c r="R1677" s="5">
        <v>45143</v>
      </c>
      <c r="S1677" s="1">
        <v>195</v>
      </c>
      <c r="T1677" s="10" t="s">
        <v>16751</v>
      </c>
      <c r="U1677" s="10" t="s">
        <v>15076</v>
      </c>
      <c r="W1677" s="13">
        <v>39.999732999999999</v>
      </c>
      <c r="X1677" s="13">
        <v>-98.678503399999997</v>
      </c>
      <c r="Y1677" s="11">
        <f t="shared" ca="1" si="78"/>
        <v>3</v>
      </c>
      <c r="Z1677" s="14">
        <f t="shared" ca="1" si="79"/>
        <v>42.999732999999999</v>
      </c>
      <c r="AA1677" s="14">
        <f t="shared" ca="1" si="80"/>
        <v>-95.678503399999997</v>
      </c>
    </row>
    <row r="1678" spans="1:27" ht="13" thickBot="1" x14ac:dyDescent="0.3">
      <c r="A1678" s="1">
        <v>30000000</v>
      </c>
      <c r="B1678" s="1" t="s">
        <v>8290</v>
      </c>
      <c r="C1678" s="2" t="s">
        <v>8291</v>
      </c>
      <c r="D1678" s="1">
        <v>367961</v>
      </c>
      <c r="E1678" s="1" t="s">
        <v>5287</v>
      </c>
      <c r="F1678" s="1" t="s">
        <v>8292</v>
      </c>
      <c r="G1678" s="1" t="s">
        <v>8293</v>
      </c>
      <c r="H1678" s="3">
        <v>2625594</v>
      </c>
      <c r="I1678" s="1" t="s">
        <v>8294</v>
      </c>
      <c r="J1678" s="1" t="s">
        <v>5291</v>
      </c>
      <c r="K1678" s="4">
        <v>42320</v>
      </c>
      <c r="L1678" s="1">
        <v>0</v>
      </c>
      <c r="M1678" s="1">
        <v>85</v>
      </c>
      <c r="N1678" s="1" t="s">
        <v>2736</v>
      </c>
      <c r="O1678" s="1" t="s">
        <v>27</v>
      </c>
      <c r="P1678" s="1" t="s">
        <v>8295</v>
      </c>
      <c r="Q1678" s="1" t="s">
        <v>8296</v>
      </c>
      <c r="R1678" s="5">
        <v>45022</v>
      </c>
      <c r="S1678" s="1">
        <v>7</v>
      </c>
      <c r="T1678" s="10" t="s">
        <v>16752</v>
      </c>
      <c r="U1678" s="10" t="s">
        <v>15076</v>
      </c>
      <c r="W1678" s="15">
        <v>51.1638175</v>
      </c>
      <c r="X1678" s="15">
        <v>10.447831300000001</v>
      </c>
      <c r="Y1678" s="11">
        <f t="shared" ca="1" si="78"/>
        <v>-1</v>
      </c>
      <c r="Z1678" s="14">
        <f t="shared" ca="1" si="79"/>
        <v>50.1638175</v>
      </c>
      <c r="AA1678" s="14">
        <f t="shared" ca="1" si="80"/>
        <v>9.4478313000000007</v>
      </c>
    </row>
    <row r="1679" spans="1:27" ht="13" thickBot="1" x14ac:dyDescent="0.3">
      <c r="A1679" s="1">
        <v>30000000</v>
      </c>
      <c r="B1679" s="1" t="s">
        <v>2025</v>
      </c>
      <c r="D1679" s="1">
        <v>10955</v>
      </c>
      <c r="E1679" s="1" t="s">
        <v>21</v>
      </c>
      <c r="F1679" s="1" t="s">
        <v>8297</v>
      </c>
      <c r="G1679" s="1" t="s">
        <v>8298</v>
      </c>
      <c r="H1679" s="3">
        <v>2981047</v>
      </c>
      <c r="I1679" s="1" t="s">
        <v>8299</v>
      </c>
      <c r="J1679" s="1" t="s">
        <v>8300</v>
      </c>
      <c r="K1679" s="6">
        <v>37501</v>
      </c>
      <c r="L1679" s="1">
        <v>0</v>
      </c>
      <c r="M1679" s="1">
        <v>110</v>
      </c>
      <c r="N1679" s="1" t="s">
        <v>35</v>
      </c>
      <c r="O1679" s="1" t="s">
        <v>27</v>
      </c>
      <c r="Q1679" s="1" t="s">
        <v>8297</v>
      </c>
      <c r="R1679" s="5">
        <v>45083</v>
      </c>
      <c r="S1679" s="1">
        <v>69</v>
      </c>
      <c r="T1679" s="10" t="s">
        <v>16753</v>
      </c>
      <c r="U1679" s="10" t="s">
        <v>15076</v>
      </c>
      <c r="W1679" s="15">
        <v>50.6402809</v>
      </c>
      <c r="X1679" s="15">
        <v>4.6667145000000003</v>
      </c>
      <c r="Y1679" s="11">
        <f t="shared" ca="1" si="78"/>
        <v>-2</v>
      </c>
      <c r="Z1679" s="14">
        <f t="shared" ca="1" si="79"/>
        <v>48.6402809</v>
      </c>
      <c r="AA1679" s="14">
        <f t="shared" ca="1" si="80"/>
        <v>2.6667145000000003</v>
      </c>
    </row>
    <row r="1680" spans="1:27" ht="13" thickBot="1" x14ac:dyDescent="0.3">
      <c r="A1680" s="1">
        <v>19000000</v>
      </c>
      <c r="B1680" s="1" t="s">
        <v>8301</v>
      </c>
      <c r="C1680" s="2" t="s">
        <v>8302</v>
      </c>
      <c r="D1680" s="1">
        <v>223702</v>
      </c>
      <c r="E1680" s="1" t="s">
        <v>21</v>
      </c>
      <c r="F1680" s="1" t="s">
        <v>8303</v>
      </c>
      <c r="G1680" s="1" t="s">
        <v>8304</v>
      </c>
      <c r="H1680" s="3">
        <v>66242737</v>
      </c>
      <c r="I1680" s="1" t="s">
        <v>8305</v>
      </c>
      <c r="J1680" s="1" t="s">
        <v>370</v>
      </c>
      <c r="K1680" s="6">
        <v>42562</v>
      </c>
      <c r="L1680" s="1">
        <v>140752617</v>
      </c>
      <c r="M1680" s="1">
        <v>83</v>
      </c>
      <c r="N1680" s="1" t="s">
        <v>35</v>
      </c>
      <c r="O1680" s="1" t="s">
        <v>27</v>
      </c>
      <c r="P1680" s="1" t="s">
        <v>8306</v>
      </c>
      <c r="Q1680" s="1" t="s">
        <v>8303</v>
      </c>
      <c r="R1680" s="5">
        <v>45082</v>
      </c>
      <c r="S1680" s="1">
        <v>2238</v>
      </c>
      <c r="T1680" s="10" t="s">
        <v>16754</v>
      </c>
      <c r="U1680" s="10" t="s">
        <v>15076</v>
      </c>
      <c r="W1680" s="15">
        <v>46.603354000000003</v>
      </c>
      <c r="X1680" s="15">
        <v>1.8883335000000001</v>
      </c>
      <c r="Y1680" s="11">
        <f t="shared" ca="1" si="78"/>
        <v>2</v>
      </c>
      <c r="Z1680" s="14">
        <f t="shared" ca="1" si="79"/>
        <v>48.603354000000003</v>
      </c>
      <c r="AA1680" s="14">
        <f t="shared" ca="1" si="80"/>
        <v>3.8883334999999999</v>
      </c>
    </row>
    <row r="1681" spans="1:27" ht="13" thickBot="1" x14ac:dyDescent="0.3">
      <c r="A1681" s="1">
        <v>29000000</v>
      </c>
      <c r="B1681" s="1" t="s">
        <v>5555</v>
      </c>
      <c r="D1681" s="1">
        <v>254470</v>
      </c>
      <c r="E1681" s="1" t="s">
        <v>21</v>
      </c>
      <c r="F1681" s="1" t="s">
        <v>8307</v>
      </c>
      <c r="G1681" s="1" t="s">
        <v>8308</v>
      </c>
      <c r="H1681" s="3">
        <v>71496894</v>
      </c>
      <c r="I1681" s="1" t="s">
        <v>8309</v>
      </c>
      <c r="J1681" s="1" t="s">
        <v>34</v>
      </c>
      <c r="K1681" s="6">
        <v>42131</v>
      </c>
      <c r="L1681" s="1">
        <v>287506194</v>
      </c>
      <c r="M1681" s="1">
        <v>115</v>
      </c>
      <c r="N1681" s="1" t="s">
        <v>35</v>
      </c>
      <c r="O1681" s="1" t="s">
        <v>27</v>
      </c>
      <c r="P1681" s="1" t="s">
        <v>8310</v>
      </c>
      <c r="Q1681" s="1" t="s">
        <v>8307</v>
      </c>
      <c r="R1681" s="5">
        <v>45144</v>
      </c>
      <c r="S1681" s="1">
        <v>1940</v>
      </c>
      <c r="T1681" s="10" t="s">
        <v>16755</v>
      </c>
      <c r="U1681" s="10" t="s">
        <v>15076</v>
      </c>
      <c r="W1681" s="15">
        <v>50.6402809</v>
      </c>
      <c r="X1681" s="15">
        <v>4.6667145000000003</v>
      </c>
      <c r="Y1681" s="11">
        <f t="shared" ca="1" si="78"/>
        <v>2</v>
      </c>
      <c r="Z1681" s="14">
        <f t="shared" ca="1" si="79"/>
        <v>52.6402809</v>
      </c>
      <c r="AA1681" s="14">
        <f t="shared" ca="1" si="80"/>
        <v>6.6667145000000003</v>
      </c>
    </row>
    <row r="1682" spans="1:27" ht="13" thickBot="1" x14ac:dyDescent="0.3">
      <c r="A1682" s="1">
        <v>28000000</v>
      </c>
      <c r="B1682" s="1" t="s">
        <v>2621</v>
      </c>
      <c r="D1682" s="1">
        <v>69</v>
      </c>
      <c r="E1682" s="1" t="s">
        <v>21</v>
      </c>
      <c r="F1682" s="1" t="s">
        <v>8311</v>
      </c>
      <c r="G1682" s="1" t="s">
        <v>8312</v>
      </c>
      <c r="H1682" s="3">
        <v>35580032</v>
      </c>
      <c r="I1682" s="1" t="s">
        <v>8313</v>
      </c>
      <c r="J1682" s="1" t="s">
        <v>440</v>
      </c>
      <c r="K1682" s="6">
        <v>38608</v>
      </c>
      <c r="L1682" s="1">
        <v>186438883</v>
      </c>
      <c r="M1682" s="1">
        <v>136</v>
      </c>
      <c r="N1682" s="1" t="s">
        <v>874</v>
      </c>
      <c r="O1682" s="1" t="s">
        <v>27</v>
      </c>
      <c r="P1682" s="1" t="s">
        <v>8314</v>
      </c>
      <c r="Q1682" s="1" t="s">
        <v>8311</v>
      </c>
      <c r="R1682" s="5">
        <v>44992</v>
      </c>
      <c r="S1682" s="1">
        <v>718</v>
      </c>
      <c r="T1682" s="10" t="s">
        <v>16756</v>
      </c>
      <c r="U1682" s="10" t="s">
        <v>15076</v>
      </c>
      <c r="W1682" s="15">
        <v>64.686313600000005</v>
      </c>
      <c r="X1682" s="15">
        <v>64.686313600000005</v>
      </c>
      <c r="Y1682" s="11">
        <f t="shared" ca="1" si="78"/>
        <v>-1</v>
      </c>
      <c r="Z1682" s="14">
        <f t="shared" ca="1" si="79"/>
        <v>63.686313600000005</v>
      </c>
      <c r="AA1682" s="14">
        <f t="shared" ca="1" si="80"/>
        <v>63.686313600000005</v>
      </c>
    </row>
    <row r="1683" spans="1:27" ht="13" thickBot="1" x14ac:dyDescent="0.3">
      <c r="A1683" s="1">
        <v>30000000</v>
      </c>
      <c r="B1683" s="1" t="s">
        <v>906</v>
      </c>
      <c r="D1683" s="1">
        <v>4967</v>
      </c>
      <c r="E1683" s="1" t="s">
        <v>21</v>
      </c>
      <c r="F1683" s="1" t="s">
        <v>8315</v>
      </c>
      <c r="G1683" s="1" t="s">
        <v>8316</v>
      </c>
      <c r="H1683" s="3">
        <v>8085872</v>
      </c>
      <c r="I1683" s="1" t="s">
        <v>8317</v>
      </c>
      <c r="J1683" s="1" t="s">
        <v>34</v>
      </c>
      <c r="K1683" s="6">
        <v>36630</v>
      </c>
      <c r="L1683" s="1">
        <v>37036004</v>
      </c>
      <c r="M1683" s="1">
        <v>127</v>
      </c>
      <c r="N1683" s="1" t="s">
        <v>8318</v>
      </c>
      <c r="O1683" s="1" t="s">
        <v>27</v>
      </c>
      <c r="P1683" s="1" t="s">
        <v>8319</v>
      </c>
      <c r="Q1683" s="1" t="s">
        <v>8315</v>
      </c>
      <c r="R1683" s="5">
        <v>45174</v>
      </c>
      <c r="S1683" s="1">
        <v>159</v>
      </c>
      <c r="T1683" s="10" t="s">
        <v>16757</v>
      </c>
      <c r="U1683" s="10" t="s">
        <v>15076</v>
      </c>
      <c r="W1683" s="15">
        <v>54.702354499999998</v>
      </c>
      <c r="X1683" s="15">
        <v>-3.2765753000000002</v>
      </c>
      <c r="Y1683" s="11">
        <f t="shared" ca="1" si="78"/>
        <v>3</v>
      </c>
      <c r="Z1683" s="14">
        <f t="shared" ca="1" si="79"/>
        <v>57.702354499999998</v>
      </c>
      <c r="AA1683" s="14">
        <f t="shared" ca="1" si="80"/>
        <v>-0.27657530000000019</v>
      </c>
    </row>
    <row r="1684" spans="1:27" ht="13" thickBot="1" x14ac:dyDescent="0.3">
      <c r="A1684" s="1">
        <v>29000000</v>
      </c>
      <c r="B1684" s="1" t="s">
        <v>723</v>
      </c>
      <c r="D1684" s="1">
        <v>9449</v>
      </c>
      <c r="E1684" s="1" t="s">
        <v>21</v>
      </c>
      <c r="F1684" s="1" t="s">
        <v>8320</v>
      </c>
      <c r="G1684" s="1" t="s">
        <v>8321</v>
      </c>
      <c r="H1684" s="3">
        <v>10364582</v>
      </c>
      <c r="I1684" s="1" t="s">
        <v>8322</v>
      </c>
      <c r="J1684" s="1" t="s">
        <v>42</v>
      </c>
      <c r="K1684" s="6">
        <v>35769</v>
      </c>
      <c r="L1684" s="1">
        <v>0</v>
      </c>
      <c r="M1684" s="1">
        <v>86</v>
      </c>
      <c r="N1684" s="1" t="s">
        <v>35</v>
      </c>
      <c r="O1684" s="1" t="s">
        <v>27</v>
      </c>
      <c r="P1684" s="1" t="s">
        <v>8323</v>
      </c>
      <c r="Q1684" s="1" t="s">
        <v>8320</v>
      </c>
      <c r="R1684" s="5">
        <v>45143</v>
      </c>
      <c r="S1684" s="1">
        <v>135</v>
      </c>
      <c r="T1684" s="10" t="s">
        <v>16758</v>
      </c>
      <c r="U1684" s="10" t="s">
        <v>15076</v>
      </c>
      <c r="W1684" s="15">
        <v>61.066692199999999</v>
      </c>
      <c r="X1684" s="15">
        <v>-107.99170700000001</v>
      </c>
      <c r="Y1684" s="11">
        <f t="shared" ca="1" si="78"/>
        <v>3</v>
      </c>
      <c r="Z1684" s="14">
        <f t="shared" ca="1" si="79"/>
        <v>64.066692200000006</v>
      </c>
      <c r="AA1684" s="14">
        <f t="shared" ca="1" si="80"/>
        <v>-104.99170700000001</v>
      </c>
    </row>
    <row r="1685" spans="1:27" ht="13" thickBot="1" x14ac:dyDescent="0.3">
      <c r="A1685" s="1">
        <v>0</v>
      </c>
      <c r="B1685" s="1" t="s">
        <v>2105</v>
      </c>
      <c r="D1685" s="1">
        <v>11499</v>
      </c>
      <c r="E1685" s="1" t="s">
        <v>21</v>
      </c>
      <c r="F1685" s="1" t="s">
        <v>8324</v>
      </c>
      <c r="G1685" s="1" t="s">
        <v>8325</v>
      </c>
      <c r="H1685" s="3">
        <v>1687784</v>
      </c>
      <c r="I1685" s="1" t="s">
        <v>8326</v>
      </c>
      <c r="J1685" s="1" t="s">
        <v>34</v>
      </c>
      <c r="K1685" s="4">
        <v>39736</v>
      </c>
      <c r="L1685" s="1">
        <v>0</v>
      </c>
      <c r="M1685" s="1">
        <v>122</v>
      </c>
      <c r="N1685" s="1" t="s">
        <v>26</v>
      </c>
      <c r="O1685" s="1" t="s">
        <v>27</v>
      </c>
      <c r="P1685" s="1" t="s">
        <v>8327</v>
      </c>
      <c r="Q1685" s="1" t="s">
        <v>8324</v>
      </c>
      <c r="R1685" s="5">
        <v>44964</v>
      </c>
      <c r="S1685" s="1">
        <v>328</v>
      </c>
      <c r="T1685" s="10" t="s">
        <v>16759</v>
      </c>
      <c r="U1685" s="10" t="s">
        <v>15076</v>
      </c>
      <c r="W1685" s="13">
        <v>39.999732999999999</v>
      </c>
      <c r="X1685" s="13">
        <v>-98.678503399999997</v>
      </c>
      <c r="Y1685" s="11">
        <f t="shared" ca="1" si="78"/>
        <v>1</v>
      </c>
      <c r="Z1685" s="14">
        <f t="shared" ca="1" si="79"/>
        <v>40.999732999999999</v>
      </c>
      <c r="AA1685" s="14">
        <f t="shared" ca="1" si="80"/>
        <v>-97.678503399999997</v>
      </c>
    </row>
    <row r="1686" spans="1:27" ht="13" thickBot="1" x14ac:dyDescent="0.3">
      <c r="A1686" s="1">
        <v>30000000</v>
      </c>
      <c r="B1686" s="1" t="s">
        <v>6094</v>
      </c>
      <c r="D1686" s="1">
        <v>4912</v>
      </c>
      <c r="E1686" s="1" t="s">
        <v>21</v>
      </c>
      <c r="F1686" s="1" t="s">
        <v>8328</v>
      </c>
      <c r="G1686" s="1" t="s">
        <v>8329</v>
      </c>
      <c r="H1686" s="3">
        <v>18165957</v>
      </c>
      <c r="I1686" s="1" t="s">
        <v>8330</v>
      </c>
      <c r="J1686" s="1" t="s">
        <v>34</v>
      </c>
      <c r="K1686" s="4">
        <v>37620</v>
      </c>
      <c r="L1686" s="1">
        <v>33013805</v>
      </c>
      <c r="M1686" s="1">
        <v>113</v>
      </c>
      <c r="N1686" s="1" t="s">
        <v>35</v>
      </c>
      <c r="O1686" s="1" t="s">
        <v>27</v>
      </c>
      <c r="P1686" s="1" t="s">
        <v>8331</v>
      </c>
      <c r="Q1686" s="1" t="s">
        <v>8328</v>
      </c>
      <c r="R1686" s="5">
        <v>45083</v>
      </c>
      <c r="S1686" s="1">
        <v>275</v>
      </c>
      <c r="T1686" s="10" t="s">
        <v>16760</v>
      </c>
      <c r="U1686" s="10" t="s">
        <v>15076</v>
      </c>
      <c r="W1686" s="15">
        <v>51.1638175</v>
      </c>
      <c r="X1686" s="15">
        <v>10.447831300000001</v>
      </c>
      <c r="Y1686" s="11">
        <f t="shared" ca="1" si="78"/>
        <v>3</v>
      </c>
      <c r="Z1686" s="14">
        <f t="shared" ca="1" si="79"/>
        <v>54.1638175</v>
      </c>
      <c r="AA1686" s="14">
        <f t="shared" ca="1" si="80"/>
        <v>13.447831300000001</v>
      </c>
    </row>
    <row r="1687" spans="1:27" ht="13" thickBot="1" x14ac:dyDescent="0.3">
      <c r="A1687" s="1">
        <v>29000000</v>
      </c>
      <c r="B1687" s="1" t="s">
        <v>1536</v>
      </c>
      <c r="D1687" s="1">
        <v>12771</v>
      </c>
      <c r="E1687" s="1" t="s">
        <v>21</v>
      </c>
      <c r="F1687" s="1" t="s">
        <v>8332</v>
      </c>
      <c r="G1687" s="1" t="s">
        <v>8333</v>
      </c>
      <c r="H1687" s="3">
        <v>893941</v>
      </c>
      <c r="I1687" s="1" t="s">
        <v>3133</v>
      </c>
      <c r="J1687" s="1" t="s">
        <v>440</v>
      </c>
      <c r="K1687" s="6">
        <v>37488</v>
      </c>
      <c r="L1687" s="1">
        <v>16930185</v>
      </c>
      <c r="M1687" s="1">
        <v>100</v>
      </c>
      <c r="N1687" s="1" t="s">
        <v>668</v>
      </c>
      <c r="O1687" s="1" t="s">
        <v>27</v>
      </c>
      <c r="P1687" s="1" t="s">
        <v>8334</v>
      </c>
      <c r="Q1687" s="1" t="s">
        <v>8332</v>
      </c>
      <c r="R1687" s="1">
        <v>5</v>
      </c>
      <c r="S1687" s="1">
        <v>85</v>
      </c>
      <c r="T1687" s="10" t="s">
        <v>16761</v>
      </c>
      <c r="U1687" s="10" t="s">
        <v>15076</v>
      </c>
      <c r="W1687" s="13">
        <v>39.999732999999999</v>
      </c>
      <c r="X1687" s="13">
        <v>-98.678503399999997</v>
      </c>
      <c r="Y1687" s="11">
        <f t="shared" ca="1" si="78"/>
        <v>-1</v>
      </c>
      <c r="Z1687" s="14">
        <f t="shared" ca="1" si="79"/>
        <v>38.999732999999999</v>
      </c>
      <c r="AA1687" s="14">
        <f t="shared" ca="1" si="80"/>
        <v>-99.678503399999997</v>
      </c>
    </row>
    <row r="1688" spans="1:27" ht="13" thickBot="1" x14ac:dyDescent="0.3">
      <c r="A1688" s="1">
        <v>29000000</v>
      </c>
      <c r="B1688" s="1" t="s">
        <v>906</v>
      </c>
      <c r="C1688" s="2" t="s">
        <v>8335</v>
      </c>
      <c r="D1688" s="1">
        <v>323676</v>
      </c>
      <c r="E1688" s="1" t="s">
        <v>21</v>
      </c>
      <c r="F1688" s="1" t="s">
        <v>8336</v>
      </c>
      <c r="G1688" s="1" t="s">
        <v>8337</v>
      </c>
      <c r="H1688" s="3">
        <v>2055509</v>
      </c>
      <c r="I1688" s="1" t="s">
        <v>2232</v>
      </c>
      <c r="J1688" s="1" t="s">
        <v>34</v>
      </c>
      <c r="K1688" s="6">
        <v>42467</v>
      </c>
      <c r="L1688" s="1">
        <v>78636257</v>
      </c>
      <c r="M1688" s="1">
        <v>91</v>
      </c>
      <c r="N1688" s="1" t="s">
        <v>35</v>
      </c>
      <c r="O1688" s="1" t="s">
        <v>27</v>
      </c>
      <c r="P1688" s="1" t="s">
        <v>8338</v>
      </c>
      <c r="Q1688" s="1" t="s">
        <v>8336</v>
      </c>
      <c r="R1688" s="5">
        <v>45051</v>
      </c>
      <c r="S1688" s="1">
        <v>431</v>
      </c>
      <c r="T1688" s="10" t="s">
        <v>16762</v>
      </c>
      <c r="U1688" s="10" t="s">
        <v>15076</v>
      </c>
      <c r="W1688" s="15">
        <v>54.702354499999998</v>
      </c>
      <c r="X1688" s="15">
        <v>-3.2765753000000002</v>
      </c>
      <c r="Y1688" s="11">
        <f t="shared" ca="1" si="78"/>
        <v>-3</v>
      </c>
      <c r="Z1688" s="14">
        <f t="shared" ca="1" si="79"/>
        <v>51.702354499999998</v>
      </c>
      <c r="AA1688" s="14">
        <f t="shared" ca="1" si="80"/>
        <v>-6.2765753000000002</v>
      </c>
    </row>
    <row r="1689" spans="1:27" ht="12.5" x14ac:dyDescent="0.25">
      <c r="A1689" s="1">
        <v>0</v>
      </c>
      <c r="B1689" s="1" t="s">
        <v>1102</v>
      </c>
      <c r="D1689" s="1">
        <v>12506</v>
      </c>
      <c r="E1689" s="1" t="s">
        <v>21</v>
      </c>
      <c r="F1689" s="1" t="s">
        <v>8339</v>
      </c>
      <c r="G1689" s="1" t="s">
        <v>8340</v>
      </c>
      <c r="H1689" s="3">
        <v>3735723</v>
      </c>
      <c r="I1689" s="1" t="s">
        <v>2232</v>
      </c>
      <c r="J1689" s="1" t="s">
        <v>3662</v>
      </c>
      <c r="K1689" s="6">
        <v>32086</v>
      </c>
      <c r="L1689" s="1">
        <v>0</v>
      </c>
      <c r="M1689" s="1">
        <v>157</v>
      </c>
      <c r="N1689" s="1" t="s">
        <v>35</v>
      </c>
      <c r="O1689" s="1" t="s">
        <v>27</v>
      </c>
      <c r="Q1689" s="1" t="s">
        <v>8339</v>
      </c>
      <c r="R1689" s="5">
        <v>45175</v>
      </c>
      <c r="S1689" s="1">
        <v>51</v>
      </c>
      <c r="T1689" s="10" t="s">
        <v>16763</v>
      </c>
      <c r="U1689" s="10" t="s">
        <v>15076</v>
      </c>
      <c r="W1689" s="13">
        <v>39.999732999999999</v>
      </c>
      <c r="X1689" s="13">
        <v>-98.678503399999997</v>
      </c>
      <c r="Y1689" s="11">
        <f t="shared" ca="1" si="78"/>
        <v>2</v>
      </c>
      <c r="Z1689" s="14">
        <f t="shared" ca="1" si="79"/>
        <v>41.999732999999999</v>
      </c>
      <c r="AA1689" s="14">
        <f t="shared" ca="1" si="80"/>
        <v>-96.678503399999997</v>
      </c>
    </row>
    <row r="1690" spans="1:27" ht="13" thickBot="1" x14ac:dyDescent="0.3">
      <c r="A1690" s="1">
        <v>0</v>
      </c>
      <c r="B1690" s="1" t="s">
        <v>1284</v>
      </c>
      <c r="D1690" s="1">
        <v>24071</v>
      </c>
      <c r="E1690" s="1" t="s">
        <v>21</v>
      </c>
      <c r="F1690" s="1" t="s">
        <v>8341</v>
      </c>
      <c r="G1690" s="1" t="s">
        <v>8342</v>
      </c>
      <c r="H1690" s="3">
        <v>4310168</v>
      </c>
      <c r="I1690" s="1" t="s">
        <v>1187</v>
      </c>
      <c r="J1690" s="1" t="s">
        <v>34</v>
      </c>
      <c r="K1690" s="6">
        <v>36427</v>
      </c>
      <c r="L1690" s="1">
        <v>0</v>
      </c>
      <c r="M1690" s="1">
        <v>112</v>
      </c>
      <c r="N1690" s="1" t="s">
        <v>35</v>
      </c>
      <c r="O1690" s="1" t="s">
        <v>27</v>
      </c>
      <c r="P1690" s="1" t="s">
        <v>8343</v>
      </c>
      <c r="Q1690" s="1" t="s">
        <v>8341</v>
      </c>
      <c r="R1690" s="5">
        <v>44991</v>
      </c>
      <c r="S1690" s="1">
        <v>26</v>
      </c>
      <c r="T1690" s="10" t="s">
        <v>16764</v>
      </c>
      <c r="U1690" s="10" t="s">
        <v>15076</v>
      </c>
      <c r="W1690" s="13">
        <v>39.999732999999999</v>
      </c>
      <c r="X1690" s="13">
        <v>-98.678503399999997</v>
      </c>
      <c r="Y1690" s="11">
        <f t="shared" ca="1" si="78"/>
        <v>-1</v>
      </c>
      <c r="Z1690" s="14">
        <f t="shared" ca="1" si="79"/>
        <v>38.999732999999999</v>
      </c>
      <c r="AA1690" s="14">
        <f t="shared" ca="1" si="80"/>
        <v>-99.678503399999997</v>
      </c>
    </row>
    <row r="1691" spans="1:27" ht="13" thickBot="1" x14ac:dyDescent="0.3">
      <c r="A1691" s="1">
        <v>12000000</v>
      </c>
      <c r="B1691" s="1" t="s">
        <v>8344</v>
      </c>
      <c r="D1691" s="1">
        <v>11249</v>
      </c>
      <c r="E1691" s="1" t="s">
        <v>21</v>
      </c>
      <c r="F1691" s="1" t="s">
        <v>8345</v>
      </c>
      <c r="G1691" s="1" t="s">
        <v>8346</v>
      </c>
      <c r="H1691" s="3">
        <v>12653831</v>
      </c>
      <c r="I1691" s="1" t="s">
        <v>8347</v>
      </c>
      <c r="J1691" s="1" t="s">
        <v>7049</v>
      </c>
      <c r="K1691" s="4">
        <v>38302</v>
      </c>
      <c r="L1691" s="1">
        <v>24829644</v>
      </c>
      <c r="M1691" s="1">
        <v>87</v>
      </c>
      <c r="N1691" s="1" t="s">
        <v>35</v>
      </c>
      <c r="O1691" s="1" t="s">
        <v>27</v>
      </c>
      <c r="P1691" s="1" t="s">
        <v>8348</v>
      </c>
      <c r="Q1691" s="1" t="s">
        <v>8345</v>
      </c>
      <c r="R1691" s="5">
        <v>45173</v>
      </c>
      <c r="S1691" s="1">
        <v>287</v>
      </c>
      <c r="T1691" s="10" t="s">
        <v>16765</v>
      </c>
      <c r="U1691" s="10" t="s">
        <v>15076</v>
      </c>
      <c r="W1691" s="15">
        <v>51.1638175</v>
      </c>
      <c r="X1691" s="15">
        <v>10.447831300000001</v>
      </c>
      <c r="Y1691" s="11">
        <f t="shared" ca="1" si="78"/>
        <v>-1</v>
      </c>
      <c r="Z1691" s="14">
        <f t="shared" ca="1" si="79"/>
        <v>50.1638175</v>
      </c>
      <c r="AA1691" s="14">
        <f t="shared" ca="1" si="80"/>
        <v>9.4478313000000007</v>
      </c>
    </row>
    <row r="1692" spans="1:27" ht="13" thickBot="1" x14ac:dyDescent="0.3">
      <c r="A1692" s="1">
        <v>29000000</v>
      </c>
      <c r="B1692" s="1" t="s">
        <v>8349</v>
      </c>
      <c r="D1692" s="1">
        <v>9667</v>
      </c>
      <c r="E1692" s="1" t="s">
        <v>21</v>
      </c>
      <c r="F1692" s="1" t="s">
        <v>8350</v>
      </c>
      <c r="G1692" s="1" t="s">
        <v>8351</v>
      </c>
      <c r="H1692" s="3">
        <v>24240361</v>
      </c>
      <c r="I1692" s="1" t="s">
        <v>8352</v>
      </c>
      <c r="J1692" s="1" t="s">
        <v>440</v>
      </c>
      <c r="K1692" s="6">
        <v>38415</v>
      </c>
      <c r="L1692" s="1">
        <v>21126225</v>
      </c>
      <c r="M1692" s="1">
        <v>103</v>
      </c>
      <c r="N1692" s="1" t="s">
        <v>35</v>
      </c>
      <c r="O1692" s="1" t="s">
        <v>27</v>
      </c>
      <c r="P1692" s="1" t="s">
        <v>8353</v>
      </c>
      <c r="Q1692" s="1" t="s">
        <v>8350</v>
      </c>
      <c r="R1692" s="5">
        <v>45144</v>
      </c>
      <c r="S1692" s="1">
        <v>455</v>
      </c>
      <c r="T1692" s="10" t="s">
        <v>16766</v>
      </c>
      <c r="U1692" s="10" t="s">
        <v>15076</v>
      </c>
      <c r="W1692" s="13">
        <v>39.999732999999999</v>
      </c>
      <c r="X1692" s="13">
        <v>-98.678503399999997</v>
      </c>
      <c r="Y1692" s="11">
        <f t="shared" ca="1" si="78"/>
        <v>0</v>
      </c>
      <c r="Z1692" s="14">
        <f t="shared" ca="1" si="79"/>
        <v>39.999732999999999</v>
      </c>
      <c r="AA1692" s="14">
        <f t="shared" ca="1" si="80"/>
        <v>-98.678503399999997</v>
      </c>
    </row>
    <row r="1693" spans="1:27" ht="13" thickBot="1" x14ac:dyDescent="0.3">
      <c r="A1693" s="1">
        <v>28000000</v>
      </c>
      <c r="B1693" s="1" t="s">
        <v>8354</v>
      </c>
      <c r="C1693" s="2" t="s">
        <v>8355</v>
      </c>
      <c r="D1693" s="1">
        <v>812</v>
      </c>
      <c r="E1693" s="1" t="s">
        <v>21</v>
      </c>
      <c r="F1693" s="1" t="s">
        <v>8356</v>
      </c>
      <c r="G1693" s="1" t="s">
        <v>8357</v>
      </c>
      <c r="H1693" s="3">
        <v>92982009</v>
      </c>
      <c r="I1693" s="1" t="s">
        <v>55</v>
      </c>
      <c r="J1693" s="1" t="s">
        <v>34</v>
      </c>
      <c r="K1693" s="4">
        <v>33933</v>
      </c>
      <c r="L1693" s="1">
        <v>504050219</v>
      </c>
      <c r="M1693" s="1">
        <v>90</v>
      </c>
      <c r="N1693" s="1" t="s">
        <v>35</v>
      </c>
      <c r="O1693" s="1" t="s">
        <v>27</v>
      </c>
      <c r="P1693" s="1" t="s">
        <v>8358</v>
      </c>
      <c r="Q1693" s="1" t="s">
        <v>8356</v>
      </c>
      <c r="R1693" s="5">
        <v>45023</v>
      </c>
      <c r="S1693" s="1">
        <v>3416</v>
      </c>
      <c r="T1693" s="10" t="s">
        <v>16767</v>
      </c>
      <c r="U1693" s="10" t="s">
        <v>15076</v>
      </c>
      <c r="W1693" s="15">
        <v>54.702354499999998</v>
      </c>
      <c r="X1693" s="15">
        <v>-3.2765753000000002</v>
      </c>
      <c r="Y1693" s="11">
        <f t="shared" ca="1" si="78"/>
        <v>0</v>
      </c>
      <c r="Z1693" s="14">
        <f t="shared" ca="1" si="79"/>
        <v>54.702354499999998</v>
      </c>
      <c r="AA1693" s="14">
        <f t="shared" ca="1" si="80"/>
        <v>-3.2765753000000002</v>
      </c>
    </row>
    <row r="1694" spans="1:27" ht="13" thickBot="1" x14ac:dyDescent="0.3">
      <c r="A1694" s="1">
        <v>28000000</v>
      </c>
      <c r="B1694" s="1" t="s">
        <v>2252</v>
      </c>
      <c r="C1694" s="2" t="s">
        <v>8359</v>
      </c>
      <c r="D1694" s="1">
        <v>277216</v>
      </c>
      <c r="E1694" s="1" t="s">
        <v>21</v>
      </c>
      <c r="F1694" s="1" t="s">
        <v>8360</v>
      </c>
      <c r="G1694" s="1" t="s">
        <v>8361</v>
      </c>
      <c r="H1694" s="3">
        <v>6176233</v>
      </c>
      <c r="I1694" s="1" t="s">
        <v>8362</v>
      </c>
      <c r="J1694" s="1" t="s">
        <v>34</v>
      </c>
      <c r="K1694" s="6">
        <v>42229</v>
      </c>
      <c r="L1694" s="1">
        <v>201634991</v>
      </c>
      <c r="M1694" s="1">
        <v>147</v>
      </c>
      <c r="N1694" s="1" t="s">
        <v>35</v>
      </c>
      <c r="O1694" s="1" t="s">
        <v>27</v>
      </c>
      <c r="P1694" s="1" t="s">
        <v>8363</v>
      </c>
      <c r="Q1694" s="1" t="s">
        <v>8360</v>
      </c>
      <c r="R1694" s="5">
        <v>45114</v>
      </c>
      <c r="S1694" s="1">
        <v>1355</v>
      </c>
      <c r="T1694" s="10" t="s">
        <v>16768</v>
      </c>
      <c r="U1694" s="10" t="s">
        <v>15076</v>
      </c>
      <c r="W1694" s="15">
        <v>45.985212900000001</v>
      </c>
      <c r="X1694" s="15">
        <v>24.6859225</v>
      </c>
      <c r="Y1694" s="11">
        <f t="shared" ca="1" si="78"/>
        <v>-3</v>
      </c>
      <c r="Z1694" s="14">
        <f t="shared" ca="1" si="79"/>
        <v>42.985212900000001</v>
      </c>
      <c r="AA1694" s="14">
        <f t="shared" ca="1" si="80"/>
        <v>21.6859225</v>
      </c>
    </row>
    <row r="1695" spans="1:27" ht="12.5" x14ac:dyDescent="0.25">
      <c r="A1695" s="1">
        <v>28000000</v>
      </c>
      <c r="B1695" s="1" t="s">
        <v>335</v>
      </c>
      <c r="C1695" s="2" t="s">
        <v>8364</v>
      </c>
      <c r="D1695" s="1">
        <v>87</v>
      </c>
      <c r="E1695" s="1" t="s">
        <v>21</v>
      </c>
      <c r="F1695" s="1" t="s">
        <v>8365</v>
      </c>
      <c r="G1695" s="1" t="s">
        <v>8366</v>
      </c>
      <c r="H1695" s="3">
        <v>66976776</v>
      </c>
      <c r="I1695" s="1" t="s">
        <v>339</v>
      </c>
      <c r="J1695" s="1" t="s">
        <v>34</v>
      </c>
      <c r="K1695" s="6">
        <v>30825</v>
      </c>
      <c r="L1695" s="1">
        <v>333000000</v>
      </c>
      <c r="M1695" s="1">
        <v>118</v>
      </c>
      <c r="N1695" s="1" t="s">
        <v>8367</v>
      </c>
      <c r="O1695" s="1" t="s">
        <v>27</v>
      </c>
      <c r="P1695" s="1" t="s">
        <v>8368</v>
      </c>
      <c r="Q1695" s="1" t="s">
        <v>8365</v>
      </c>
      <c r="R1695" s="5">
        <v>44933</v>
      </c>
      <c r="S1695" s="1">
        <v>2781</v>
      </c>
      <c r="T1695" s="10" t="s">
        <v>16769</v>
      </c>
      <c r="U1695" s="10" t="s">
        <v>15076</v>
      </c>
      <c r="W1695" s="14">
        <v>-24.776108600000001</v>
      </c>
      <c r="X1695" s="14">
        <v>134.755</v>
      </c>
      <c r="Y1695" s="11">
        <f t="shared" ca="1" si="78"/>
        <v>1</v>
      </c>
      <c r="Z1695" s="14">
        <f t="shared" ca="1" si="79"/>
        <v>-23.776108600000001</v>
      </c>
      <c r="AA1695" s="14">
        <f t="shared" ca="1" si="80"/>
        <v>135.755</v>
      </c>
    </row>
    <row r="1696" spans="1:27" ht="13" thickBot="1" x14ac:dyDescent="0.3">
      <c r="A1696" s="1">
        <v>30000000</v>
      </c>
      <c r="B1696" s="1" t="s">
        <v>64</v>
      </c>
      <c r="D1696" s="1">
        <v>14444</v>
      </c>
      <c r="E1696" s="1" t="s">
        <v>21</v>
      </c>
      <c r="F1696" s="1" t="s">
        <v>8369</v>
      </c>
      <c r="G1696" s="1" t="s">
        <v>8370</v>
      </c>
      <c r="H1696" s="3">
        <v>7981116</v>
      </c>
      <c r="I1696" s="1" t="s">
        <v>8371</v>
      </c>
      <c r="J1696" s="1" t="s">
        <v>34</v>
      </c>
      <c r="K1696" s="4">
        <v>36119</v>
      </c>
      <c r="L1696" s="1">
        <v>100491683</v>
      </c>
      <c r="M1696" s="1">
        <v>79</v>
      </c>
      <c r="N1696" s="1" t="s">
        <v>35</v>
      </c>
      <c r="O1696" s="1" t="s">
        <v>27</v>
      </c>
      <c r="Q1696" s="1" t="s">
        <v>8369</v>
      </c>
      <c r="R1696" s="5">
        <v>45112</v>
      </c>
      <c r="S1696" s="1">
        <v>147</v>
      </c>
      <c r="T1696" s="10" t="s">
        <v>16770</v>
      </c>
      <c r="U1696" s="10" t="s">
        <v>15076</v>
      </c>
      <c r="W1696" s="13">
        <v>39.999732999999999</v>
      </c>
      <c r="X1696" s="13">
        <v>-98.678503399999997</v>
      </c>
      <c r="Y1696" s="11">
        <f t="shared" ca="1" si="78"/>
        <v>-2</v>
      </c>
      <c r="Z1696" s="14">
        <f t="shared" ca="1" si="79"/>
        <v>37.999732999999999</v>
      </c>
      <c r="AA1696" s="14">
        <f t="shared" ca="1" si="80"/>
        <v>-100.6785034</v>
      </c>
    </row>
    <row r="1697" spans="1:27" ht="13" thickBot="1" x14ac:dyDescent="0.3">
      <c r="A1697" s="1">
        <v>60000000</v>
      </c>
      <c r="B1697" s="1" t="s">
        <v>8372</v>
      </c>
      <c r="D1697" s="1">
        <v>2043</v>
      </c>
      <c r="E1697" s="1" t="s">
        <v>21</v>
      </c>
      <c r="F1697" s="1" t="s">
        <v>8373</v>
      </c>
      <c r="G1697" s="1" t="s">
        <v>8374</v>
      </c>
      <c r="H1697" s="3">
        <v>21252797</v>
      </c>
      <c r="I1697" s="1" t="s">
        <v>8375</v>
      </c>
      <c r="J1697" s="1" t="s">
        <v>2675</v>
      </c>
      <c r="K1697" s="6">
        <v>36987</v>
      </c>
      <c r="L1697" s="1">
        <v>105178561</v>
      </c>
      <c r="M1697" s="1">
        <v>104</v>
      </c>
      <c r="N1697" s="1" t="s">
        <v>874</v>
      </c>
      <c r="O1697" s="1" t="s">
        <v>27</v>
      </c>
      <c r="P1697" s="1" t="s">
        <v>8376</v>
      </c>
      <c r="Q1697" s="1" t="s">
        <v>8373</v>
      </c>
      <c r="R1697" s="5">
        <v>44932</v>
      </c>
      <c r="S1697" s="1">
        <v>400</v>
      </c>
      <c r="T1697" s="10" t="s">
        <v>16771</v>
      </c>
      <c r="U1697" s="10" t="s">
        <v>15076</v>
      </c>
      <c r="W1697" s="15">
        <v>61.066692199999999</v>
      </c>
      <c r="X1697" s="15">
        <v>-107.99170700000001</v>
      </c>
      <c r="Y1697" s="11">
        <f t="shared" ca="1" si="78"/>
        <v>-3</v>
      </c>
      <c r="Z1697" s="14">
        <f t="shared" ca="1" si="79"/>
        <v>58.066692199999999</v>
      </c>
      <c r="AA1697" s="14">
        <f t="shared" ca="1" si="80"/>
        <v>-110.99170700000001</v>
      </c>
    </row>
    <row r="1698" spans="1:27" ht="12.5" x14ac:dyDescent="0.25">
      <c r="A1698" s="1">
        <v>29000000</v>
      </c>
      <c r="B1698" s="1" t="s">
        <v>2377</v>
      </c>
      <c r="C1698" s="2" t="s">
        <v>8377</v>
      </c>
      <c r="D1698" s="1">
        <v>315664</v>
      </c>
      <c r="E1698" s="1" t="s">
        <v>21</v>
      </c>
      <c r="F1698" s="1" t="s">
        <v>8378</v>
      </c>
      <c r="G1698" s="1" t="s">
        <v>8379</v>
      </c>
      <c r="H1698" s="3">
        <v>19237254</v>
      </c>
      <c r="I1698" s="1" t="s">
        <v>8380</v>
      </c>
      <c r="J1698" s="1" t="s">
        <v>42</v>
      </c>
      <c r="K1698" s="6">
        <v>42496</v>
      </c>
      <c r="L1698" s="1">
        <v>48902953</v>
      </c>
      <c r="M1698" s="1">
        <v>110</v>
      </c>
      <c r="N1698" s="1" t="s">
        <v>35</v>
      </c>
      <c r="O1698" s="1" t="s">
        <v>27</v>
      </c>
      <c r="P1698" s="1" t="s">
        <v>8381</v>
      </c>
      <c r="Q1698" s="1" t="s">
        <v>8378</v>
      </c>
      <c r="R1698" s="5">
        <v>45083</v>
      </c>
      <c r="S1698" s="1">
        <v>392</v>
      </c>
      <c r="T1698" s="10" t="s">
        <v>16772</v>
      </c>
      <c r="U1698" s="10" t="s">
        <v>15076</v>
      </c>
      <c r="W1698" s="13">
        <v>39.999732999999999</v>
      </c>
      <c r="X1698" s="13">
        <v>-98.678503399999997</v>
      </c>
      <c r="Y1698" s="11">
        <f t="shared" ca="1" si="78"/>
        <v>0</v>
      </c>
      <c r="Z1698" s="14">
        <f t="shared" ca="1" si="79"/>
        <v>39.999732999999999</v>
      </c>
      <c r="AA1698" s="14">
        <f t="shared" ca="1" si="80"/>
        <v>-98.678503399999997</v>
      </c>
    </row>
    <row r="1699" spans="1:27" ht="13" thickBot="1" x14ac:dyDescent="0.3">
      <c r="A1699" s="1">
        <v>29000000</v>
      </c>
      <c r="B1699" s="1" t="s">
        <v>283</v>
      </c>
      <c r="D1699" s="1">
        <v>1428</v>
      </c>
      <c r="E1699" s="1" t="s">
        <v>21</v>
      </c>
      <c r="F1699" s="1" t="s">
        <v>8382</v>
      </c>
      <c r="G1699" s="1" t="s">
        <v>8383</v>
      </c>
      <c r="H1699" s="3">
        <v>27555646</v>
      </c>
      <c r="I1699" s="1" t="s">
        <v>8384</v>
      </c>
      <c r="J1699" s="1" t="s">
        <v>34</v>
      </c>
      <c r="K1699" s="6">
        <v>37875</v>
      </c>
      <c r="L1699" s="1">
        <v>98185582</v>
      </c>
      <c r="M1699" s="1">
        <v>102</v>
      </c>
      <c r="N1699" s="1" t="s">
        <v>26</v>
      </c>
      <c r="O1699" s="1" t="s">
        <v>27</v>
      </c>
      <c r="P1699" s="1" t="s">
        <v>8385</v>
      </c>
      <c r="Q1699" s="1" t="s">
        <v>8382</v>
      </c>
      <c r="R1699" s="5">
        <v>44963</v>
      </c>
      <c r="S1699" s="1">
        <v>594</v>
      </c>
      <c r="T1699" s="10" t="s">
        <v>16773</v>
      </c>
      <c r="U1699" s="10" t="s">
        <v>15076</v>
      </c>
      <c r="W1699" s="13">
        <v>39.999732999999999</v>
      </c>
      <c r="X1699" s="13">
        <v>-98.678503399999997</v>
      </c>
      <c r="Y1699" s="11">
        <f t="shared" ca="1" si="78"/>
        <v>0</v>
      </c>
      <c r="Z1699" s="14">
        <f t="shared" ca="1" si="79"/>
        <v>39.999732999999999</v>
      </c>
      <c r="AA1699" s="14">
        <f t="shared" ca="1" si="80"/>
        <v>-98.678503399999997</v>
      </c>
    </row>
    <row r="1700" spans="1:27" ht="13" thickBot="1" x14ac:dyDescent="0.3">
      <c r="A1700" s="1">
        <v>28000000</v>
      </c>
      <c r="B1700" s="1" t="s">
        <v>1190</v>
      </c>
      <c r="D1700" s="1">
        <v>562</v>
      </c>
      <c r="E1700" s="1" t="s">
        <v>21</v>
      </c>
      <c r="F1700" s="1" t="s">
        <v>8386</v>
      </c>
      <c r="G1700" s="1" t="s">
        <v>8387</v>
      </c>
      <c r="H1700" s="3">
        <v>66169628</v>
      </c>
      <c r="I1700" s="1" t="s">
        <v>3092</v>
      </c>
      <c r="J1700" s="1" t="s">
        <v>34</v>
      </c>
      <c r="K1700" s="6">
        <v>32339</v>
      </c>
      <c r="L1700" s="1">
        <v>140767956</v>
      </c>
      <c r="M1700" s="1">
        <v>131</v>
      </c>
      <c r="N1700" s="1" t="s">
        <v>1161</v>
      </c>
      <c r="O1700" s="1" t="s">
        <v>27</v>
      </c>
      <c r="P1700" s="1" t="s">
        <v>8388</v>
      </c>
      <c r="Q1700" s="1" t="s">
        <v>8386</v>
      </c>
      <c r="R1700" s="5">
        <v>45053</v>
      </c>
      <c r="S1700" s="1">
        <v>3948</v>
      </c>
      <c r="T1700" s="10" t="s">
        <v>16774</v>
      </c>
      <c r="U1700" s="10" t="s">
        <v>15076</v>
      </c>
      <c r="W1700" s="15">
        <v>51.1638175</v>
      </c>
      <c r="X1700" s="15">
        <v>10.447831300000001</v>
      </c>
      <c r="Y1700" s="11">
        <f t="shared" ca="1" si="78"/>
        <v>3</v>
      </c>
      <c r="Z1700" s="14">
        <f t="shared" ca="1" si="79"/>
        <v>54.1638175</v>
      </c>
      <c r="AA1700" s="14">
        <f t="shared" ca="1" si="80"/>
        <v>13.447831300000001</v>
      </c>
    </row>
    <row r="1701" spans="1:27" ht="13" thickBot="1" x14ac:dyDescent="0.3">
      <c r="A1701" s="1">
        <v>28000000</v>
      </c>
      <c r="B1701" s="1" t="s">
        <v>906</v>
      </c>
      <c r="D1701" s="1">
        <v>15373</v>
      </c>
      <c r="E1701" s="1" t="s">
        <v>21</v>
      </c>
      <c r="F1701" s="1" t="s">
        <v>8389</v>
      </c>
      <c r="G1701" s="1" t="s">
        <v>8390</v>
      </c>
      <c r="H1701" s="3">
        <v>24917665</v>
      </c>
      <c r="I1701" s="1" t="s">
        <v>8391</v>
      </c>
      <c r="J1701" s="1" t="s">
        <v>34</v>
      </c>
      <c r="K1701" s="6">
        <v>39481</v>
      </c>
      <c r="L1701" s="1">
        <v>92380927</v>
      </c>
      <c r="M1701" s="1">
        <v>99</v>
      </c>
      <c r="N1701" s="1" t="s">
        <v>35</v>
      </c>
      <c r="O1701" s="1" t="s">
        <v>27</v>
      </c>
      <c r="P1701" s="1" t="s">
        <v>8392</v>
      </c>
      <c r="Q1701" s="1" t="s">
        <v>8389</v>
      </c>
      <c r="R1701" s="5">
        <v>45022</v>
      </c>
      <c r="S1701" s="1">
        <v>564</v>
      </c>
      <c r="T1701" s="10" t="s">
        <v>16775</v>
      </c>
      <c r="U1701" s="10" t="s">
        <v>15076</v>
      </c>
      <c r="W1701" s="15">
        <v>51.1638175</v>
      </c>
      <c r="X1701" s="15">
        <v>10.447831300000001</v>
      </c>
      <c r="Y1701" s="11">
        <f t="shared" ca="1" si="78"/>
        <v>3</v>
      </c>
      <c r="Z1701" s="14">
        <f t="shared" ca="1" si="79"/>
        <v>54.1638175</v>
      </c>
      <c r="AA1701" s="14">
        <f t="shared" ca="1" si="80"/>
        <v>13.447831300000001</v>
      </c>
    </row>
    <row r="1702" spans="1:27" ht="13" thickBot="1" x14ac:dyDescent="0.3">
      <c r="A1702" s="1">
        <v>28000000</v>
      </c>
      <c r="B1702" s="1" t="s">
        <v>2377</v>
      </c>
      <c r="C1702" s="2" t="s">
        <v>8393</v>
      </c>
      <c r="D1702" s="1">
        <v>318846</v>
      </c>
      <c r="E1702" s="1" t="s">
        <v>21</v>
      </c>
      <c r="F1702" s="1" t="s">
        <v>8394</v>
      </c>
      <c r="G1702" s="1" t="s">
        <v>8395</v>
      </c>
      <c r="H1702" s="3">
        <v>57518472</v>
      </c>
      <c r="I1702" s="1" t="s">
        <v>8396</v>
      </c>
      <c r="J1702" s="1" t="s">
        <v>34</v>
      </c>
      <c r="K1702" s="4">
        <v>42349</v>
      </c>
      <c r="L1702" s="1">
        <v>133346506</v>
      </c>
      <c r="M1702" s="1">
        <v>130</v>
      </c>
      <c r="N1702" s="1" t="s">
        <v>35</v>
      </c>
      <c r="O1702" s="1" t="s">
        <v>27</v>
      </c>
      <c r="P1702" s="1" t="s">
        <v>8397</v>
      </c>
      <c r="Q1702" s="1" t="s">
        <v>8394</v>
      </c>
      <c r="R1702" s="5">
        <v>44992</v>
      </c>
      <c r="S1702" s="1">
        <v>2607</v>
      </c>
      <c r="T1702" s="10" t="s">
        <v>16776</v>
      </c>
      <c r="U1702" s="10" t="s">
        <v>15076</v>
      </c>
      <c r="W1702" s="13">
        <v>39.999732999999999</v>
      </c>
      <c r="X1702" s="13">
        <v>-98.678503399999997</v>
      </c>
      <c r="Y1702" s="11">
        <f t="shared" ca="1" si="78"/>
        <v>2</v>
      </c>
      <c r="Z1702" s="14">
        <f t="shared" ca="1" si="79"/>
        <v>41.999732999999999</v>
      </c>
      <c r="AA1702" s="14">
        <f t="shared" ca="1" si="80"/>
        <v>-96.678503399999997</v>
      </c>
    </row>
    <row r="1703" spans="1:27" ht="13" thickBot="1" x14ac:dyDescent="0.3">
      <c r="A1703" s="1">
        <v>28000000</v>
      </c>
      <c r="B1703" s="1" t="s">
        <v>2105</v>
      </c>
      <c r="D1703" s="1">
        <v>14292</v>
      </c>
      <c r="E1703" s="1" t="s">
        <v>21</v>
      </c>
      <c r="F1703" s="1" t="s">
        <v>8399</v>
      </c>
      <c r="G1703" s="1" t="s">
        <v>8400</v>
      </c>
      <c r="H1703" s="3">
        <v>7534003</v>
      </c>
      <c r="I1703" s="1" t="s">
        <v>8401</v>
      </c>
      <c r="J1703" s="1" t="s">
        <v>34</v>
      </c>
      <c r="K1703" s="6">
        <v>38023</v>
      </c>
      <c r="L1703" s="1">
        <v>64445708</v>
      </c>
      <c r="M1703" s="1">
        <v>135</v>
      </c>
      <c r="N1703" s="1" t="s">
        <v>35</v>
      </c>
      <c r="O1703" s="1" t="s">
        <v>27</v>
      </c>
      <c r="P1703" s="1" t="s">
        <v>8402</v>
      </c>
      <c r="Q1703" s="1" t="s">
        <v>8399</v>
      </c>
      <c r="R1703" s="1">
        <v>7</v>
      </c>
      <c r="S1703" s="1">
        <v>159</v>
      </c>
      <c r="T1703" s="10" t="s">
        <v>16777</v>
      </c>
      <c r="U1703" s="10" t="s">
        <v>15076</v>
      </c>
      <c r="W1703" s="15">
        <v>46.603354000000003</v>
      </c>
      <c r="X1703" s="15">
        <v>1.8883335000000001</v>
      </c>
      <c r="Y1703" s="11">
        <f t="shared" ca="1" si="78"/>
        <v>3</v>
      </c>
      <c r="Z1703" s="14">
        <f t="shared" ca="1" si="79"/>
        <v>49.603354000000003</v>
      </c>
      <c r="AA1703" s="14">
        <f t="shared" ca="1" si="80"/>
        <v>4.8883334999999999</v>
      </c>
    </row>
    <row r="1704" spans="1:27" ht="12.5" x14ac:dyDescent="0.25">
      <c r="A1704" s="1">
        <v>28000000</v>
      </c>
      <c r="B1704" s="1" t="s">
        <v>4859</v>
      </c>
      <c r="C1704" s="2" t="s">
        <v>8403</v>
      </c>
      <c r="D1704" s="1">
        <v>924</v>
      </c>
      <c r="E1704" s="1" t="s">
        <v>21</v>
      </c>
      <c r="F1704" s="1" t="s">
        <v>8404</v>
      </c>
      <c r="G1704" s="1" t="s">
        <v>8405</v>
      </c>
      <c r="H1704" s="3">
        <v>44529429</v>
      </c>
      <c r="I1704" s="1" t="s">
        <v>8406</v>
      </c>
      <c r="J1704" s="1" t="s">
        <v>34</v>
      </c>
      <c r="K1704" s="6">
        <v>38065</v>
      </c>
      <c r="L1704" s="1">
        <v>102356381</v>
      </c>
      <c r="M1704" s="1">
        <v>101</v>
      </c>
      <c r="N1704" s="1" t="s">
        <v>281</v>
      </c>
      <c r="O1704" s="1" t="s">
        <v>27</v>
      </c>
      <c r="P1704" s="1" t="s">
        <v>8407</v>
      </c>
      <c r="Q1704" s="1" t="s">
        <v>8404</v>
      </c>
      <c r="R1704" s="5">
        <v>45144</v>
      </c>
      <c r="S1704" s="1">
        <v>1016</v>
      </c>
      <c r="T1704" s="10" t="s">
        <v>16778</v>
      </c>
      <c r="U1704" s="10" t="s">
        <v>15076</v>
      </c>
      <c r="W1704" s="14">
        <v>23.658511600000001</v>
      </c>
      <c r="X1704" s="14">
        <v>-102.00770970000001</v>
      </c>
      <c r="Y1704" s="11">
        <f t="shared" ca="1" si="78"/>
        <v>2</v>
      </c>
      <c r="Z1704" s="14">
        <f t="shared" ca="1" si="79"/>
        <v>25.658511600000001</v>
      </c>
      <c r="AA1704" s="14">
        <f t="shared" ca="1" si="80"/>
        <v>-100.00770970000001</v>
      </c>
    </row>
    <row r="1705" spans="1:27" ht="12.5" x14ac:dyDescent="0.25">
      <c r="A1705" s="1">
        <v>35000000</v>
      </c>
      <c r="B1705" s="1" t="s">
        <v>906</v>
      </c>
      <c r="D1705" s="1">
        <v>2018</v>
      </c>
      <c r="E1705" s="1" t="s">
        <v>21</v>
      </c>
      <c r="F1705" s="1" t="s">
        <v>8408</v>
      </c>
      <c r="G1705" s="1" t="s">
        <v>8409</v>
      </c>
      <c r="H1705" s="3">
        <v>14949395</v>
      </c>
      <c r="I1705" s="1" t="s">
        <v>8410</v>
      </c>
      <c r="J1705" s="1" t="s">
        <v>34</v>
      </c>
      <c r="K1705" s="6">
        <v>36917</v>
      </c>
      <c r="L1705" s="1">
        <v>94728529</v>
      </c>
      <c r="M1705" s="1">
        <v>103</v>
      </c>
      <c r="N1705" s="1" t="s">
        <v>35</v>
      </c>
      <c r="O1705" s="1" t="s">
        <v>27</v>
      </c>
      <c r="P1705" s="1" t="s">
        <v>8411</v>
      </c>
      <c r="Q1705" s="1" t="s">
        <v>8408</v>
      </c>
      <c r="R1705" s="5">
        <v>45051</v>
      </c>
      <c r="S1705" s="1">
        <v>427</v>
      </c>
      <c r="T1705" s="10" t="s">
        <v>16779</v>
      </c>
      <c r="U1705" s="10" t="s">
        <v>15076</v>
      </c>
      <c r="W1705" s="13">
        <v>39.999732999999999</v>
      </c>
      <c r="X1705" s="13">
        <v>-98.678503399999997</v>
      </c>
      <c r="Y1705" s="11">
        <f t="shared" ca="1" si="78"/>
        <v>0</v>
      </c>
      <c r="Z1705" s="14">
        <f t="shared" ca="1" si="79"/>
        <v>39.999732999999999</v>
      </c>
      <c r="AA1705" s="14">
        <f t="shared" ca="1" si="80"/>
        <v>-98.678503399999997</v>
      </c>
    </row>
    <row r="1706" spans="1:27" ht="12.5" x14ac:dyDescent="0.25">
      <c r="A1706" s="1">
        <v>30000000</v>
      </c>
      <c r="B1706" s="1" t="s">
        <v>8412</v>
      </c>
      <c r="D1706" s="1">
        <v>192577</v>
      </c>
      <c r="E1706" s="1" t="s">
        <v>584</v>
      </c>
      <c r="F1706" s="1" t="s">
        <v>8413</v>
      </c>
      <c r="G1706" s="1" t="s">
        <v>8414</v>
      </c>
      <c r="H1706" s="3">
        <v>14726338</v>
      </c>
      <c r="I1706" s="1" t="s">
        <v>8415</v>
      </c>
      <c r="J1706" s="1" t="s">
        <v>588</v>
      </c>
      <c r="K1706" s="6">
        <v>41524</v>
      </c>
      <c r="L1706" s="1">
        <v>17137302</v>
      </c>
      <c r="M1706" s="1">
        <v>115</v>
      </c>
      <c r="N1706" s="1" t="s">
        <v>7334</v>
      </c>
      <c r="O1706" s="1" t="s">
        <v>27</v>
      </c>
      <c r="Q1706" s="1" t="s">
        <v>8416</v>
      </c>
      <c r="R1706" s="5">
        <v>45052</v>
      </c>
      <c r="S1706" s="1">
        <v>356</v>
      </c>
      <c r="T1706" s="10" t="s">
        <v>16780</v>
      </c>
      <c r="U1706" s="10" t="s">
        <v>15076</v>
      </c>
      <c r="W1706" s="13">
        <v>39.999732999999999</v>
      </c>
      <c r="X1706" s="13">
        <v>-98.678503399999997</v>
      </c>
      <c r="Y1706" s="11">
        <f t="shared" ca="1" si="78"/>
        <v>3</v>
      </c>
      <c r="Z1706" s="14">
        <f t="shared" ca="1" si="79"/>
        <v>42.999732999999999</v>
      </c>
      <c r="AA1706" s="14">
        <f t="shared" ca="1" si="80"/>
        <v>-95.678503399999997</v>
      </c>
    </row>
    <row r="1707" spans="1:27" ht="12.5" x14ac:dyDescent="0.25">
      <c r="A1707" s="1">
        <v>21000000</v>
      </c>
      <c r="B1707" s="1" t="s">
        <v>2377</v>
      </c>
      <c r="D1707" s="1">
        <v>9428</v>
      </c>
      <c r="E1707" s="1" t="s">
        <v>21</v>
      </c>
      <c r="F1707" s="1" t="s">
        <v>8417</v>
      </c>
      <c r="G1707" s="1" t="s">
        <v>8418</v>
      </c>
      <c r="H1707" s="3">
        <v>2413081</v>
      </c>
      <c r="I1707" s="1" t="s">
        <v>1187</v>
      </c>
      <c r="J1707" s="1" t="s">
        <v>34</v>
      </c>
      <c r="K1707" s="6">
        <v>37169</v>
      </c>
      <c r="L1707" s="1">
        <v>71441250</v>
      </c>
      <c r="M1707" s="1">
        <v>110</v>
      </c>
      <c r="N1707" s="1" t="s">
        <v>281</v>
      </c>
      <c r="O1707" s="1" t="s">
        <v>27</v>
      </c>
      <c r="P1707" s="1" t="s">
        <v>8419</v>
      </c>
      <c r="Q1707" s="1" t="s">
        <v>8417</v>
      </c>
      <c r="R1707" s="5">
        <v>45023</v>
      </c>
      <c r="S1707" s="1">
        <v>1286</v>
      </c>
      <c r="T1707" s="10" t="s">
        <v>16781</v>
      </c>
      <c r="U1707" s="10" t="s">
        <v>15076</v>
      </c>
      <c r="Y1707" s="11">
        <f t="shared" ca="1" si="78"/>
        <v>2</v>
      </c>
      <c r="Z1707" s="14">
        <f t="shared" ca="1" si="79"/>
        <v>2</v>
      </c>
      <c r="AA1707" s="14">
        <f t="shared" ca="1" si="80"/>
        <v>2</v>
      </c>
    </row>
    <row r="1708" spans="1:27" ht="13" thickBot="1" x14ac:dyDescent="0.3">
      <c r="A1708" s="1">
        <v>30000000</v>
      </c>
      <c r="B1708" s="1" t="s">
        <v>7402</v>
      </c>
      <c r="D1708" s="1">
        <v>2832</v>
      </c>
      <c r="E1708" s="1" t="s">
        <v>21</v>
      </c>
      <c r="F1708" s="1" t="s">
        <v>8420</v>
      </c>
      <c r="G1708" s="1" t="s">
        <v>8421</v>
      </c>
      <c r="H1708" s="3">
        <v>45915165</v>
      </c>
      <c r="I1708" s="1" t="s">
        <v>8422</v>
      </c>
      <c r="J1708" s="1" t="s">
        <v>34</v>
      </c>
      <c r="K1708" s="6">
        <v>37736</v>
      </c>
      <c r="L1708" s="1">
        <v>90259536</v>
      </c>
      <c r="M1708" s="1">
        <v>90</v>
      </c>
      <c r="N1708" s="1" t="s">
        <v>35</v>
      </c>
      <c r="O1708" s="1" t="s">
        <v>27</v>
      </c>
      <c r="P1708" s="1" t="s">
        <v>8423</v>
      </c>
      <c r="Q1708" s="1" t="s">
        <v>8420</v>
      </c>
      <c r="R1708" s="5">
        <v>44933</v>
      </c>
      <c r="S1708" s="1">
        <v>1061</v>
      </c>
      <c r="T1708" s="10" t="s">
        <v>16782</v>
      </c>
      <c r="U1708" s="10" t="s">
        <v>15076</v>
      </c>
      <c r="W1708" s="13">
        <v>39.999732999999999</v>
      </c>
      <c r="X1708" s="13">
        <v>-98.678503399999997</v>
      </c>
      <c r="Y1708" s="11">
        <f t="shared" ca="1" si="78"/>
        <v>-1</v>
      </c>
      <c r="Z1708" s="14">
        <f t="shared" ca="1" si="79"/>
        <v>38.999732999999999</v>
      </c>
      <c r="AA1708" s="14">
        <f t="shared" ca="1" si="80"/>
        <v>-99.678503399999997</v>
      </c>
    </row>
    <row r="1709" spans="1:27" ht="13" thickBot="1" x14ac:dyDescent="0.3">
      <c r="A1709" s="1">
        <v>28000000</v>
      </c>
      <c r="B1709" s="1" t="s">
        <v>906</v>
      </c>
      <c r="D1709" s="1">
        <v>137093</v>
      </c>
      <c r="E1709" s="1" t="s">
        <v>21</v>
      </c>
      <c r="F1709" s="1" t="s">
        <v>8424</v>
      </c>
      <c r="G1709" s="1" t="s">
        <v>8425</v>
      </c>
      <c r="H1709" s="3">
        <v>28043508</v>
      </c>
      <c r="I1709" s="1" t="s">
        <v>8426</v>
      </c>
      <c r="J1709" s="1" t="s">
        <v>34</v>
      </c>
      <c r="K1709" s="4">
        <v>41578</v>
      </c>
      <c r="L1709" s="1">
        <v>134402450</v>
      </c>
      <c r="M1709" s="1">
        <v>105</v>
      </c>
      <c r="N1709" s="1" t="s">
        <v>35</v>
      </c>
      <c r="O1709" s="1" t="s">
        <v>27</v>
      </c>
      <c r="P1709" s="1" t="s">
        <v>8427</v>
      </c>
      <c r="Q1709" s="1" t="s">
        <v>8424</v>
      </c>
      <c r="R1709" s="5">
        <v>45022</v>
      </c>
      <c r="S1709" s="1">
        <v>799</v>
      </c>
      <c r="T1709" s="10" t="s">
        <v>16783</v>
      </c>
      <c r="U1709" s="10" t="s">
        <v>15076</v>
      </c>
      <c r="W1709" s="15">
        <v>54.702354499999998</v>
      </c>
      <c r="X1709" s="15">
        <v>-3.2765753000000002</v>
      </c>
      <c r="Y1709" s="11">
        <f t="shared" ca="1" si="78"/>
        <v>1</v>
      </c>
      <c r="Z1709" s="14">
        <f t="shared" ca="1" si="79"/>
        <v>55.702354499999998</v>
      </c>
      <c r="AA1709" s="14">
        <f t="shared" ca="1" si="80"/>
        <v>-2.2765753000000002</v>
      </c>
    </row>
    <row r="1710" spans="1:27" ht="13" thickBot="1" x14ac:dyDescent="0.3">
      <c r="A1710" s="1">
        <v>28000000</v>
      </c>
      <c r="B1710" s="1" t="s">
        <v>818</v>
      </c>
      <c r="C1710" s="2" t="s">
        <v>8428</v>
      </c>
      <c r="D1710" s="1">
        <v>699</v>
      </c>
      <c r="E1710" s="1" t="s">
        <v>21</v>
      </c>
      <c r="F1710" s="1" t="s">
        <v>8429</v>
      </c>
      <c r="G1710" s="1" t="s">
        <v>8430</v>
      </c>
      <c r="H1710" s="3">
        <v>26090746</v>
      </c>
      <c r="I1710" s="1" t="s">
        <v>3711</v>
      </c>
      <c r="J1710" s="1" t="s">
        <v>42</v>
      </c>
      <c r="K1710" s="6">
        <v>29760</v>
      </c>
      <c r="L1710" s="1">
        <v>195312802</v>
      </c>
      <c r="M1710" s="1">
        <v>127</v>
      </c>
      <c r="N1710" s="1" t="s">
        <v>8431</v>
      </c>
      <c r="O1710" s="1" t="s">
        <v>27</v>
      </c>
      <c r="P1710" s="1" t="s">
        <v>8432</v>
      </c>
      <c r="Q1710" s="1" t="s">
        <v>8429</v>
      </c>
      <c r="R1710" s="5">
        <v>44991</v>
      </c>
      <c r="S1710" s="1">
        <v>490</v>
      </c>
      <c r="T1710" s="10" t="s">
        <v>16784</v>
      </c>
      <c r="U1710" s="10" t="s">
        <v>15076</v>
      </c>
      <c r="W1710" s="15">
        <v>61.066692199999999</v>
      </c>
      <c r="X1710" s="15">
        <v>-107.99170700000001</v>
      </c>
      <c r="Y1710" s="11">
        <f t="shared" ca="1" si="78"/>
        <v>1</v>
      </c>
      <c r="Z1710" s="14">
        <f t="shared" ca="1" si="79"/>
        <v>62.066692199999999</v>
      </c>
      <c r="AA1710" s="14">
        <f t="shared" ca="1" si="80"/>
        <v>-106.99170700000001</v>
      </c>
    </row>
    <row r="1711" spans="1:27" ht="13" thickBot="1" x14ac:dyDescent="0.3">
      <c r="A1711" s="1">
        <v>28000000</v>
      </c>
      <c r="B1711" s="1" t="s">
        <v>1536</v>
      </c>
      <c r="D1711" s="1">
        <v>9778</v>
      </c>
      <c r="E1711" s="1" t="s">
        <v>21</v>
      </c>
      <c r="F1711" s="1" t="s">
        <v>8433</v>
      </c>
      <c r="G1711" s="1" t="s">
        <v>8434</v>
      </c>
      <c r="H1711" s="3">
        <v>14530803</v>
      </c>
      <c r="I1711" s="1" t="s">
        <v>8435</v>
      </c>
      <c r="J1711" s="1" t="s">
        <v>34</v>
      </c>
      <c r="K1711" s="6">
        <v>37169</v>
      </c>
      <c r="L1711" s="1">
        <v>77516304</v>
      </c>
      <c r="M1711" s="1">
        <v>90</v>
      </c>
      <c r="N1711" s="1" t="s">
        <v>35</v>
      </c>
      <c r="O1711" s="1" t="s">
        <v>27</v>
      </c>
      <c r="P1711" s="1" t="s">
        <v>8436</v>
      </c>
      <c r="Q1711" s="1" t="s">
        <v>8433</v>
      </c>
      <c r="R1711" s="5">
        <v>45083</v>
      </c>
      <c r="S1711" s="1">
        <v>521</v>
      </c>
      <c r="T1711" s="10" t="s">
        <v>16785</v>
      </c>
      <c r="U1711" s="10" t="s">
        <v>15076</v>
      </c>
      <c r="W1711" s="15">
        <v>51.1638175</v>
      </c>
      <c r="X1711" s="15">
        <v>10.447831300000001</v>
      </c>
      <c r="Y1711" s="11">
        <f t="shared" ca="1" si="78"/>
        <v>-1</v>
      </c>
      <c r="Z1711" s="14">
        <f t="shared" ca="1" si="79"/>
        <v>50.1638175</v>
      </c>
      <c r="AA1711" s="14">
        <f t="shared" ca="1" si="80"/>
        <v>9.4478313000000007</v>
      </c>
    </row>
    <row r="1712" spans="1:27" ht="12.5" x14ac:dyDescent="0.25">
      <c r="A1712" s="1">
        <v>27000000</v>
      </c>
      <c r="B1712" s="1" t="s">
        <v>8437</v>
      </c>
      <c r="D1712" s="1">
        <v>8831</v>
      </c>
      <c r="E1712" s="1" t="s">
        <v>21</v>
      </c>
      <c r="F1712" s="1" t="s">
        <v>8438</v>
      </c>
      <c r="G1712" s="1" t="s">
        <v>8439</v>
      </c>
      <c r="H1712" s="3">
        <v>13308127</v>
      </c>
      <c r="I1712" s="1" t="s">
        <v>8440</v>
      </c>
      <c r="J1712" s="1" t="s">
        <v>288</v>
      </c>
      <c r="K1712" s="6">
        <v>34592</v>
      </c>
      <c r="L1712" s="1">
        <v>101646581</v>
      </c>
      <c r="M1712" s="1">
        <v>99</v>
      </c>
      <c r="N1712" s="1" t="s">
        <v>35</v>
      </c>
      <c r="O1712" s="1" t="s">
        <v>27</v>
      </c>
      <c r="P1712" s="1" t="s">
        <v>8441</v>
      </c>
      <c r="Q1712" s="1" t="s">
        <v>8438</v>
      </c>
      <c r="R1712" s="5">
        <v>45051</v>
      </c>
      <c r="S1712" s="1">
        <v>282</v>
      </c>
      <c r="T1712" s="10" t="s">
        <v>16786</v>
      </c>
      <c r="U1712" s="10" t="s">
        <v>15076</v>
      </c>
      <c r="W1712" s="13">
        <v>39.999732999999999</v>
      </c>
      <c r="X1712" s="13">
        <v>-98.678503399999997</v>
      </c>
      <c r="Y1712" s="11">
        <f t="shared" ca="1" si="78"/>
        <v>2</v>
      </c>
      <c r="Z1712" s="14">
        <f t="shared" ca="1" si="79"/>
        <v>41.999732999999999</v>
      </c>
      <c r="AA1712" s="14">
        <f t="shared" ca="1" si="80"/>
        <v>-96.678503399999997</v>
      </c>
    </row>
    <row r="1713" spans="1:27" ht="12.5" x14ac:dyDescent="0.25">
      <c r="A1713" s="1">
        <v>28000000</v>
      </c>
      <c r="B1713" s="1" t="s">
        <v>906</v>
      </c>
      <c r="D1713" s="1">
        <v>9398</v>
      </c>
      <c r="E1713" s="1" t="s">
        <v>21</v>
      </c>
      <c r="F1713" s="1" t="s">
        <v>8442</v>
      </c>
      <c r="G1713" s="1" t="s">
        <v>8443</v>
      </c>
      <c r="H1713" s="3">
        <v>380958</v>
      </c>
      <c r="I1713" s="1" t="s">
        <v>8444</v>
      </c>
      <c r="J1713" s="1" t="s">
        <v>440</v>
      </c>
      <c r="K1713" s="6">
        <v>37162</v>
      </c>
      <c r="L1713" s="1">
        <v>60780981</v>
      </c>
      <c r="M1713" s="1">
        <v>89</v>
      </c>
      <c r="N1713" s="1" t="s">
        <v>35</v>
      </c>
      <c r="O1713" s="1" t="s">
        <v>27</v>
      </c>
      <c r="P1713" s="1" t="s">
        <v>8445</v>
      </c>
      <c r="Q1713" s="1" t="s">
        <v>8442</v>
      </c>
      <c r="R1713" s="5">
        <v>44932</v>
      </c>
      <c r="S1713" s="1">
        <v>1337</v>
      </c>
      <c r="T1713" s="10" t="s">
        <v>16787</v>
      </c>
      <c r="U1713" s="10" t="s">
        <v>15076</v>
      </c>
      <c r="W1713" s="13">
        <v>39.999732999999999</v>
      </c>
      <c r="X1713" s="13">
        <v>-98.678503399999997</v>
      </c>
      <c r="Y1713" s="11">
        <f t="shared" ca="1" si="78"/>
        <v>2</v>
      </c>
      <c r="Z1713" s="14">
        <f t="shared" ca="1" si="79"/>
        <v>41.999732999999999</v>
      </c>
      <c r="AA1713" s="14">
        <f t="shared" ca="1" si="80"/>
        <v>-96.678503399999997</v>
      </c>
    </row>
    <row r="1714" spans="1:27" ht="12.5" x14ac:dyDescent="0.25">
      <c r="A1714" s="1">
        <v>28000000</v>
      </c>
      <c r="B1714" s="1" t="s">
        <v>8446</v>
      </c>
      <c r="D1714" s="1">
        <v>112949</v>
      </c>
      <c r="E1714" s="1" t="s">
        <v>21</v>
      </c>
      <c r="F1714" s="1" t="s">
        <v>8447</v>
      </c>
      <c r="G1714" s="1" t="s">
        <v>8448</v>
      </c>
      <c r="H1714" s="3">
        <v>37729059</v>
      </c>
      <c r="I1714" s="1" t="s">
        <v>8449</v>
      </c>
      <c r="J1714" s="1" t="s">
        <v>34</v>
      </c>
      <c r="K1714" s="6">
        <v>41312</v>
      </c>
      <c r="L1714" s="1">
        <v>97594140</v>
      </c>
      <c r="M1714" s="1">
        <v>115</v>
      </c>
      <c r="N1714" s="1" t="s">
        <v>1156</v>
      </c>
      <c r="O1714" s="1" t="s">
        <v>27</v>
      </c>
      <c r="P1714" s="1" t="s">
        <v>8450</v>
      </c>
      <c r="Q1714" s="1" t="s">
        <v>8447</v>
      </c>
      <c r="R1714" s="5">
        <v>45175</v>
      </c>
      <c r="S1714" s="1">
        <v>823</v>
      </c>
      <c r="T1714" s="10" t="s">
        <v>16788</v>
      </c>
      <c r="U1714" s="10" t="s">
        <v>15076</v>
      </c>
      <c r="W1714" s="13">
        <v>39.999732999999999</v>
      </c>
      <c r="X1714" s="13">
        <v>-98.678503399999997</v>
      </c>
      <c r="Y1714" s="11">
        <f t="shared" ca="1" si="78"/>
        <v>-2</v>
      </c>
      <c r="Z1714" s="14">
        <f t="shared" ca="1" si="79"/>
        <v>37.999732999999999</v>
      </c>
      <c r="AA1714" s="14">
        <f t="shared" ca="1" si="80"/>
        <v>-100.6785034</v>
      </c>
    </row>
    <row r="1715" spans="1:27" ht="13" thickBot="1" x14ac:dyDescent="0.3">
      <c r="A1715" s="1">
        <v>28000000</v>
      </c>
      <c r="B1715" s="1" t="s">
        <v>2360</v>
      </c>
      <c r="D1715" s="1">
        <v>10439</v>
      </c>
      <c r="E1715" s="1" t="s">
        <v>21</v>
      </c>
      <c r="F1715" s="1" t="s">
        <v>8451</v>
      </c>
      <c r="G1715" s="1" t="s">
        <v>8452</v>
      </c>
      <c r="H1715" s="3">
        <v>18650748</v>
      </c>
      <c r="I1715" s="1" t="s">
        <v>55</v>
      </c>
      <c r="J1715" s="1" t="s">
        <v>34</v>
      </c>
      <c r="K1715" s="6">
        <v>34166</v>
      </c>
      <c r="L1715" s="1">
        <v>39514713</v>
      </c>
      <c r="M1715" s="1">
        <v>96</v>
      </c>
      <c r="N1715" s="1" t="s">
        <v>35</v>
      </c>
      <c r="O1715" s="1" t="s">
        <v>27</v>
      </c>
      <c r="P1715" s="1" t="s">
        <v>8453</v>
      </c>
      <c r="Q1715" s="1" t="s">
        <v>8451</v>
      </c>
      <c r="R1715" s="5">
        <v>45022</v>
      </c>
      <c r="S1715" s="1">
        <v>471</v>
      </c>
      <c r="T1715" s="10" t="s">
        <v>16789</v>
      </c>
      <c r="U1715" s="10" t="s">
        <v>15076</v>
      </c>
      <c r="W1715" s="13">
        <v>39.999732999999999</v>
      </c>
      <c r="X1715" s="13">
        <v>-98.678503399999997</v>
      </c>
      <c r="Y1715" s="11">
        <f t="shared" ca="1" si="78"/>
        <v>-3</v>
      </c>
      <c r="Z1715" s="14">
        <f t="shared" ca="1" si="79"/>
        <v>36.999732999999999</v>
      </c>
      <c r="AA1715" s="14">
        <f t="shared" ca="1" si="80"/>
        <v>-101.6785034</v>
      </c>
    </row>
    <row r="1716" spans="1:27" ht="13" thickBot="1" x14ac:dyDescent="0.3">
      <c r="A1716" s="1">
        <v>28000000</v>
      </c>
      <c r="B1716" s="1" t="s">
        <v>906</v>
      </c>
      <c r="C1716" s="2" t="s">
        <v>8454</v>
      </c>
      <c r="D1716" s="1">
        <v>3638</v>
      </c>
      <c r="E1716" s="1" t="s">
        <v>21</v>
      </c>
      <c r="F1716" s="1" t="s">
        <v>8455</v>
      </c>
      <c r="G1716" s="1" t="s">
        <v>8456</v>
      </c>
      <c r="H1716" s="3">
        <v>15794946</v>
      </c>
      <c r="I1716" s="1" t="s">
        <v>8457</v>
      </c>
      <c r="J1716" s="1" t="s">
        <v>459</v>
      </c>
      <c r="K1716" s="6">
        <v>39288</v>
      </c>
      <c r="L1716" s="1">
        <v>92601050</v>
      </c>
      <c r="M1716" s="1">
        <v>104</v>
      </c>
      <c r="N1716" s="1" t="s">
        <v>35</v>
      </c>
      <c r="O1716" s="1" t="s">
        <v>27</v>
      </c>
      <c r="P1716" s="1" t="s">
        <v>8458</v>
      </c>
      <c r="Q1716" s="1" t="s">
        <v>8455</v>
      </c>
      <c r="R1716" s="5">
        <v>44932</v>
      </c>
      <c r="S1716" s="1">
        <v>327</v>
      </c>
      <c r="T1716" s="10" t="s">
        <v>16790</v>
      </c>
      <c r="U1716" s="10" t="s">
        <v>15076</v>
      </c>
      <c r="W1716" s="15">
        <v>46.603354000000003</v>
      </c>
      <c r="X1716" s="15">
        <v>1.8883335000000001</v>
      </c>
      <c r="Y1716" s="11">
        <f t="shared" ca="1" si="78"/>
        <v>0</v>
      </c>
      <c r="Z1716" s="14">
        <f t="shared" ca="1" si="79"/>
        <v>46.603354000000003</v>
      </c>
      <c r="AA1716" s="14">
        <f t="shared" ca="1" si="80"/>
        <v>1.8883335000000001</v>
      </c>
    </row>
    <row r="1717" spans="1:27" ht="12.5" x14ac:dyDescent="0.25">
      <c r="A1717" s="1">
        <v>28000000</v>
      </c>
      <c r="B1717" s="1" t="s">
        <v>1697</v>
      </c>
      <c r="D1717" s="1">
        <v>23483</v>
      </c>
      <c r="E1717" s="1" t="s">
        <v>21</v>
      </c>
      <c r="F1717" s="1" t="s">
        <v>8459</v>
      </c>
      <c r="G1717" s="1" t="s">
        <v>8460</v>
      </c>
      <c r="H1717" s="3">
        <v>45054936</v>
      </c>
      <c r="I1717" s="1" t="s">
        <v>8461</v>
      </c>
      <c r="J1717" s="1" t="s">
        <v>42</v>
      </c>
      <c r="K1717" s="6">
        <v>40259</v>
      </c>
      <c r="L1717" s="1">
        <v>96188903</v>
      </c>
      <c r="M1717" s="1">
        <v>117</v>
      </c>
      <c r="N1717" s="1" t="s">
        <v>35</v>
      </c>
      <c r="O1717" s="1" t="s">
        <v>27</v>
      </c>
      <c r="P1717" s="1" t="s">
        <v>8462</v>
      </c>
      <c r="Q1717" s="1" t="s">
        <v>8459</v>
      </c>
      <c r="R1717" s="5">
        <v>44933</v>
      </c>
      <c r="S1717" s="1">
        <v>4645</v>
      </c>
      <c r="T1717" s="10" t="s">
        <v>16791</v>
      </c>
      <c r="U1717" s="10" t="s">
        <v>15076</v>
      </c>
      <c r="W1717" s="13">
        <v>39.999732999999999</v>
      </c>
      <c r="X1717" s="13">
        <v>-98.678503399999997</v>
      </c>
      <c r="Y1717" s="11">
        <f t="shared" ref="Y1717:Y1780" ca="1" si="81">RANDBETWEEN(-3,3)</f>
        <v>-3</v>
      </c>
      <c r="Z1717" s="14">
        <f t="shared" ca="1" si="79"/>
        <v>36.999732999999999</v>
      </c>
      <c r="AA1717" s="14">
        <f t="shared" ca="1" si="80"/>
        <v>-101.6785034</v>
      </c>
    </row>
    <row r="1718" spans="1:27" ht="13" thickBot="1" x14ac:dyDescent="0.3">
      <c r="A1718" s="1">
        <v>28000000</v>
      </c>
      <c r="B1718" s="1" t="s">
        <v>1247</v>
      </c>
      <c r="C1718" s="2" t="s">
        <v>8463</v>
      </c>
      <c r="D1718" s="1">
        <v>62206</v>
      </c>
      <c r="E1718" s="1" t="s">
        <v>21</v>
      </c>
      <c r="F1718" s="1" t="s">
        <v>8464</v>
      </c>
      <c r="G1718" s="1" t="s">
        <v>8465</v>
      </c>
      <c r="H1718" s="3">
        <v>25039383</v>
      </c>
      <c r="I1718" s="1" t="s">
        <v>204</v>
      </c>
      <c r="J1718" s="1" t="s">
        <v>8466</v>
      </c>
      <c r="K1718" s="6">
        <v>40766</v>
      </c>
      <c r="L1718" s="1">
        <v>40547440</v>
      </c>
      <c r="M1718" s="1">
        <v>83</v>
      </c>
      <c r="N1718" s="1" t="s">
        <v>464</v>
      </c>
      <c r="O1718" s="1" t="s">
        <v>27</v>
      </c>
      <c r="P1718" s="1" t="s">
        <v>8467</v>
      </c>
      <c r="Q1718" s="1" t="s">
        <v>8464</v>
      </c>
      <c r="R1718" s="5">
        <v>45082</v>
      </c>
      <c r="S1718" s="1">
        <v>531</v>
      </c>
      <c r="T1718" s="10" t="s">
        <v>16792</v>
      </c>
      <c r="U1718" s="10" t="s">
        <v>15076</v>
      </c>
      <c r="W1718" s="13">
        <v>39.999732999999999</v>
      </c>
      <c r="X1718" s="13">
        <v>-98.678503399999997</v>
      </c>
      <c r="Y1718" s="11">
        <f t="shared" ca="1" si="81"/>
        <v>2</v>
      </c>
      <c r="Z1718" s="14">
        <f t="shared" ca="1" si="79"/>
        <v>41.999732999999999</v>
      </c>
      <c r="AA1718" s="14">
        <f t="shared" ca="1" si="80"/>
        <v>-96.678503399999997</v>
      </c>
    </row>
    <row r="1719" spans="1:27" ht="13" thickBot="1" x14ac:dyDescent="0.3">
      <c r="A1719" s="1">
        <v>28000000</v>
      </c>
      <c r="B1719" s="1" t="s">
        <v>8468</v>
      </c>
      <c r="D1719" s="1">
        <v>10577</v>
      </c>
      <c r="E1719" s="1" t="s">
        <v>21</v>
      </c>
      <c r="F1719" s="1" t="s">
        <v>8469</v>
      </c>
      <c r="G1719" s="1" t="s">
        <v>8470</v>
      </c>
      <c r="H1719" s="3">
        <v>6756771</v>
      </c>
      <c r="I1719" s="1" t="s">
        <v>8471</v>
      </c>
      <c r="J1719" s="1" t="s">
        <v>34</v>
      </c>
      <c r="K1719" s="4">
        <v>36882</v>
      </c>
      <c r="L1719" s="1">
        <v>33000337</v>
      </c>
      <c r="M1719" s="1">
        <v>99</v>
      </c>
      <c r="N1719" s="1" t="s">
        <v>35</v>
      </c>
      <c r="O1719" s="1" t="s">
        <v>27</v>
      </c>
      <c r="P1719" s="1" t="s">
        <v>8472</v>
      </c>
      <c r="Q1719" s="1" t="s">
        <v>8469</v>
      </c>
      <c r="R1719" s="5">
        <v>45081</v>
      </c>
      <c r="S1719" s="1">
        <v>148</v>
      </c>
      <c r="T1719" s="10" t="s">
        <v>16793</v>
      </c>
      <c r="U1719" s="10" t="s">
        <v>15076</v>
      </c>
      <c r="W1719" s="15">
        <v>61.066692199999999</v>
      </c>
      <c r="X1719" s="15">
        <v>-107.99170700000001</v>
      </c>
      <c r="Y1719" s="11">
        <f t="shared" ca="1" si="81"/>
        <v>2</v>
      </c>
      <c r="Z1719" s="14">
        <f t="shared" ca="1" si="79"/>
        <v>63.066692199999999</v>
      </c>
      <c r="AA1719" s="14">
        <f t="shared" ca="1" si="80"/>
        <v>-105.99170700000001</v>
      </c>
    </row>
    <row r="1720" spans="1:27" ht="12.5" x14ac:dyDescent="0.25">
      <c r="A1720" s="1">
        <v>28000000</v>
      </c>
      <c r="B1720" s="1" t="s">
        <v>3863</v>
      </c>
      <c r="C1720" s="2" t="s">
        <v>8473</v>
      </c>
      <c r="D1720" s="1">
        <v>218778</v>
      </c>
      <c r="E1720" s="1" t="s">
        <v>21</v>
      </c>
      <c r="F1720" s="1" t="s">
        <v>8474</v>
      </c>
      <c r="G1720" s="1" t="s">
        <v>8475</v>
      </c>
      <c r="H1720" s="3">
        <v>2214595</v>
      </c>
      <c r="I1720" s="1" t="s">
        <v>8476</v>
      </c>
      <c r="J1720" s="1" t="s">
        <v>34</v>
      </c>
      <c r="K1720" s="6">
        <v>41920</v>
      </c>
      <c r="L1720" s="1">
        <v>100654149</v>
      </c>
      <c r="M1720" s="1">
        <v>81</v>
      </c>
      <c r="N1720" s="1" t="s">
        <v>35</v>
      </c>
      <c r="O1720" s="1" t="s">
        <v>27</v>
      </c>
      <c r="P1720" s="1" t="s">
        <v>8477</v>
      </c>
      <c r="Q1720" s="1" t="s">
        <v>8474</v>
      </c>
      <c r="R1720" s="5">
        <v>44932</v>
      </c>
      <c r="S1720" s="1">
        <v>493</v>
      </c>
      <c r="T1720" s="10" t="s">
        <v>16794</v>
      </c>
      <c r="U1720" s="10" t="s">
        <v>15076</v>
      </c>
      <c r="W1720" s="13">
        <v>39.999732999999999</v>
      </c>
      <c r="X1720" s="13">
        <v>-98.678503399999997</v>
      </c>
      <c r="Y1720" s="11">
        <f t="shared" ca="1" si="81"/>
        <v>0</v>
      </c>
      <c r="Z1720" s="14">
        <f t="shared" ca="1" si="79"/>
        <v>39.999732999999999</v>
      </c>
      <c r="AA1720" s="14">
        <f t="shared" ca="1" si="80"/>
        <v>-98.678503399999997</v>
      </c>
    </row>
    <row r="1721" spans="1:27" ht="12.5" x14ac:dyDescent="0.25">
      <c r="A1721" s="1">
        <v>28000000</v>
      </c>
      <c r="B1721" s="1" t="s">
        <v>312</v>
      </c>
      <c r="C1721" s="2" t="s">
        <v>8478</v>
      </c>
      <c r="D1721" s="1">
        <v>4348</v>
      </c>
      <c r="E1721" s="1" t="s">
        <v>21</v>
      </c>
      <c r="F1721" s="1" t="s">
        <v>8479</v>
      </c>
      <c r="G1721" s="1" t="s">
        <v>8480</v>
      </c>
      <c r="H1721" s="3">
        <v>3658383</v>
      </c>
      <c r="I1721" s="1" t="s">
        <v>8481</v>
      </c>
      <c r="J1721" s="1" t="s">
        <v>3981</v>
      </c>
      <c r="K1721" s="6">
        <v>38611</v>
      </c>
      <c r="L1721" s="1">
        <v>121147947</v>
      </c>
      <c r="M1721" s="1">
        <v>135</v>
      </c>
      <c r="N1721" s="1" t="s">
        <v>35</v>
      </c>
      <c r="O1721" s="1" t="s">
        <v>27</v>
      </c>
      <c r="P1721" s="1" t="s">
        <v>8482</v>
      </c>
      <c r="Q1721" s="1" t="s">
        <v>8479</v>
      </c>
      <c r="R1721" s="5">
        <v>45114</v>
      </c>
      <c r="S1721" s="1">
        <v>1358</v>
      </c>
      <c r="T1721" s="10" t="s">
        <v>16795</v>
      </c>
      <c r="U1721" s="10" t="s">
        <v>15076</v>
      </c>
      <c r="W1721" s="13">
        <v>39.999732999999999</v>
      </c>
      <c r="X1721" s="13">
        <v>-98.678503399999997</v>
      </c>
      <c r="Y1721" s="11">
        <f t="shared" ca="1" si="81"/>
        <v>-1</v>
      </c>
      <c r="Z1721" s="14">
        <f t="shared" ca="1" si="79"/>
        <v>38.999732999999999</v>
      </c>
      <c r="AA1721" s="14">
        <f t="shared" ca="1" si="80"/>
        <v>-99.678503399999997</v>
      </c>
    </row>
    <row r="1722" spans="1:27" ht="12.5" x14ac:dyDescent="0.25">
      <c r="A1722" s="1">
        <v>28000000</v>
      </c>
      <c r="B1722" s="1" t="s">
        <v>8483</v>
      </c>
      <c r="C1722" s="2" t="s">
        <v>8484</v>
      </c>
      <c r="D1722" s="1">
        <v>78</v>
      </c>
      <c r="E1722" s="1" t="s">
        <v>21</v>
      </c>
      <c r="F1722" s="1" t="s">
        <v>8485</v>
      </c>
      <c r="G1722" s="1" t="s">
        <v>8486</v>
      </c>
      <c r="H1722" s="3">
        <v>94056131</v>
      </c>
      <c r="I1722" s="1" t="s">
        <v>8487</v>
      </c>
      <c r="J1722" s="1" t="s">
        <v>8488</v>
      </c>
      <c r="K1722" s="6">
        <v>30127</v>
      </c>
      <c r="L1722" s="1">
        <v>33139618</v>
      </c>
      <c r="M1722" s="1">
        <v>117</v>
      </c>
      <c r="N1722" s="1" t="s">
        <v>8489</v>
      </c>
      <c r="O1722" s="1" t="s">
        <v>27</v>
      </c>
      <c r="P1722" s="1" t="s">
        <v>8490</v>
      </c>
      <c r="Q1722" s="1" t="s">
        <v>8485</v>
      </c>
      <c r="R1722" s="5">
        <v>45176</v>
      </c>
      <c r="S1722" s="1">
        <v>3509</v>
      </c>
      <c r="T1722" s="10" t="s">
        <v>16796</v>
      </c>
      <c r="U1722" s="10" t="s">
        <v>15076</v>
      </c>
      <c r="W1722" s="13">
        <v>39.999732999999999</v>
      </c>
      <c r="X1722" s="13">
        <v>-98.678503399999997</v>
      </c>
      <c r="Y1722" s="11">
        <f t="shared" ca="1" si="81"/>
        <v>0</v>
      </c>
      <c r="Z1722" s="14">
        <f t="shared" ca="1" si="79"/>
        <v>39.999732999999999</v>
      </c>
      <c r="AA1722" s="14">
        <f t="shared" ca="1" si="80"/>
        <v>-98.678503399999997</v>
      </c>
    </row>
    <row r="1723" spans="1:27" ht="12.5" x14ac:dyDescent="0.25">
      <c r="A1723" s="1">
        <v>28000000</v>
      </c>
      <c r="B1723" s="1" t="s">
        <v>777</v>
      </c>
      <c r="D1723" s="1">
        <v>11780</v>
      </c>
      <c r="E1723" s="1" t="s">
        <v>21</v>
      </c>
      <c r="F1723" s="1" t="s">
        <v>8491</v>
      </c>
      <c r="G1723" s="1" t="s">
        <v>8492</v>
      </c>
      <c r="H1723" s="3">
        <v>10703456</v>
      </c>
      <c r="I1723" s="1" t="s">
        <v>8493</v>
      </c>
      <c r="J1723" s="1" t="s">
        <v>42</v>
      </c>
      <c r="K1723" s="6">
        <v>34802</v>
      </c>
      <c r="L1723" s="1">
        <v>31596911</v>
      </c>
      <c r="M1723" s="1">
        <v>139</v>
      </c>
      <c r="N1723" s="1" t="s">
        <v>35</v>
      </c>
      <c r="O1723" s="1" t="s">
        <v>27</v>
      </c>
      <c r="P1723" s="1" t="s">
        <v>8494</v>
      </c>
      <c r="Q1723" s="1" t="s">
        <v>8491</v>
      </c>
      <c r="R1723" s="5">
        <v>45052</v>
      </c>
      <c r="S1723" s="1">
        <v>148</v>
      </c>
      <c r="T1723" s="10" t="s">
        <v>16797</v>
      </c>
      <c r="U1723" s="10" t="s">
        <v>15076</v>
      </c>
      <c r="W1723" s="13">
        <v>39.999732999999999</v>
      </c>
      <c r="X1723" s="13">
        <v>-98.678503399999997</v>
      </c>
      <c r="Y1723" s="11">
        <f t="shared" ca="1" si="81"/>
        <v>2</v>
      </c>
      <c r="Z1723" s="14">
        <f t="shared" ca="1" si="79"/>
        <v>41.999732999999999</v>
      </c>
      <c r="AA1723" s="14">
        <f t="shared" ca="1" si="80"/>
        <v>-96.678503399999997</v>
      </c>
    </row>
    <row r="1724" spans="1:27" ht="13" thickBot="1" x14ac:dyDescent="0.3">
      <c r="A1724" s="1">
        <v>28000000</v>
      </c>
      <c r="B1724" s="1" t="s">
        <v>3849</v>
      </c>
      <c r="D1724" s="1">
        <v>192102</v>
      </c>
      <c r="E1724" s="1" t="s">
        <v>21</v>
      </c>
      <c r="F1724" s="1" t="s">
        <v>8495</v>
      </c>
      <c r="G1724" s="1" t="s">
        <v>8496</v>
      </c>
      <c r="H1724" s="3">
        <v>41638961</v>
      </c>
      <c r="I1724" s="1" t="s">
        <v>8497</v>
      </c>
      <c r="J1724" s="1" t="s">
        <v>1568</v>
      </c>
      <c r="K1724" s="6">
        <v>41684</v>
      </c>
      <c r="L1724" s="1">
        <v>52597999</v>
      </c>
      <c r="M1724" s="1">
        <v>113</v>
      </c>
      <c r="N1724" s="1" t="s">
        <v>35</v>
      </c>
      <c r="O1724" s="1" t="s">
        <v>27</v>
      </c>
      <c r="Q1724" s="1" t="s">
        <v>8495</v>
      </c>
      <c r="R1724" s="1">
        <v>6</v>
      </c>
      <c r="S1724" s="1">
        <v>883</v>
      </c>
      <c r="T1724" s="10" t="s">
        <v>16798</v>
      </c>
      <c r="U1724" s="10" t="s">
        <v>15076</v>
      </c>
      <c r="W1724" s="14">
        <v>64.686313600000005</v>
      </c>
      <c r="X1724" s="14">
        <v>97.745306099999993</v>
      </c>
      <c r="Y1724" s="11">
        <f t="shared" ca="1" si="81"/>
        <v>2</v>
      </c>
      <c r="Z1724" s="14">
        <f t="shared" ca="1" si="79"/>
        <v>66.686313600000005</v>
      </c>
      <c r="AA1724" s="14">
        <f t="shared" ca="1" si="80"/>
        <v>99.745306099999993</v>
      </c>
    </row>
    <row r="1725" spans="1:27" ht="13" thickBot="1" x14ac:dyDescent="0.3">
      <c r="A1725" s="1">
        <v>21000000</v>
      </c>
      <c r="B1725" s="1" t="s">
        <v>3792</v>
      </c>
      <c r="D1725" s="1">
        <v>2001</v>
      </c>
      <c r="E1725" s="1" t="s">
        <v>21</v>
      </c>
      <c r="F1725" s="1" t="s">
        <v>8498</v>
      </c>
      <c r="G1725" s="1" t="s">
        <v>8499</v>
      </c>
      <c r="H1725" s="3">
        <v>14518708</v>
      </c>
      <c r="I1725" s="1" t="s">
        <v>8500</v>
      </c>
      <c r="J1725" s="1" t="s">
        <v>34</v>
      </c>
      <c r="K1725" s="6">
        <v>39227</v>
      </c>
      <c r="L1725" s="1">
        <v>54926886</v>
      </c>
      <c r="M1725" s="1">
        <v>117</v>
      </c>
      <c r="N1725" s="1" t="s">
        <v>874</v>
      </c>
      <c r="O1725" s="1" t="s">
        <v>27</v>
      </c>
      <c r="P1725" s="1" t="s">
        <v>8501</v>
      </c>
      <c r="Q1725" s="1" t="s">
        <v>8498</v>
      </c>
      <c r="R1725" s="5">
        <v>45052</v>
      </c>
      <c r="S1725" s="1">
        <v>323</v>
      </c>
      <c r="T1725" s="10" t="s">
        <v>16799</v>
      </c>
      <c r="U1725" s="10" t="s">
        <v>15076</v>
      </c>
      <c r="W1725" s="15">
        <v>51.1638175</v>
      </c>
      <c r="X1725" s="15">
        <v>10.447831300000001</v>
      </c>
      <c r="Y1725" s="11">
        <f t="shared" ca="1" si="81"/>
        <v>3</v>
      </c>
      <c r="Z1725" s="14">
        <f t="shared" ca="1" si="79"/>
        <v>54.1638175</v>
      </c>
      <c r="AA1725" s="14">
        <f t="shared" ca="1" si="80"/>
        <v>13.447831300000001</v>
      </c>
    </row>
    <row r="1726" spans="1:27" ht="12.5" x14ac:dyDescent="0.25">
      <c r="A1726" s="1">
        <v>0</v>
      </c>
      <c r="B1726" s="1" t="s">
        <v>3552</v>
      </c>
      <c r="D1726" s="1">
        <v>10383</v>
      </c>
      <c r="E1726" s="1" t="s">
        <v>21</v>
      </c>
      <c r="F1726" s="1" t="s">
        <v>8502</v>
      </c>
      <c r="G1726" s="1" t="s">
        <v>8503</v>
      </c>
      <c r="H1726" s="3">
        <v>3312385</v>
      </c>
      <c r="I1726" s="1" t="s">
        <v>364</v>
      </c>
      <c r="J1726" s="1" t="s">
        <v>34</v>
      </c>
      <c r="K1726" s="4">
        <v>36812</v>
      </c>
      <c r="L1726" s="1">
        <v>0</v>
      </c>
      <c r="M1726" s="1">
        <v>97</v>
      </c>
      <c r="N1726" s="1" t="s">
        <v>62</v>
      </c>
      <c r="O1726" s="1" t="s">
        <v>27</v>
      </c>
      <c r="Q1726" s="1" t="s">
        <v>8502</v>
      </c>
      <c r="R1726" s="5">
        <v>45050</v>
      </c>
      <c r="S1726" s="1">
        <v>38</v>
      </c>
      <c r="T1726" s="10" t="s">
        <v>16800</v>
      </c>
      <c r="U1726" s="10" t="s">
        <v>15076</v>
      </c>
      <c r="W1726" s="13">
        <v>39.999732999999999</v>
      </c>
      <c r="X1726" s="13">
        <v>-98.678503399999997</v>
      </c>
      <c r="Y1726" s="11">
        <f t="shared" ca="1" si="81"/>
        <v>1</v>
      </c>
      <c r="Z1726" s="14">
        <f t="shared" ca="1" si="79"/>
        <v>40.999732999999999</v>
      </c>
      <c r="AA1726" s="14">
        <f t="shared" ca="1" si="80"/>
        <v>-97.678503399999997</v>
      </c>
    </row>
    <row r="1727" spans="1:27" ht="12.5" x14ac:dyDescent="0.25">
      <c r="A1727" s="1">
        <v>35866397</v>
      </c>
      <c r="B1727" s="1" t="s">
        <v>8504</v>
      </c>
      <c r="D1727" s="1">
        <v>11516</v>
      </c>
      <c r="E1727" s="1" t="s">
        <v>1333</v>
      </c>
      <c r="F1727" s="1" t="s">
        <v>8505</v>
      </c>
      <c r="G1727" s="1" t="s">
        <v>8506</v>
      </c>
      <c r="H1727" s="3">
        <v>375074</v>
      </c>
      <c r="I1727" s="1" t="s">
        <v>8507</v>
      </c>
      <c r="J1727" s="1" t="s">
        <v>8508</v>
      </c>
      <c r="K1727" s="4">
        <v>37237</v>
      </c>
      <c r="L1727" s="1">
        <v>20217080</v>
      </c>
      <c r="M1727" s="1">
        <v>98</v>
      </c>
      <c r="N1727" s="1" t="s">
        <v>62</v>
      </c>
      <c r="O1727" s="1" t="s">
        <v>27</v>
      </c>
      <c r="Q1727" s="1" t="s">
        <v>8509</v>
      </c>
      <c r="R1727" s="1">
        <v>7</v>
      </c>
      <c r="S1727" s="1">
        <v>49</v>
      </c>
      <c r="T1727" s="10" t="s">
        <v>16801</v>
      </c>
      <c r="U1727" s="10" t="s">
        <v>15076</v>
      </c>
      <c r="W1727" s="13">
        <v>39.999732999999999</v>
      </c>
      <c r="X1727" s="13">
        <v>-98.678503399999997</v>
      </c>
      <c r="Y1727" s="11">
        <f t="shared" ca="1" si="81"/>
        <v>-1</v>
      </c>
      <c r="Z1727" s="14">
        <f t="shared" ca="1" si="79"/>
        <v>38.999732999999999</v>
      </c>
      <c r="AA1727" s="14">
        <f t="shared" ca="1" si="80"/>
        <v>-99.678503399999997</v>
      </c>
    </row>
    <row r="1728" spans="1:27" ht="12.5" x14ac:dyDescent="0.25">
      <c r="A1728" s="1">
        <v>28000000</v>
      </c>
      <c r="B1728" s="1" t="s">
        <v>8510</v>
      </c>
      <c r="D1728" s="1">
        <v>10025</v>
      </c>
      <c r="E1728" s="1" t="s">
        <v>21</v>
      </c>
      <c r="F1728" s="1" t="s">
        <v>8511</v>
      </c>
      <c r="G1728" s="1" t="s">
        <v>8512</v>
      </c>
      <c r="H1728" s="3">
        <v>22074306</v>
      </c>
      <c r="I1728" s="1" t="s">
        <v>8513</v>
      </c>
      <c r="J1728" s="1" t="s">
        <v>34</v>
      </c>
      <c r="K1728" s="6">
        <v>38849</v>
      </c>
      <c r="L1728" s="1">
        <v>38159905</v>
      </c>
      <c r="M1728" s="1">
        <v>103</v>
      </c>
      <c r="N1728" s="1" t="s">
        <v>35</v>
      </c>
      <c r="O1728" s="1" t="s">
        <v>27</v>
      </c>
      <c r="P1728" s="1" t="s">
        <v>8514</v>
      </c>
      <c r="Q1728" s="1" t="s">
        <v>8511</v>
      </c>
      <c r="R1728" s="5">
        <v>45143</v>
      </c>
      <c r="S1728" s="1">
        <v>491</v>
      </c>
      <c r="T1728" s="10" t="s">
        <v>16802</v>
      </c>
      <c r="U1728" s="10" t="s">
        <v>15076</v>
      </c>
      <c r="W1728" s="13">
        <v>39.999732999999999</v>
      </c>
      <c r="X1728" s="13">
        <v>-98.678503399999997</v>
      </c>
      <c r="Y1728" s="11">
        <f t="shared" ca="1" si="81"/>
        <v>3</v>
      </c>
      <c r="Z1728" s="14">
        <f t="shared" ca="1" si="79"/>
        <v>42.999732999999999</v>
      </c>
      <c r="AA1728" s="14">
        <f t="shared" ca="1" si="80"/>
        <v>-95.678503399999997</v>
      </c>
    </row>
    <row r="1729" spans="1:27" ht="12.5" x14ac:dyDescent="0.25">
      <c r="A1729" s="1">
        <v>28000000</v>
      </c>
      <c r="B1729" s="1" t="s">
        <v>3916</v>
      </c>
      <c r="D1729" s="1">
        <v>15198</v>
      </c>
      <c r="E1729" s="1" t="s">
        <v>21</v>
      </c>
      <c r="F1729" s="1" t="s">
        <v>8515</v>
      </c>
      <c r="G1729" s="1" t="s">
        <v>8516</v>
      </c>
      <c r="H1729" s="3">
        <v>4436792</v>
      </c>
      <c r="I1729" s="1" t="s">
        <v>7260</v>
      </c>
      <c r="J1729" s="1" t="s">
        <v>370</v>
      </c>
      <c r="K1729" s="6">
        <v>36434</v>
      </c>
      <c r="L1729" s="1">
        <v>8888143</v>
      </c>
      <c r="M1729" s="1">
        <v>119</v>
      </c>
      <c r="N1729" s="1" t="s">
        <v>35</v>
      </c>
      <c r="O1729" s="1" t="s">
        <v>27</v>
      </c>
      <c r="P1729" s="1" t="s">
        <v>8517</v>
      </c>
      <c r="Q1729" s="1" t="s">
        <v>8515</v>
      </c>
      <c r="R1729" s="1">
        <v>6</v>
      </c>
      <c r="S1729" s="1">
        <v>69</v>
      </c>
      <c r="T1729" s="10" t="s">
        <v>16803</v>
      </c>
      <c r="U1729" s="10" t="s">
        <v>15076</v>
      </c>
      <c r="W1729" s="13">
        <v>39.999732999999999</v>
      </c>
      <c r="X1729" s="13">
        <v>-98.678503399999997</v>
      </c>
      <c r="Y1729" s="11">
        <f t="shared" ca="1" si="81"/>
        <v>2</v>
      </c>
      <c r="Z1729" s="14">
        <f t="shared" ca="1" si="79"/>
        <v>41.999732999999999</v>
      </c>
      <c r="AA1729" s="14">
        <f t="shared" ca="1" si="80"/>
        <v>-96.678503399999997</v>
      </c>
    </row>
    <row r="1730" spans="1:27" ht="12.5" x14ac:dyDescent="0.25">
      <c r="A1730" s="1">
        <v>28000000</v>
      </c>
      <c r="B1730" s="1" t="s">
        <v>6581</v>
      </c>
      <c r="D1730" s="1">
        <v>23172</v>
      </c>
      <c r="E1730" s="1" t="s">
        <v>21</v>
      </c>
      <c r="F1730" s="1" t="s">
        <v>8518</v>
      </c>
      <c r="G1730" s="1" t="s">
        <v>8519</v>
      </c>
      <c r="H1730" s="3">
        <v>14639324</v>
      </c>
      <c r="I1730" s="1" t="s">
        <v>8520</v>
      </c>
      <c r="J1730" s="1" t="s">
        <v>34</v>
      </c>
      <c r="K1730" s="6">
        <v>40193</v>
      </c>
      <c r="L1730" s="1">
        <v>45236543</v>
      </c>
      <c r="M1730" s="1">
        <v>94</v>
      </c>
      <c r="N1730" s="1" t="s">
        <v>35</v>
      </c>
      <c r="O1730" s="1" t="s">
        <v>27</v>
      </c>
      <c r="P1730" s="1" t="s">
        <v>8521</v>
      </c>
      <c r="Q1730" s="1" t="s">
        <v>8518</v>
      </c>
      <c r="R1730" s="5">
        <v>45051</v>
      </c>
      <c r="S1730" s="1">
        <v>345</v>
      </c>
      <c r="T1730" s="10" t="s">
        <v>16804</v>
      </c>
      <c r="U1730" s="10" t="s">
        <v>15076</v>
      </c>
      <c r="W1730" s="13">
        <v>39.999732999999999</v>
      </c>
      <c r="X1730" s="13">
        <v>-98.678503399999997</v>
      </c>
      <c r="Y1730" s="11">
        <f t="shared" ca="1" si="81"/>
        <v>0</v>
      </c>
      <c r="Z1730" s="14">
        <f t="shared" ca="1" si="79"/>
        <v>39.999732999999999</v>
      </c>
      <c r="AA1730" s="14">
        <f t="shared" ca="1" si="80"/>
        <v>-98.678503399999997</v>
      </c>
    </row>
    <row r="1731" spans="1:27" ht="12.5" x14ac:dyDescent="0.25">
      <c r="A1731" s="1">
        <v>28000000</v>
      </c>
      <c r="B1731" s="1" t="s">
        <v>698</v>
      </c>
      <c r="D1731" s="1">
        <v>17834</v>
      </c>
      <c r="E1731" s="1" t="s">
        <v>21</v>
      </c>
      <c r="F1731" s="1" t="s">
        <v>8522</v>
      </c>
      <c r="G1731" s="1" t="s">
        <v>8523</v>
      </c>
      <c r="H1731" s="3">
        <v>1767479</v>
      </c>
      <c r="I1731" s="1" t="s">
        <v>8524</v>
      </c>
      <c r="J1731" s="1" t="s">
        <v>34</v>
      </c>
      <c r="K1731" s="6">
        <v>35622</v>
      </c>
      <c r="L1731" s="1">
        <v>8345056</v>
      </c>
      <c r="M1731" s="1">
        <v>86</v>
      </c>
      <c r="N1731" s="1" t="s">
        <v>35</v>
      </c>
      <c r="O1731" s="1" t="s">
        <v>27</v>
      </c>
      <c r="P1731" s="1" t="s">
        <v>8525</v>
      </c>
      <c r="Q1731" s="1" t="s">
        <v>8522</v>
      </c>
      <c r="R1731" s="5">
        <v>45051</v>
      </c>
      <c r="S1731" s="1">
        <v>46</v>
      </c>
      <c r="T1731" s="10" t="s">
        <v>16805</v>
      </c>
      <c r="U1731" s="10" t="s">
        <v>15076</v>
      </c>
      <c r="W1731" s="13">
        <v>39.999732999999999</v>
      </c>
      <c r="X1731" s="13">
        <v>-98.678503399999997</v>
      </c>
      <c r="Y1731" s="11">
        <f t="shared" ca="1" si="81"/>
        <v>2</v>
      </c>
      <c r="Z1731" s="14">
        <f t="shared" ref="Z1731:Z1794" ca="1" si="82">SUM(W1731,Y1731)</f>
        <v>41.999732999999999</v>
      </c>
      <c r="AA1731" s="14">
        <f t="shared" ref="AA1731:AA1794" ca="1" si="83">SUM(X1731,Y1731)</f>
        <v>-96.678503399999997</v>
      </c>
    </row>
    <row r="1732" spans="1:27" ht="12.5" x14ac:dyDescent="0.25">
      <c r="A1732" s="1">
        <v>28000000</v>
      </c>
      <c r="B1732" s="1" t="s">
        <v>3507</v>
      </c>
      <c r="C1732" s="2" t="s">
        <v>8526</v>
      </c>
      <c r="D1732" s="1">
        <v>10016</v>
      </c>
      <c r="E1732" s="1" t="s">
        <v>21</v>
      </c>
      <c r="F1732" s="1" t="s">
        <v>8527</v>
      </c>
      <c r="G1732" s="1" t="s">
        <v>8528</v>
      </c>
      <c r="H1732" s="3">
        <v>13145205</v>
      </c>
      <c r="I1732" s="1" t="s">
        <v>8529</v>
      </c>
      <c r="J1732" s="1" t="s">
        <v>34</v>
      </c>
      <c r="K1732" s="6">
        <v>37127</v>
      </c>
      <c r="L1732" s="1">
        <v>14010832</v>
      </c>
      <c r="M1732" s="1">
        <v>98</v>
      </c>
      <c r="N1732" s="1" t="s">
        <v>35</v>
      </c>
      <c r="O1732" s="1" t="s">
        <v>27</v>
      </c>
      <c r="P1732" s="1" t="s">
        <v>8530</v>
      </c>
      <c r="Q1732" s="1" t="s">
        <v>8527</v>
      </c>
      <c r="R1732" s="5">
        <v>45142</v>
      </c>
      <c r="S1732" s="1">
        <v>296</v>
      </c>
      <c r="T1732" s="10" t="s">
        <v>16806</v>
      </c>
      <c r="U1732" s="10" t="s">
        <v>15076</v>
      </c>
      <c r="W1732" s="13">
        <v>39.999732999999999</v>
      </c>
      <c r="X1732" s="13">
        <v>-98.678503399999997</v>
      </c>
      <c r="Y1732" s="11">
        <f t="shared" ca="1" si="81"/>
        <v>-1</v>
      </c>
      <c r="Z1732" s="14">
        <f t="shared" ca="1" si="82"/>
        <v>38.999732999999999</v>
      </c>
      <c r="AA1732" s="14">
        <f t="shared" ca="1" si="83"/>
        <v>-99.678503399999997</v>
      </c>
    </row>
    <row r="1733" spans="1:27" ht="12.5" x14ac:dyDescent="0.25">
      <c r="A1733" s="1">
        <v>28000000</v>
      </c>
      <c r="B1733" s="1" t="s">
        <v>2377</v>
      </c>
      <c r="C1733" s="2" t="s">
        <v>8531</v>
      </c>
      <c r="D1733" s="1">
        <v>10317</v>
      </c>
      <c r="E1733" s="1" t="s">
        <v>21</v>
      </c>
      <c r="F1733" s="1" t="s">
        <v>8532</v>
      </c>
      <c r="G1733" s="1" t="s">
        <v>8533</v>
      </c>
      <c r="H1733" s="3">
        <v>12921594</v>
      </c>
      <c r="I1733" s="1" t="s">
        <v>8534</v>
      </c>
      <c r="J1733" s="1" t="s">
        <v>34</v>
      </c>
      <c r="K1733" s="6">
        <v>42258</v>
      </c>
      <c r="L1733" s="1">
        <v>7002261</v>
      </c>
      <c r="M1733" s="1">
        <v>108</v>
      </c>
      <c r="N1733" s="1" t="s">
        <v>35</v>
      </c>
      <c r="O1733" s="1" t="s">
        <v>27</v>
      </c>
      <c r="P1733" s="1" t="s">
        <v>8535</v>
      </c>
      <c r="Q1733" s="1" t="s">
        <v>8532</v>
      </c>
      <c r="R1733" s="5">
        <v>45143</v>
      </c>
      <c r="S1733" s="1">
        <v>195</v>
      </c>
      <c r="T1733" s="10" t="s">
        <v>16807</v>
      </c>
      <c r="U1733" s="10" t="s">
        <v>15076</v>
      </c>
      <c r="W1733" s="13">
        <v>39.999732999999999</v>
      </c>
      <c r="X1733" s="13">
        <v>-98.678503399999997</v>
      </c>
      <c r="Y1733" s="11">
        <f t="shared" ca="1" si="81"/>
        <v>-1</v>
      </c>
      <c r="Z1733" s="14">
        <f t="shared" ca="1" si="82"/>
        <v>38.999732999999999</v>
      </c>
      <c r="AA1733" s="14">
        <f t="shared" ca="1" si="83"/>
        <v>-99.678503399999997</v>
      </c>
    </row>
    <row r="1734" spans="1:27" ht="12.5" x14ac:dyDescent="0.25">
      <c r="A1734" s="1">
        <v>28000000</v>
      </c>
      <c r="B1734" s="1" t="s">
        <v>8536</v>
      </c>
      <c r="C1734" s="2" t="s">
        <v>8537</v>
      </c>
      <c r="D1734" s="1">
        <v>58431</v>
      </c>
      <c r="E1734" s="1" t="s">
        <v>21</v>
      </c>
      <c r="F1734" s="1" t="s">
        <v>8538</v>
      </c>
      <c r="G1734" s="1" t="s">
        <v>8539</v>
      </c>
      <c r="H1734" s="3">
        <v>28397048</v>
      </c>
      <c r="I1734" s="1" t="s">
        <v>8540</v>
      </c>
      <c r="J1734" s="1" t="s">
        <v>34</v>
      </c>
      <c r="K1734" s="6">
        <v>42404</v>
      </c>
      <c r="L1734" s="1">
        <v>16374328</v>
      </c>
      <c r="M1734" s="1">
        <v>108</v>
      </c>
      <c r="N1734" s="1" t="s">
        <v>35</v>
      </c>
      <c r="O1734" s="1" t="s">
        <v>27</v>
      </c>
      <c r="P1734" s="1" t="s">
        <v>8541</v>
      </c>
      <c r="Q1734" s="1" t="s">
        <v>8538</v>
      </c>
      <c r="R1734" s="5">
        <v>45051</v>
      </c>
      <c r="S1734" s="1">
        <v>640</v>
      </c>
      <c r="T1734" s="10" t="s">
        <v>16808</v>
      </c>
      <c r="U1734" s="10" t="s">
        <v>15076</v>
      </c>
      <c r="W1734" s="14">
        <v>54.702354499999998</v>
      </c>
      <c r="X1734" s="14">
        <v>-3.2765753000000002</v>
      </c>
      <c r="Y1734" s="11">
        <f t="shared" ca="1" si="81"/>
        <v>1</v>
      </c>
      <c r="Z1734" s="14">
        <f t="shared" ca="1" si="82"/>
        <v>55.702354499999998</v>
      </c>
      <c r="AA1734" s="14">
        <f t="shared" ca="1" si="83"/>
        <v>-2.2765753000000002</v>
      </c>
    </row>
    <row r="1735" spans="1:27" ht="12.5" x14ac:dyDescent="0.25">
      <c r="A1735" s="1">
        <v>28000000</v>
      </c>
      <c r="B1735" s="1" t="s">
        <v>1102</v>
      </c>
      <c r="D1735" s="1">
        <v>9746</v>
      </c>
      <c r="E1735" s="1" t="s">
        <v>21</v>
      </c>
      <c r="F1735" s="1" t="s">
        <v>8542</v>
      </c>
      <c r="G1735" s="1" t="s">
        <v>8543</v>
      </c>
      <c r="H1735" s="3">
        <v>7039189</v>
      </c>
      <c r="I1735" s="1" t="s">
        <v>1187</v>
      </c>
      <c r="J1735" s="1" t="s">
        <v>34</v>
      </c>
      <c r="K1735" s="4">
        <v>35789</v>
      </c>
      <c r="L1735" s="1">
        <v>5684789</v>
      </c>
      <c r="M1735" s="1">
        <v>134</v>
      </c>
      <c r="N1735" s="1" t="s">
        <v>406</v>
      </c>
      <c r="O1735" s="1" t="s">
        <v>27</v>
      </c>
      <c r="Q1735" s="1" t="s">
        <v>8542</v>
      </c>
      <c r="R1735" s="5">
        <v>45144</v>
      </c>
      <c r="S1735" s="1">
        <v>91</v>
      </c>
      <c r="T1735" s="10" t="s">
        <v>16809</v>
      </c>
      <c r="U1735" s="10" t="s">
        <v>15076</v>
      </c>
      <c r="W1735" s="14">
        <v>36.638392000000003</v>
      </c>
      <c r="X1735" s="14">
        <v>127.69611879999999</v>
      </c>
      <c r="Y1735" s="11">
        <f t="shared" ca="1" si="81"/>
        <v>0</v>
      </c>
      <c r="Z1735" s="14">
        <f t="shared" ca="1" si="82"/>
        <v>36.638392000000003</v>
      </c>
      <c r="AA1735" s="14">
        <f t="shared" ca="1" si="83"/>
        <v>127.69611879999999</v>
      </c>
    </row>
    <row r="1736" spans="1:27" ht="12.5" x14ac:dyDescent="0.25">
      <c r="A1736" s="1">
        <v>27000000</v>
      </c>
      <c r="B1736" s="1" t="s">
        <v>2411</v>
      </c>
      <c r="D1736" s="1">
        <v>13092</v>
      </c>
      <c r="E1736" s="1" t="s">
        <v>21</v>
      </c>
      <c r="F1736" s="1" t="s">
        <v>8544</v>
      </c>
      <c r="G1736" s="1" t="s">
        <v>8545</v>
      </c>
      <c r="H1736" s="3">
        <v>16785866</v>
      </c>
      <c r="I1736" s="1" t="s">
        <v>8546</v>
      </c>
      <c r="J1736" s="1" t="s">
        <v>3662</v>
      </c>
      <c r="K1736" s="6">
        <v>39723</v>
      </c>
      <c r="L1736" s="1">
        <v>17286299</v>
      </c>
      <c r="M1736" s="1">
        <v>110</v>
      </c>
      <c r="N1736" s="1" t="s">
        <v>35</v>
      </c>
      <c r="O1736" s="1" t="s">
        <v>27</v>
      </c>
      <c r="P1736" s="1" t="s">
        <v>8547</v>
      </c>
      <c r="Q1736" s="1" t="s">
        <v>8544</v>
      </c>
      <c r="R1736" s="5">
        <v>44963</v>
      </c>
      <c r="S1736" s="1">
        <v>244</v>
      </c>
      <c r="T1736" s="10" t="s">
        <v>16810</v>
      </c>
      <c r="U1736" s="10" t="s">
        <v>15076</v>
      </c>
      <c r="W1736" s="13">
        <v>39.999732999999999</v>
      </c>
      <c r="X1736" s="13">
        <v>-98.678503399999997</v>
      </c>
      <c r="Y1736" s="11">
        <f t="shared" ca="1" si="81"/>
        <v>2</v>
      </c>
      <c r="Z1736" s="14">
        <f t="shared" ca="1" si="82"/>
        <v>41.999732999999999</v>
      </c>
      <c r="AA1736" s="14">
        <f t="shared" ca="1" si="83"/>
        <v>-96.678503399999997</v>
      </c>
    </row>
    <row r="1737" spans="1:27" ht="12.5" x14ac:dyDescent="0.25">
      <c r="A1737" s="1">
        <v>28000000</v>
      </c>
      <c r="B1737" s="1" t="s">
        <v>37</v>
      </c>
      <c r="D1737" s="1">
        <v>59859</v>
      </c>
      <c r="E1737" s="1" t="s">
        <v>21</v>
      </c>
      <c r="F1737" s="1" t="s">
        <v>8548</v>
      </c>
      <c r="G1737" s="1" t="s">
        <v>8549</v>
      </c>
      <c r="H1737" s="3">
        <v>4028635</v>
      </c>
      <c r="I1737" s="1" t="s">
        <v>8550</v>
      </c>
      <c r="J1737" s="1" t="s">
        <v>25</v>
      </c>
      <c r="K1737" s="6">
        <v>41472</v>
      </c>
      <c r="L1737" s="1">
        <v>60700000</v>
      </c>
      <c r="M1737" s="1">
        <v>103</v>
      </c>
      <c r="N1737" s="1" t="s">
        <v>35</v>
      </c>
      <c r="O1737" s="1" t="s">
        <v>27</v>
      </c>
      <c r="P1737" s="1" t="s">
        <v>8551</v>
      </c>
      <c r="Q1737" s="1" t="s">
        <v>8548</v>
      </c>
      <c r="R1737" s="5">
        <v>44991</v>
      </c>
      <c r="S1737" s="1">
        <v>2224</v>
      </c>
      <c r="T1737" s="10" t="s">
        <v>16811</v>
      </c>
      <c r="U1737" s="10" t="s">
        <v>15076</v>
      </c>
      <c r="W1737" s="14">
        <v>46.603354000000003</v>
      </c>
      <c r="X1737" s="14">
        <v>1.8883335000000001</v>
      </c>
      <c r="Y1737" s="11">
        <f t="shared" ca="1" si="81"/>
        <v>3</v>
      </c>
      <c r="Z1737" s="14">
        <f t="shared" ca="1" si="82"/>
        <v>49.603354000000003</v>
      </c>
      <c r="AA1737" s="14">
        <f t="shared" ca="1" si="83"/>
        <v>4.8883334999999999</v>
      </c>
    </row>
    <row r="1738" spans="1:27" ht="12.5" x14ac:dyDescent="0.25">
      <c r="A1738" s="1">
        <v>24000000</v>
      </c>
      <c r="B1738" s="1" t="s">
        <v>283</v>
      </c>
      <c r="D1738" s="1">
        <v>13495</v>
      </c>
      <c r="E1738" s="1" t="s">
        <v>2678</v>
      </c>
      <c r="F1738" s="1" t="s">
        <v>8552</v>
      </c>
      <c r="G1738" s="1" t="s">
        <v>8553</v>
      </c>
      <c r="H1738" s="3">
        <v>6009644</v>
      </c>
      <c r="I1738" s="1" t="s">
        <v>8554</v>
      </c>
      <c r="J1738" s="1" t="s">
        <v>3314</v>
      </c>
      <c r="K1738" s="6">
        <v>38961</v>
      </c>
      <c r="L1738" s="1">
        <v>23321954</v>
      </c>
      <c r="M1738" s="1">
        <v>145</v>
      </c>
      <c r="N1738" s="1" t="s">
        <v>8555</v>
      </c>
      <c r="O1738" s="1" t="s">
        <v>27</v>
      </c>
      <c r="Q1738" s="1" t="s">
        <v>8552</v>
      </c>
      <c r="R1738" s="5">
        <v>45082</v>
      </c>
      <c r="S1738" s="1">
        <v>61</v>
      </c>
      <c r="T1738" s="10" t="s">
        <v>16812</v>
      </c>
      <c r="U1738" s="10" t="s">
        <v>15076</v>
      </c>
      <c r="W1738" s="13">
        <v>39.999732999999999</v>
      </c>
      <c r="X1738" s="13">
        <v>-98.678503399999997</v>
      </c>
      <c r="Y1738" s="11">
        <f t="shared" ca="1" si="81"/>
        <v>-3</v>
      </c>
      <c r="Z1738" s="14">
        <f t="shared" ca="1" si="82"/>
        <v>36.999732999999999</v>
      </c>
      <c r="AA1738" s="14">
        <f t="shared" ca="1" si="83"/>
        <v>-101.6785034</v>
      </c>
    </row>
    <row r="1739" spans="1:27" ht="12.5" x14ac:dyDescent="0.25">
      <c r="A1739" s="1">
        <v>28000000</v>
      </c>
      <c r="B1739" s="1" t="s">
        <v>710</v>
      </c>
      <c r="D1739" s="1">
        <v>254473</v>
      </c>
      <c r="E1739" s="1" t="s">
        <v>21</v>
      </c>
      <c r="F1739" s="1" t="s">
        <v>8556</v>
      </c>
      <c r="G1739" s="1" t="s">
        <v>8557</v>
      </c>
      <c r="H1739" s="3">
        <v>25520976</v>
      </c>
      <c r="I1739" s="1" t="s">
        <v>8558</v>
      </c>
      <c r="J1739" s="1" t="s">
        <v>7515</v>
      </c>
      <c r="K1739" s="6">
        <v>41751</v>
      </c>
      <c r="L1739" s="1">
        <v>68896829</v>
      </c>
      <c r="M1739" s="1">
        <v>90</v>
      </c>
      <c r="N1739" s="1" t="s">
        <v>35</v>
      </c>
      <c r="O1739" s="1" t="s">
        <v>27</v>
      </c>
      <c r="P1739" s="1" t="s">
        <v>8559</v>
      </c>
      <c r="Q1739" s="1" t="s">
        <v>8556</v>
      </c>
      <c r="R1739" s="5">
        <v>45112</v>
      </c>
      <c r="S1739" s="1">
        <v>615</v>
      </c>
      <c r="T1739" s="10" t="s">
        <v>16813</v>
      </c>
      <c r="U1739" s="10" t="s">
        <v>15076</v>
      </c>
      <c r="W1739" s="13">
        <v>39.999732999999999</v>
      </c>
      <c r="X1739" s="13">
        <v>-98.678503399999997</v>
      </c>
      <c r="Y1739" s="11">
        <f t="shared" ca="1" si="81"/>
        <v>-1</v>
      </c>
      <c r="Z1739" s="14">
        <f t="shared" ca="1" si="82"/>
        <v>38.999732999999999</v>
      </c>
      <c r="AA1739" s="14">
        <f t="shared" ca="1" si="83"/>
        <v>-99.678503399999997</v>
      </c>
    </row>
    <row r="1740" spans="1:27" ht="12.5" x14ac:dyDescent="0.25">
      <c r="A1740" s="1">
        <v>27500000</v>
      </c>
      <c r="B1740" s="1" t="s">
        <v>818</v>
      </c>
      <c r="C1740" s="2" t="s">
        <v>8560</v>
      </c>
      <c r="D1740" s="1">
        <v>700</v>
      </c>
      <c r="E1740" s="1" t="s">
        <v>21</v>
      </c>
      <c r="F1740" s="1" t="s">
        <v>8561</v>
      </c>
      <c r="G1740" s="1" t="s">
        <v>8562</v>
      </c>
      <c r="H1740" s="3">
        <v>25633663</v>
      </c>
      <c r="I1740" s="1" t="s">
        <v>97</v>
      </c>
      <c r="J1740" s="1" t="s">
        <v>42</v>
      </c>
      <c r="K1740" s="6">
        <v>30472</v>
      </c>
      <c r="L1740" s="1">
        <v>187500000</v>
      </c>
      <c r="M1740" s="1">
        <v>131</v>
      </c>
      <c r="N1740" s="1" t="s">
        <v>8563</v>
      </c>
      <c r="O1740" s="1" t="s">
        <v>27</v>
      </c>
      <c r="P1740" s="1" t="s">
        <v>8564</v>
      </c>
      <c r="Q1740" s="1" t="s">
        <v>8561</v>
      </c>
      <c r="R1740" s="5">
        <v>44963</v>
      </c>
      <c r="S1740" s="1">
        <v>527</v>
      </c>
      <c r="T1740" s="10" t="s">
        <v>16814</v>
      </c>
      <c r="U1740" s="10" t="s">
        <v>15076</v>
      </c>
      <c r="W1740" s="13">
        <v>39.999732999999999</v>
      </c>
      <c r="X1740" s="13">
        <v>-98.678503399999997</v>
      </c>
      <c r="Y1740" s="11">
        <f t="shared" ca="1" si="81"/>
        <v>3</v>
      </c>
      <c r="Z1740" s="14">
        <f t="shared" ca="1" si="82"/>
        <v>42.999732999999999</v>
      </c>
      <c r="AA1740" s="14">
        <f t="shared" ca="1" si="83"/>
        <v>-95.678503399999997</v>
      </c>
    </row>
    <row r="1741" spans="1:27" ht="12.5" x14ac:dyDescent="0.25">
      <c r="A1741" s="1">
        <v>30000000</v>
      </c>
      <c r="B1741" s="1" t="s">
        <v>2411</v>
      </c>
      <c r="C1741" s="2" t="s">
        <v>8565</v>
      </c>
      <c r="D1741" s="1">
        <v>4964</v>
      </c>
      <c r="E1741" s="1" t="s">
        <v>21</v>
      </c>
      <c r="F1741" s="1" t="s">
        <v>8566</v>
      </c>
      <c r="G1741" s="1" t="s">
        <v>8567</v>
      </c>
      <c r="H1741" s="3">
        <v>22527211</v>
      </c>
      <c r="I1741" s="1" t="s">
        <v>7792</v>
      </c>
      <c r="J1741" s="1" t="s">
        <v>34</v>
      </c>
      <c r="K1741" s="6">
        <v>39234</v>
      </c>
      <c r="L1741" s="1">
        <v>219076518</v>
      </c>
      <c r="M1741" s="1">
        <v>129</v>
      </c>
      <c r="N1741" s="1" t="s">
        <v>35</v>
      </c>
      <c r="O1741" s="1" t="s">
        <v>27</v>
      </c>
      <c r="P1741" s="1" t="s">
        <v>8568</v>
      </c>
      <c r="Q1741" s="1" t="s">
        <v>8566</v>
      </c>
      <c r="R1741" s="5">
        <v>44963</v>
      </c>
      <c r="S1741" s="1">
        <v>1214</v>
      </c>
      <c r="T1741" s="10" t="s">
        <v>16815</v>
      </c>
      <c r="U1741" s="10" t="s">
        <v>15076</v>
      </c>
      <c r="W1741" s="13">
        <v>39.999732999999999</v>
      </c>
      <c r="X1741" s="13">
        <v>-98.678503399999997</v>
      </c>
      <c r="Y1741" s="11">
        <f t="shared" ca="1" si="81"/>
        <v>3</v>
      </c>
      <c r="Z1741" s="14">
        <f t="shared" ca="1" si="82"/>
        <v>42.999732999999999</v>
      </c>
      <c r="AA1741" s="14">
        <f t="shared" ca="1" si="83"/>
        <v>-95.678503399999997</v>
      </c>
    </row>
    <row r="1742" spans="1:27" ht="12.5" x14ac:dyDescent="0.25">
      <c r="A1742" s="1">
        <v>30000000</v>
      </c>
      <c r="B1742" s="1" t="s">
        <v>1102</v>
      </c>
      <c r="C1742" s="2" t="s">
        <v>8569</v>
      </c>
      <c r="D1742" s="1">
        <v>10024</v>
      </c>
      <c r="E1742" s="1" t="s">
        <v>21</v>
      </c>
      <c r="F1742" s="1" t="s">
        <v>8570</v>
      </c>
      <c r="G1742" s="1" t="s">
        <v>8571</v>
      </c>
      <c r="H1742" s="3">
        <v>2409152</v>
      </c>
      <c r="I1742" s="1" t="s">
        <v>8572</v>
      </c>
      <c r="J1742" s="1" t="s">
        <v>34</v>
      </c>
      <c r="K1742" s="6">
        <v>39990</v>
      </c>
      <c r="L1742" s="1">
        <v>95714875</v>
      </c>
      <c r="M1742" s="1">
        <v>109</v>
      </c>
      <c r="N1742" s="1" t="s">
        <v>8573</v>
      </c>
      <c r="O1742" s="1" t="s">
        <v>27</v>
      </c>
      <c r="P1742" s="1" t="s">
        <v>8574</v>
      </c>
      <c r="Q1742" s="1" t="s">
        <v>8570</v>
      </c>
      <c r="R1742" s="5">
        <v>44933</v>
      </c>
      <c r="S1742" s="1">
        <v>598</v>
      </c>
      <c r="T1742" s="10" t="s">
        <v>16816</v>
      </c>
      <c r="U1742" s="10" t="s">
        <v>15076</v>
      </c>
      <c r="W1742" s="13">
        <v>39.999732999999999</v>
      </c>
      <c r="X1742" s="13">
        <v>-98.678503399999997</v>
      </c>
      <c r="Y1742" s="11">
        <f t="shared" ca="1" si="81"/>
        <v>1</v>
      </c>
      <c r="Z1742" s="14">
        <f t="shared" ca="1" si="82"/>
        <v>40.999732999999999</v>
      </c>
      <c r="AA1742" s="14">
        <f t="shared" ca="1" si="83"/>
        <v>-97.678503399999997</v>
      </c>
    </row>
    <row r="1743" spans="1:27" ht="12.5" x14ac:dyDescent="0.25">
      <c r="A1743" s="1">
        <v>35000000</v>
      </c>
      <c r="B1743" s="1" t="s">
        <v>2377</v>
      </c>
      <c r="D1743" s="1">
        <v>13490</v>
      </c>
      <c r="E1743" s="1" t="s">
        <v>21</v>
      </c>
      <c r="F1743" s="1" t="s">
        <v>8575</v>
      </c>
      <c r="G1743" s="1" t="s">
        <v>8576</v>
      </c>
      <c r="H1743" s="3">
        <v>6248273</v>
      </c>
      <c r="I1743" s="1" t="s">
        <v>8577</v>
      </c>
      <c r="J1743" s="1" t="s">
        <v>34</v>
      </c>
      <c r="K1743" s="6">
        <v>39486</v>
      </c>
      <c r="L1743" s="1">
        <v>43650785</v>
      </c>
      <c r="M1743" s="1">
        <v>114</v>
      </c>
      <c r="N1743" s="1" t="s">
        <v>35</v>
      </c>
      <c r="O1743" s="1" t="s">
        <v>27</v>
      </c>
      <c r="P1743" s="1" t="s">
        <v>8578</v>
      </c>
      <c r="Q1743" s="1" t="s">
        <v>8575</v>
      </c>
      <c r="R1743" s="5">
        <v>45112</v>
      </c>
      <c r="S1743" s="1">
        <v>57</v>
      </c>
      <c r="T1743" s="10" t="s">
        <v>16817</v>
      </c>
      <c r="U1743" s="10" t="s">
        <v>15076</v>
      </c>
      <c r="W1743" s="13">
        <v>39.999732999999999</v>
      </c>
      <c r="X1743" s="13">
        <v>-98.678503399999997</v>
      </c>
      <c r="Y1743" s="11">
        <f t="shared" ca="1" si="81"/>
        <v>-2</v>
      </c>
      <c r="Z1743" s="14">
        <f t="shared" ca="1" si="82"/>
        <v>37.999732999999999</v>
      </c>
      <c r="AA1743" s="14">
        <f t="shared" ca="1" si="83"/>
        <v>-100.6785034</v>
      </c>
    </row>
    <row r="1744" spans="1:27" ht="12.5" x14ac:dyDescent="0.25">
      <c r="A1744" s="1">
        <v>8000000</v>
      </c>
      <c r="B1744" s="1" t="s">
        <v>8579</v>
      </c>
      <c r="D1744" s="1">
        <v>15927</v>
      </c>
      <c r="E1744" s="1" t="s">
        <v>21</v>
      </c>
      <c r="F1744" s="1" t="s">
        <v>8580</v>
      </c>
      <c r="G1744" s="1" t="s">
        <v>8581</v>
      </c>
      <c r="H1744" s="3">
        <v>9548391</v>
      </c>
      <c r="I1744" s="1" t="s">
        <v>8582</v>
      </c>
      <c r="J1744" s="1" t="s">
        <v>42</v>
      </c>
      <c r="K1744" s="4">
        <v>31030</v>
      </c>
      <c r="L1744" s="1">
        <v>27187653</v>
      </c>
      <c r="M1744" s="1">
        <v>163</v>
      </c>
      <c r="N1744" s="1" t="s">
        <v>8583</v>
      </c>
      <c r="O1744" s="1" t="s">
        <v>27</v>
      </c>
      <c r="P1744" s="1" t="s">
        <v>8584</v>
      </c>
      <c r="Q1744" s="1" t="s">
        <v>8580</v>
      </c>
      <c r="R1744" s="5">
        <v>45175</v>
      </c>
      <c r="S1744" s="1">
        <v>67</v>
      </c>
      <c r="T1744" s="10" t="s">
        <v>16818</v>
      </c>
      <c r="U1744" s="10" t="s">
        <v>15076</v>
      </c>
      <c r="W1744" s="13">
        <v>39.999732999999999</v>
      </c>
      <c r="X1744" s="13">
        <v>-98.678503399999997</v>
      </c>
      <c r="Y1744" s="11">
        <f t="shared" ca="1" si="81"/>
        <v>0</v>
      </c>
      <c r="Z1744" s="14">
        <f t="shared" ca="1" si="82"/>
        <v>39.999732999999999</v>
      </c>
      <c r="AA1744" s="14">
        <f t="shared" ca="1" si="83"/>
        <v>-98.678503399999997</v>
      </c>
    </row>
    <row r="1745" spans="1:27" ht="12.5" x14ac:dyDescent="0.25">
      <c r="A1745" s="1">
        <v>15000000</v>
      </c>
      <c r="B1745" s="1" t="s">
        <v>312</v>
      </c>
      <c r="C1745" s="2" t="s">
        <v>8585</v>
      </c>
      <c r="D1745" s="1">
        <v>1259</v>
      </c>
      <c r="E1745" s="1" t="s">
        <v>21</v>
      </c>
      <c r="F1745" s="1" t="s">
        <v>8586</v>
      </c>
      <c r="G1745" s="1" t="s">
        <v>8587</v>
      </c>
      <c r="H1745" s="3">
        <v>12576381</v>
      </c>
      <c r="I1745" s="1" t="s">
        <v>8588</v>
      </c>
      <c r="J1745" s="1" t="s">
        <v>3662</v>
      </c>
      <c r="K1745" s="4">
        <v>39076</v>
      </c>
      <c r="L1745" s="1">
        <v>49469904</v>
      </c>
      <c r="M1745" s="1">
        <v>92</v>
      </c>
      <c r="N1745" s="1" t="s">
        <v>62</v>
      </c>
      <c r="O1745" s="1" t="s">
        <v>27</v>
      </c>
      <c r="P1745" s="1" t="s">
        <v>8589</v>
      </c>
      <c r="Q1745" s="1" t="s">
        <v>8586</v>
      </c>
      <c r="R1745" s="5">
        <v>45175</v>
      </c>
      <c r="S1745" s="1">
        <v>235</v>
      </c>
      <c r="T1745" s="10" t="s">
        <v>16819</v>
      </c>
      <c r="U1745" s="10" t="s">
        <v>15076</v>
      </c>
      <c r="W1745" s="13">
        <v>39.999732999999999</v>
      </c>
      <c r="X1745" s="13">
        <v>-98.678503399999997</v>
      </c>
      <c r="Y1745" s="11">
        <f t="shared" ca="1" si="81"/>
        <v>-2</v>
      </c>
      <c r="Z1745" s="14">
        <f t="shared" ca="1" si="82"/>
        <v>37.999732999999999</v>
      </c>
      <c r="AA1745" s="14">
        <f t="shared" ca="1" si="83"/>
        <v>-100.6785034</v>
      </c>
    </row>
    <row r="1746" spans="1:27" ht="12.5" x14ac:dyDescent="0.25">
      <c r="A1746" s="1">
        <v>27500000</v>
      </c>
      <c r="B1746" s="1" t="s">
        <v>2597</v>
      </c>
      <c r="C1746" s="2" t="s">
        <v>8590</v>
      </c>
      <c r="D1746" s="1">
        <v>5125</v>
      </c>
      <c r="E1746" s="1" t="s">
        <v>21</v>
      </c>
      <c r="F1746" s="1" t="s">
        <v>8591</v>
      </c>
      <c r="G1746" s="1" t="s">
        <v>8592</v>
      </c>
      <c r="H1746" s="3">
        <v>12741073</v>
      </c>
      <c r="I1746" s="1" t="s">
        <v>8593</v>
      </c>
      <c r="J1746" s="1" t="s">
        <v>34</v>
      </c>
      <c r="K1746" s="6">
        <v>39332</v>
      </c>
      <c r="L1746" s="1">
        <v>24748670</v>
      </c>
      <c r="M1746" s="1">
        <v>120</v>
      </c>
      <c r="N1746" s="1" t="s">
        <v>2992</v>
      </c>
      <c r="O1746" s="1" t="s">
        <v>27</v>
      </c>
      <c r="P1746" s="1" t="s">
        <v>8594</v>
      </c>
      <c r="Q1746" s="1" t="s">
        <v>8591</v>
      </c>
      <c r="R1746" s="5">
        <v>44963</v>
      </c>
      <c r="S1746" s="1">
        <v>205</v>
      </c>
      <c r="T1746" s="10" t="s">
        <v>16820</v>
      </c>
      <c r="U1746" s="10" t="s">
        <v>15076</v>
      </c>
      <c r="W1746" s="13">
        <v>39.999732999999999</v>
      </c>
      <c r="X1746" s="13">
        <v>-98.678503399999997</v>
      </c>
      <c r="Y1746" s="11">
        <f t="shared" ca="1" si="81"/>
        <v>-2</v>
      </c>
      <c r="Z1746" s="14">
        <f t="shared" ca="1" si="82"/>
        <v>37.999732999999999</v>
      </c>
      <c r="AA1746" s="14">
        <f t="shared" ca="1" si="83"/>
        <v>-100.6785034</v>
      </c>
    </row>
    <row r="1747" spans="1:27" ht="12.5" x14ac:dyDescent="0.25">
      <c r="A1747" s="1">
        <v>27000000</v>
      </c>
      <c r="B1747" s="1" t="s">
        <v>3130</v>
      </c>
      <c r="D1747" s="1">
        <v>174</v>
      </c>
      <c r="E1747" s="1" t="s">
        <v>21</v>
      </c>
      <c r="F1747" s="1" t="s">
        <v>8595</v>
      </c>
      <c r="G1747" s="1" t="s">
        <v>8596</v>
      </c>
      <c r="H1747" s="3">
        <v>16188572</v>
      </c>
      <c r="I1747" s="1" t="s">
        <v>3133</v>
      </c>
      <c r="J1747" s="1" t="s">
        <v>34</v>
      </c>
      <c r="K1747" s="6">
        <v>33577</v>
      </c>
      <c r="L1747" s="1">
        <v>96900000</v>
      </c>
      <c r="M1747" s="1">
        <v>113</v>
      </c>
      <c r="N1747" s="1" t="s">
        <v>35</v>
      </c>
      <c r="O1747" s="1" t="s">
        <v>27</v>
      </c>
      <c r="P1747" s="1" t="s">
        <v>8597</v>
      </c>
      <c r="Q1747" s="1" t="s">
        <v>8595</v>
      </c>
      <c r="R1747" s="5">
        <v>45113</v>
      </c>
      <c r="S1747" s="1">
        <v>413</v>
      </c>
      <c r="T1747" s="10" t="s">
        <v>16821</v>
      </c>
      <c r="U1747" s="10" t="s">
        <v>15076</v>
      </c>
      <c r="W1747" s="13">
        <v>39.999732999999999</v>
      </c>
      <c r="X1747" s="13">
        <v>-98.678503399999997</v>
      </c>
      <c r="Y1747" s="11">
        <f t="shared" ca="1" si="81"/>
        <v>-1</v>
      </c>
      <c r="Z1747" s="14">
        <f t="shared" ca="1" si="82"/>
        <v>38.999732999999999</v>
      </c>
      <c r="AA1747" s="14">
        <f t="shared" ca="1" si="83"/>
        <v>-99.678503399999997</v>
      </c>
    </row>
    <row r="1748" spans="1:27" ht="12.5" x14ac:dyDescent="0.25">
      <c r="A1748" s="1">
        <v>27000000</v>
      </c>
      <c r="B1748" s="1" t="s">
        <v>1284</v>
      </c>
      <c r="D1748" s="1">
        <v>9583</v>
      </c>
      <c r="E1748" s="1" t="s">
        <v>21</v>
      </c>
      <c r="F1748" s="1" t="s">
        <v>8598</v>
      </c>
      <c r="G1748" s="1" t="s">
        <v>8599</v>
      </c>
      <c r="H1748" s="3">
        <v>5576937</v>
      </c>
      <c r="I1748" s="1" t="s">
        <v>8600</v>
      </c>
      <c r="J1748" s="1" t="s">
        <v>34</v>
      </c>
      <c r="K1748" s="6">
        <v>37414</v>
      </c>
      <c r="L1748" s="1">
        <v>0</v>
      </c>
      <c r="M1748" s="1">
        <v>116</v>
      </c>
      <c r="N1748" s="1" t="s">
        <v>35</v>
      </c>
      <c r="O1748" s="1" t="s">
        <v>27</v>
      </c>
      <c r="P1748" s="1" t="s">
        <v>8601</v>
      </c>
      <c r="Q1748" s="1" t="s">
        <v>8598</v>
      </c>
      <c r="R1748" s="5">
        <v>45082</v>
      </c>
      <c r="S1748" s="1">
        <v>65</v>
      </c>
      <c r="T1748" s="10" t="s">
        <v>16822</v>
      </c>
      <c r="U1748" s="10" t="s">
        <v>15076</v>
      </c>
      <c r="W1748" s="14">
        <v>-24.776108600000001</v>
      </c>
      <c r="X1748" s="14">
        <v>134.755</v>
      </c>
      <c r="Y1748" s="11">
        <f t="shared" ca="1" si="81"/>
        <v>-2</v>
      </c>
      <c r="Z1748" s="14">
        <f t="shared" ca="1" si="82"/>
        <v>-26.776108600000001</v>
      </c>
      <c r="AA1748" s="14">
        <f t="shared" ca="1" si="83"/>
        <v>132.755</v>
      </c>
    </row>
    <row r="1749" spans="1:27" ht="12.5" x14ac:dyDescent="0.25">
      <c r="A1749" s="1">
        <v>27000000</v>
      </c>
      <c r="B1749" s="1" t="s">
        <v>5199</v>
      </c>
      <c r="D1749" s="1">
        <v>9437</v>
      </c>
      <c r="E1749" s="1" t="s">
        <v>21</v>
      </c>
      <c r="F1749" s="1" t="s">
        <v>8602</v>
      </c>
      <c r="G1749" s="1" t="s">
        <v>8603</v>
      </c>
      <c r="H1749" s="3">
        <v>18913</v>
      </c>
      <c r="I1749" s="1" t="s">
        <v>5045</v>
      </c>
      <c r="J1749" s="1" t="s">
        <v>34</v>
      </c>
      <c r="K1749" s="6">
        <v>35706</v>
      </c>
      <c r="L1749" s="1">
        <v>60527873</v>
      </c>
      <c r="M1749" s="1">
        <v>115</v>
      </c>
      <c r="N1749" s="1" t="s">
        <v>406</v>
      </c>
      <c r="O1749" s="1" t="s">
        <v>27</v>
      </c>
      <c r="P1749" s="1" t="s">
        <v>8604</v>
      </c>
      <c r="Q1749" s="1" t="s">
        <v>8602</v>
      </c>
      <c r="R1749" s="5">
        <v>44963</v>
      </c>
      <c r="S1749" s="1">
        <v>345</v>
      </c>
      <c r="T1749" s="10" t="s">
        <v>16823</v>
      </c>
      <c r="U1749" s="10" t="s">
        <v>15076</v>
      </c>
      <c r="W1749" s="13">
        <v>39.999732999999999</v>
      </c>
      <c r="X1749" s="13">
        <v>-98.678503399999997</v>
      </c>
      <c r="Y1749" s="11">
        <f t="shared" ca="1" si="81"/>
        <v>1</v>
      </c>
      <c r="Z1749" s="14">
        <f t="shared" ca="1" si="82"/>
        <v>40.999732999999999</v>
      </c>
      <c r="AA1749" s="14">
        <f t="shared" ca="1" si="83"/>
        <v>-97.678503399999997</v>
      </c>
    </row>
    <row r="1750" spans="1:27" ht="12.5" x14ac:dyDescent="0.25">
      <c r="A1750" s="1">
        <v>27000000</v>
      </c>
      <c r="B1750" s="1" t="s">
        <v>8605</v>
      </c>
      <c r="D1750" s="1">
        <v>525</v>
      </c>
      <c r="E1750" s="1" t="s">
        <v>21</v>
      </c>
      <c r="F1750" s="1" t="s">
        <v>8606</v>
      </c>
      <c r="G1750" s="1" t="s">
        <v>8607</v>
      </c>
      <c r="H1750" s="3">
        <v>44714264</v>
      </c>
      <c r="I1750" s="1" t="s">
        <v>2232</v>
      </c>
      <c r="J1750" s="1" t="s">
        <v>34</v>
      </c>
      <c r="K1750" s="6">
        <v>29389</v>
      </c>
      <c r="L1750" s="1">
        <v>115229890</v>
      </c>
      <c r="M1750" s="1">
        <v>133</v>
      </c>
      <c r="N1750" s="1" t="s">
        <v>35</v>
      </c>
      <c r="O1750" s="1" t="s">
        <v>27</v>
      </c>
      <c r="P1750" s="1" t="s">
        <v>8608</v>
      </c>
      <c r="Q1750" s="1" t="s">
        <v>8606</v>
      </c>
      <c r="R1750" s="5">
        <v>45053</v>
      </c>
      <c r="S1750" s="1">
        <v>1065</v>
      </c>
      <c r="T1750" s="10" t="s">
        <v>16824</v>
      </c>
      <c r="U1750" s="10" t="s">
        <v>15076</v>
      </c>
      <c r="W1750" s="14">
        <v>61.066692199999999</v>
      </c>
      <c r="X1750" s="14">
        <v>-107.99170700000001</v>
      </c>
      <c r="Y1750" s="11">
        <f t="shared" ca="1" si="81"/>
        <v>0</v>
      </c>
      <c r="Z1750" s="14">
        <f t="shared" ca="1" si="82"/>
        <v>61.066692199999999</v>
      </c>
      <c r="AA1750" s="14">
        <f t="shared" ca="1" si="83"/>
        <v>-107.99170700000001</v>
      </c>
    </row>
    <row r="1751" spans="1:27" ht="12.5" x14ac:dyDescent="0.25">
      <c r="A1751" s="1">
        <v>27000000</v>
      </c>
      <c r="B1751" s="1" t="s">
        <v>8609</v>
      </c>
      <c r="D1751" s="1">
        <v>10188</v>
      </c>
      <c r="E1751" s="1" t="s">
        <v>21</v>
      </c>
      <c r="F1751" s="1" t="s">
        <v>8610</v>
      </c>
      <c r="G1751" s="1" t="s">
        <v>8611</v>
      </c>
      <c r="H1751" s="3">
        <v>11870301</v>
      </c>
      <c r="J1751" s="1" t="s">
        <v>34</v>
      </c>
      <c r="K1751" s="6">
        <v>39666</v>
      </c>
      <c r="L1751" s="1">
        <v>44352417</v>
      </c>
      <c r="M1751" s="1">
        <v>117</v>
      </c>
      <c r="N1751" s="1" t="s">
        <v>35</v>
      </c>
      <c r="O1751" s="1" t="s">
        <v>27</v>
      </c>
      <c r="P1751" s="1" t="s">
        <v>8612</v>
      </c>
      <c r="Q1751" s="1" t="s">
        <v>8610</v>
      </c>
      <c r="R1751" s="1">
        <v>6</v>
      </c>
      <c r="S1751" s="1">
        <v>238</v>
      </c>
      <c r="T1751" s="10" t="s">
        <v>16825</v>
      </c>
      <c r="U1751" s="10" t="s">
        <v>15076</v>
      </c>
      <c r="W1751" s="13">
        <v>39.999732999999999</v>
      </c>
      <c r="X1751" s="13">
        <v>-98.678503399999997</v>
      </c>
      <c r="Y1751" s="11">
        <f t="shared" ca="1" si="81"/>
        <v>0</v>
      </c>
      <c r="Z1751" s="14">
        <f t="shared" ca="1" si="82"/>
        <v>39.999732999999999</v>
      </c>
      <c r="AA1751" s="14">
        <f t="shared" ca="1" si="83"/>
        <v>-98.678503399999997</v>
      </c>
    </row>
    <row r="1752" spans="1:27" ht="12.5" x14ac:dyDescent="0.25">
      <c r="A1752" s="1">
        <v>0</v>
      </c>
      <c r="B1752" s="1" t="s">
        <v>5555</v>
      </c>
      <c r="C1752" s="2" t="s">
        <v>8613</v>
      </c>
      <c r="D1752" s="1">
        <v>63574</v>
      </c>
      <c r="E1752" s="1" t="s">
        <v>21</v>
      </c>
      <c r="F1752" s="1" t="s">
        <v>8614</v>
      </c>
      <c r="G1752" s="1" t="s">
        <v>8615</v>
      </c>
      <c r="H1752" s="3">
        <v>5753705</v>
      </c>
      <c r="I1752" s="1" t="s">
        <v>8616</v>
      </c>
      <c r="J1752" s="1" t="s">
        <v>34</v>
      </c>
      <c r="K1752" s="6">
        <v>40921</v>
      </c>
      <c r="L1752" s="1">
        <v>0</v>
      </c>
      <c r="M1752" s="1">
        <v>117</v>
      </c>
      <c r="N1752" s="1" t="s">
        <v>35</v>
      </c>
      <c r="O1752" s="1" t="s">
        <v>27</v>
      </c>
      <c r="P1752" s="1" t="s">
        <v>8617</v>
      </c>
      <c r="Q1752" s="1" t="s">
        <v>8614</v>
      </c>
      <c r="R1752" s="5">
        <v>45113</v>
      </c>
      <c r="S1752" s="1">
        <v>33</v>
      </c>
      <c r="T1752" s="10" t="s">
        <v>16826</v>
      </c>
      <c r="U1752" s="10" t="s">
        <v>15076</v>
      </c>
      <c r="W1752" s="13">
        <v>39.999732999999999</v>
      </c>
      <c r="X1752" s="13">
        <v>-98.678503399999997</v>
      </c>
      <c r="Y1752" s="11">
        <f t="shared" ca="1" si="81"/>
        <v>0</v>
      </c>
      <c r="Z1752" s="14">
        <f t="shared" ca="1" si="82"/>
        <v>39.999732999999999</v>
      </c>
      <c r="AA1752" s="14">
        <f t="shared" ca="1" si="83"/>
        <v>-98.678503399999997</v>
      </c>
    </row>
    <row r="1753" spans="1:27" ht="12.5" x14ac:dyDescent="0.25">
      <c r="A1753" s="1">
        <v>27000000</v>
      </c>
      <c r="B1753" s="1" t="s">
        <v>2400</v>
      </c>
      <c r="C1753" s="2" t="s">
        <v>8618</v>
      </c>
      <c r="D1753" s="1">
        <v>245</v>
      </c>
      <c r="E1753" s="1" t="s">
        <v>21</v>
      </c>
      <c r="F1753" s="1" t="s">
        <v>8619</v>
      </c>
      <c r="G1753" s="1" t="s">
        <v>8620</v>
      </c>
      <c r="H1753" s="3">
        <v>28227984</v>
      </c>
      <c r="I1753" s="1" t="s">
        <v>2232</v>
      </c>
      <c r="J1753" s="1" t="s">
        <v>42</v>
      </c>
      <c r="K1753" s="6">
        <v>37372</v>
      </c>
      <c r="L1753" s="1">
        <v>129000000</v>
      </c>
      <c r="M1753" s="1">
        <v>101</v>
      </c>
      <c r="N1753" s="1" t="s">
        <v>35</v>
      </c>
      <c r="O1753" s="1" t="s">
        <v>27</v>
      </c>
      <c r="P1753" s="1" t="s">
        <v>4320</v>
      </c>
      <c r="Q1753" s="1" t="s">
        <v>8619</v>
      </c>
      <c r="R1753" s="5">
        <v>45083</v>
      </c>
      <c r="S1753" s="1">
        <v>607</v>
      </c>
      <c r="T1753" s="10" t="s">
        <v>16827</v>
      </c>
      <c r="U1753" s="10" t="s">
        <v>15076</v>
      </c>
      <c r="W1753" s="14">
        <v>51.1638175</v>
      </c>
      <c r="X1753" s="14">
        <v>10.447831300000001</v>
      </c>
      <c r="Y1753" s="11">
        <f t="shared" ca="1" si="81"/>
        <v>-3</v>
      </c>
      <c r="Z1753" s="14">
        <f t="shared" ca="1" si="82"/>
        <v>48.1638175</v>
      </c>
      <c r="AA1753" s="14">
        <f t="shared" ca="1" si="83"/>
        <v>7.4478313000000007</v>
      </c>
    </row>
    <row r="1754" spans="1:27" ht="12.5" x14ac:dyDescent="0.25">
      <c r="A1754" s="1">
        <v>27000000</v>
      </c>
      <c r="B1754" s="1" t="s">
        <v>8621</v>
      </c>
      <c r="D1754" s="1">
        <v>9825</v>
      </c>
      <c r="E1754" s="1" t="s">
        <v>21</v>
      </c>
      <c r="F1754" s="1" t="s">
        <v>8622</v>
      </c>
      <c r="G1754" s="1" t="s">
        <v>8623</v>
      </c>
      <c r="H1754" s="3">
        <v>11678561</v>
      </c>
      <c r="I1754" s="1" t="s">
        <v>8624</v>
      </c>
      <c r="J1754" s="1" t="s">
        <v>34</v>
      </c>
      <c r="K1754" s="6">
        <v>36356</v>
      </c>
      <c r="L1754" s="1">
        <v>56870414</v>
      </c>
      <c r="M1754" s="1">
        <v>82</v>
      </c>
      <c r="N1754" s="1" t="s">
        <v>35</v>
      </c>
      <c r="O1754" s="1" t="s">
        <v>27</v>
      </c>
      <c r="P1754" s="1" t="s">
        <v>8625</v>
      </c>
      <c r="Q1754" s="1" t="s">
        <v>8622</v>
      </c>
      <c r="R1754" s="5">
        <v>45051</v>
      </c>
      <c r="S1754" s="1">
        <v>247</v>
      </c>
      <c r="T1754" s="10" t="s">
        <v>16828</v>
      </c>
      <c r="U1754" s="10" t="s">
        <v>15076</v>
      </c>
      <c r="W1754" s="13">
        <v>39.999732999999999</v>
      </c>
      <c r="X1754" s="13">
        <v>-98.678503399999997</v>
      </c>
      <c r="Y1754" s="11">
        <f t="shared" ca="1" si="81"/>
        <v>1</v>
      </c>
      <c r="Z1754" s="14">
        <f t="shared" ca="1" si="82"/>
        <v>40.999732999999999</v>
      </c>
      <c r="AA1754" s="14">
        <f t="shared" ca="1" si="83"/>
        <v>-97.678503399999997</v>
      </c>
    </row>
    <row r="1755" spans="1:27" ht="12.5" x14ac:dyDescent="0.25">
      <c r="A1755" s="1">
        <v>27000000</v>
      </c>
      <c r="B1755" s="1" t="s">
        <v>5373</v>
      </c>
      <c r="D1755" s="1">
        <v>186</v>
      </c>
      <c r="E1755" s="1" t="s">
        <v>21</v>
      </c>
      <c r="F1755" s="1" t="s">
        <v>8626</v>
      </c>
      <c r="G1755" s="1" t="s">
        <v>8627</v>
      </c>
      <c r="H1755" s="3">
        <v>36921445</v>
      </c>
      <c r="I1755" s="1" t="s">
        <v>8628</v>
      </c>
      <c r="J1755" s="1" t="s">
        <v>440</v>
      </c>
      <c r="K1755" s="6">
        <v>38772</v>
      </c>
      <c r="L1755" s="1">
        <v>56308881</v>
      </c>
      <c r="M1755" s="1">
        <v>110</v>
      </c>
      <c r="N1755" s="1" t="s">
        <v>35</v>
      </c>
      <c r="O1755" s="1" t="s">
        <v>27</v>
      </c>
      <c r="P1755" s="1" t="s">
        <v>8629</v>
      </c>
      <c r="Q1755" s="1" t="s">
        <v>8626</v>
      </c>
      <c r="R1755" s="5">
        <v>45023</v>
      </c>
      <c r="S1755" s="1">
        <v>1323</v>
      </c>
      <c r="T1755" s="10" t="s">
        <v>16829</v>
      </c>
      <c r="U1755" s="10" t="s">
        <v>15076</v>
      </c>
      <c r="W1755" s="14">
        <v>-10.3333333</v>
      </c>
      <c r="X1755" s="14">
        <v>-53.2</v>
      </c>
      <c r="Y1755" s="11">
        <f t="shared" ca="1" si="81"/>
        <v>0</v>
      </c>
      <c r="Z1755" s="14">
        <f t="shared" ca="1" si="82"/>
        <v>-10.3333333</v>
      </c>
      <c r="AA1755" s="14">
        <f t="shared" ca="1" si="83"/>
        <v>-53.2</v>
      </c>
    </row>
    <row r="1756" spans="1:27" ht="12.5" x14ac:dyDescent="0.25">
      <c r="A1756" s="1">
        <v>27000000</v>
      </c>
      <c r="B1756" s="1" t="s">
        <v>2105</v>
      </c>
      <c r="D1756" s="1">
        <v>9549</v>
      </c>
      <c r="E1756" s="1" t="s">
        <v>21</v>
      </c>
      <c r="F1756" s="1" t="s">
        <v>8630</v>
      </c>
      <c r="G1756" s="1" t="s">
        <v>8631</v>
      </c>
      <c r="H1756" s="3">
        <v>17567332</v>
      </c>
      <c r="I1756" s="1" t="s">
        <v>8207</v>
      </c>
      <c r="J1756" s="1" t="s">
        <v>34</v>
      </c>
      <c r="K1756" s="4">
        <v>30609</v>
      </c>
      <c r="L1756" s="1">
        <v>21500000</v>
      </c>
      <c r="M1756" s="1">
        <v>193</v>
      </c>
      <c r="N1756" s="1" t="s">
        <v>874</v>
      </c>
      <c r="O1756" s="1" t="s">
        <v>27</v>
      </c>
      <c r="P1756" s="1" t="s">
        <v>8632</v>
      </c>
      <c r="Q1756" s="1" t="s">
        <v>8630</v>
      </c>
      <c r="R1756" s="5">
        <v>44992</v>
      </c>
      <c r="S1756" s="1">
        <v>235</v>
      </c>
      <c r="T1756" s="10" t="s">
        <v>16830</v>
      </c>
      <c r="U1756" s="10" t="s">
        <v>15076</v>
      </c>
      <c r="W1756" s="13">
        <v>39.999732999999999</v>
      </c>
      <c r="X1756" s="13">
        <v>-98.678503399999997</v>
      </c>
      <c r="Y1756" s="11">
        <f t="shared" ca="1" si="81"/>
        <v>0</v>
      </c>
      <c r="Z1756" s="14">
        <f t="shared" ca="1" si="82"/>
        <v>39.999732999999999</v>
      </c>
      <c r="AA1756" s="14">
        <f t="shared" ca="1" si="83"/>
        <v>-98.678503399999997</v>
      </c>
    </row>
    <row r="1757" spans="1:27" ht="12.5" x14ac:dyDescent="0.25">
      <c r="A1757" s="1">
        <v>30000000</v>
      </c>
      <c r="B1757" s="1" t="s">
        <v>2082</v>
      </c>
      <c r="C1757" s="2" t="s">
        <v>8633</v>
      </c>
      <c r="D1757" s="1">
        <v>61891</v>
      </c>
      <c r="E1757" s="1" t="s">
        <v>21</v>
      </c>
      <c r="F1757" s="1" t="s">
        <v>8634</v>
      </c>
      <c r="G1757" s="1" t="s">
        <v>8635</v>
      </c>
      <c r="H1757" s="3">
        <v>16698316</v>
      </c>
      <c r="I1757" s="1" t="s">
        <v>8636</v>
      </c>
      <c r="J1757" s="1" t="s">
        <v>8637</v>
      </c>
      <c r="K1757" s="4">
        <v>40837</v>
      </c>
      <c r="L1757" s="1">
        <v>15395087</v>
      </c>
      <c r="M1757" s="1">
        <v>130</v>
      </c>
      <c r="N1757" s="1" t="s">
        <v>35</v>
      </c>
      <c r="O1757" s="1" t="s">
        <v>27</v>
      </c>
      <c r="P1757" s="1" t="s">
        <v>8638</v>
      </c>
      <c r="Q1757" s="1" t="s">
        <v>8634</v>
      </c>
      <c r="R1757" s="5">
        <v>44991</v>
      </c>
      <c r="S1757" s="1">
        <v>288</v>
      </c>
      <c r="T1757" s="10" t="s">
        <v>16831</v>
      </c>
      <c r="U1757" s="10" t="s">
        <v>15076</v>
      </c>
      <c r="W1757" s="14">
        <v>54.702354499999998</v>
      </c>
      <c r="X1757" s="14">
        <v>-3.2765753000000002</v>
      </c>
      <c r="Y1757" s="11">
        <f t="shared" ca="1" si="81"/>
        <v>-1</v>
      </c>
      <c r="Z1757" s="14">
        <f t="shared" ca="1" si="82"/>
        <v>53.702354499999998</v>
      </c>
      <c r="AA1757" s="14">
        <f t="shared" ca="1" si="83"/>
        <v>-4.2765753000000002</v>
      </c>
    </row>
    <row r="1758" spans="1:27" ht="12.5" x14ac:dyDescent="0.25">
      <c r="A1758" s="1">
        <v>27000000</v>
      </c>
      <c r="B1758" s="1" t="s">
        <v>8639</v>
      </c>
      <c r="D1758" s="1">
        <v>34584</v>
      </c>
      <c r="E1758" s="1" t="s">
        <v>21</v>
      </c>
      <c r="F1758" s="1" t="s">
        <v>8640</v>
      </c>
      <c r="G1758" s="1" t="s">
        <v>8641</v>
      </c>
      <c r="H1758" s="3">
        <v>47862016</v>
      </c>
      <c r="I1758" s="1" t="s">
        <v>8642</v>
      </c>
      <c r="J1758" s="1" t="s">
        <v>440</v>
      </c>
      <c r="K1758" s="6">
        <v>30777</v>
      </c>
      <c r="L1758" s="1">
        <v>20158808</v>
      </c>
      <c r="M1758" s="1">
        <v>102</v>
      </c>
      <c r="N1758" s="1" t="s">
        <v>35</v>
      </c>
      <c r="O1758" s="1" t="s">
        <v>27</v>
      </c>
      <c r="P1758" s="1" t="s">
        <v>8643</v>
      </c>
      <c r="Q1758" s="1" t="s">
        <v>8644</v>
      </c>
      <c r="R1758" s="1">
        <v>7</v>
      </c>
      <c r="S1758" s="1">
        <v>1002</v>
      </c>
      <c r="T1758" s="10" t="s">
        <v>16832</v>
      </c>
      <c r="U1758" s="10" t="s">
        <v>15076</v>
      </c>
      <c r="W1758" s="13">
        <v>39.999732999999999</v>
      </c>
      <c r="X1758" s="13">
        <v>-98.678503399999997</v>
      </c>
      <c r="Y1758" s="11">
        <f t="shared" ca="1" si="81"/>
        <v>0</v>
      </c>
      <c r="Z1758" s="14">
        <f t="shared" ca="1" si="82"/>
        <v>39.999732999999999</v>
      </c>
      <c r="AA1758" s="14">
        <f t="shared" ca="1" si="83"/>
        <v>-98.678503399999997</v>
      </c>
    </row>
    <row r="1759" spans="1:27" ht="12.5" x14ac:dyDescent="0.25">
      <c r="A1759" s="1">
        <v>27000000</v>
      </c>
      <c r="B1759" s="1" t="s">
        <v>8645</v>
      </c>
      <c r="D1759" s="1">
        <v>2666</v>
      </c>
      <c r="E1759" s="1" t="s">
        <v>21</v>
      </c>
      <c r="F1759" s="1" t="s">
        <v>8646</v>
      </c>
      <c r="G1759" s="1" t="s">
        <v>8647</v>
      </c>
      <c r="H1759" s="3">
        <v>39324831</v>
      </c>
      <c r="I1759" s="1" t="s">
        <v>8648</v>
      </c>
      <c r="J1759" s="1" t="s">
        <v>459</v>
      </c>
      <c r="K1759" s="6">
        <v>35853</v>
      </c>
      <c r="L1759" s="1">
        <v>27200316</v>
      </c>
      <c r="M1759" s="1">
        <v>100</v>
      </c>
      <c r="N1759" s="1" t="s">
        <v>35</v>
      </c>
      <c r="O1759" s="1" t="s">
        <v>27</v>
      </c>
      <c r="P1759" s="1" t="s">
        <v>8649</v>
      </c>
      <c r="Q1759" s="1" t="s">
        <v>8646</v>
      </c>
      <c r="R1759" s="5">
        <v>44964</v>
      </c>
      <c r="S1759" s="1">
        <v>828</v>
      </c>
      <c r="T1759" s="10" t="s">
        <v>16833</v>
      </c>
      <c r="U1759" s="10" t="s">
        <v>15076</v>
      </c>
      <c r="W1759" s="14">
        <v>49.743904700000002</v>
      </c>
      <c r="X1759" s="14">
        <v>49.743904700000002</v>
      </c>
      <c r="Y1759" s="11">
        <f t="shared" ca="1" si="81"/>
        <v>-2</v>
      </c>
      <c r="Z1759" s="14">
        <f t="shared" ca="1" si="82"/>
        <v>47.743904700000002</v>
      </c>
      <c r="AA1759" s="14">
        <f t="shared" ca="1" si="83"/>
        <v>47.743904700000002</v>
      </c>
    </row>
    <row r="1760" spans="1:27" ht="12.5" x14ac:dyDescent="0.25">
      <c r="A1760" s="1">
        <v>0</v>
      </c>
      <c r="B1760" s="1" t="s">
        <v>2223</v>
      </c>
      <c r="C1760" s="2" t="s">
        <v>8650</v>
      </c>
      <c r="D1760" s="1">
        <v>12783</v>
      </c>
      <c r="E1760" s="1" t="s">
        <v>21</v>
      </c>
      <c r="F1760" s="1" t="s">
        <v>8651</v>
      </c>
      <c r="G1760" s="1" t="s">
        <v>8652</v>
      </c>
      <c r="H1760" s="3">
        <v>18591657</v>
      </c>
      <c r="I1760" s="1" t="s">
        <v>8653</v>
      </c>
      <c r="J1760" s="1" t="s">
        <v>3662</v>
      </c>
      <c r="K1760" s="6">
        <v>39696</v>
      </c>
      <c r="L1760" s="1">
        <v>0</v>
      </c>
      <c r="M1760" s="1">
        <v>110</v>
      </c>
      <c r="N1760" s="1" t="s">
        <v>35</v>
      </c>
      <c r="O1760" s="1" t="s">
        <v>27</v>
      </c>
      <c r="P1760" s="1" t="s">
        <v>5063</v>
      </c>
      <c r="Q1760" s="1" t="s">
        <v>8651</v>
      </c>
      <c r="R1760" s="5">
        <v>45113</v>
      </c>
      <c r="S1760" s="1">
        <v>396</v>
      </c>
      <c r="T1760" s="10" t="s">
        <v>16834</v>
      </c>
      <c r="U1760" s="10" t="s">
        <v>15076</v>
      </c>
      <c r="W1760" s="14">
        <v>-6.8699697000000004</v>
      </c>
      <c r="X1760" s="14">
        <v>-75.045851499999998</v>
      </c>
      <c r="Y1760" s="11">
        <f t="shared" ca="1" si="81"/>
        <v>2</v>
      </c>
      <c r="Z1760" s="14">
        <f t="shared" ca="1" si="82"/>
        <v>-4.8699697000000004</v>
      </c>
      <c r="AA1760" s="14">
        <f t="shared" ca="1" si="83"/>
        <v>-73.045851499999998</v>
      </c>
    </row>
    <row r="1761" spans="1:27" ht="12.5" x14ac:dyDescent="0.25">
      <c r="A1761" s="1">
        <v>25000000</v>
      </c>
      <c r="B1761" s="1" t="s">
        <v>116</v>
      </c>
      <c r="C1761" s="2" t="s">
        <v>8654</v>
      </c>
      <c r="D1761" s="1">
        <v>13155</v>
      </c>
      <c r="E1761" s="1" t="s">
        <v>21</v>
      </c>
      <c r="F1761" s="1" t="s">
        <v>8655</v>
      </c>
      <c r="G1761" s="1" t="s">
        <v>8656</v>
      </c>
      <c r="H1761" s="3">
        <v>5650125</v>
      </c>
      <c r="I1761" s="1" t="s">
        <v>8657</v>
      </c>
      <c r="J1761" s="1" t="s">
        <v>42</v>
      </c>
      <c r="K1761" s="6">
        <v>31219</v>
      </c>
      <c r="L1761" s="1">
        <v>11137801</v>
      </c>
      <c r="M1761" s="1">
        <v>109</v>
      </c>
      <c r="N1761" s="1" t="s">
        <v>35</v>
      </c>
      <c r="O1761" s="1" t="s">
        <v>27</v>
      </c>
      <c r="P1761" s="1" t="s">
        <v>8658</v>
      </c>
      <c r="Q1761" s="1" t="s">
        <v>8655</v>
      </c>
      <c r="R1761" s="5">
        <v>45113</v>
      </c>
      <c r="S1761" s="1">
        <v>120</v>
      </c>
      <c r="T1761" s="10" t="s">
        <v>16835</v>
      </c>
      <c r="U1761" s="10" t="s">
        <v>15076</v>
      </c>
      <c r="W1761" s="13">
        <v>39.999732999999999</v>
      </c>
      <c r="X1761" s="13">
        <v>-98.678503399999997</v>
      </c>
      <c r="Y1761" s="11">
        <f t="shared" ca="1" si="81"/>
        <v>3</v>
      </c>
      <c r="Z1761" s="14">
        <f t="shared" ca="1" si="82"/>
        <v>42.999732999999999</v>
      </c>
      <c r="AA1761" s="14">
        <f t="shared" ca="1" si="83"/>
        <v>-95.678503399999997</v>
      </c>
    </row>
    <row r="1762" spans="1:27" ht="12.5" x14ac:dyDescent="0.25">
      <c r="A1762" s="1">
        <v>27000000</v>
      </c>
      <c r="B1762" s="1" t="s">
        <v>8659</v>
      </c>
      <c r="D1762" s="1">
        <v>42807</v>
      </c>
      <c r="E1762" s="1" t="s">
        <v>21</v>
      </c>
      <c r="F1762" s="1" t="s">
        <v>8660</v>
      </c>
      <c r="G1762" s="1" t="s">
        <v>8661</v>
      </c>
      <c r="H1762" s="3">
        <v>3123583</v>
      </c>
      <c r="I1762" s="1" t="s">
        <v>8662</v>
      </c>
      <c r="J1762" s="1" t="s">
        <v>34</v>
      </c>
      <c r="K1762" s="6">
        <v>35880</v>
      </c>
      <c r="L1762" s="1">
        <v>76000000</v>
      </c>
      <c r="M1762" s="1">
        <v>113</v>
      </c>
      <c r="N1762" s="1" t="s">
        <v>35</v>
      </c>
      <c r="O1762" s="1" t="s">
        <v>27</v>
      </c>
      <c r="P1762" s="1" t="s">
        <v>8663</v>
      </c>
      <c r="Q1762" s="1" t="s">
        <v>8660</v>
      </c>
      <c r="R1762" s="5">
        <v>45174</v>
      </c>
      <c r="S1762" s="1">
        <v>44</v>
      </c>
      <c r="T1762" s="10" t="s">
        <v>16836</v>
      </c>
      <c r="U1762" s="10" t="s">
        <v>15076</v>
      </c>
      <c r="W1762" s="13">
        <v>39.999732999999999</v>
      </c>
      <c r="X1762" s="13">
        <v>-98.678503399999997</v>
      </c>
      <c r="Y1762" s="11">
        <f t="shared" ca="1" si="81"/>
        <v>3</v>
      </c>
      <c r="Z1762" s="14">
        <f t="shared" ca="1" si="82"/>
        <v>42.999732999999999</v>
      </c>
      <c r="AA1762" s="14">
        <f t="shared" ca="1" si="83"/>
        <v>-95.678503399999997</v>
      </c>
    </row>
    <row r="1763" spans="1:27" ht="12.5" x14ac:dyDescent="0.25">
      <c r="A1763" s="1">
        <v>27000000</v>
      </c>
      <c r="B1763" s="1" t="s">
        <v>2800</v>
      </c>
      <c r="C1763" s="2" t="s">
        <v>8664</v>
      </c>
      <c r="D1763" s="1">
        <v>28355</v>
      </c>
      <c r="E1763" s="1" t="s">
        <v>21</v>
      </c>
      <c r="F1763" s="1" t="s">
        <v>8665</v>
      </c>
      <c r="G1763" s="1" t="s">
        <v>8666</v>
      </c>
      <c r="H1763" s="3">
        <v>23917982</v>
      </c>
      <c r="I1763" s="1" t="s">
        <v>8667</v>
      </c>
      <c r="J1763" s="1" t="s">
        <v>370</v>
      </c>
      <c r="K1763" s="6">
        <v>40038</v>
      </c>
      <c r="L1763" s="1">
        <v>29000000</v>
      </c>
      <c r="M1763" s="1">
        <v>109</v>
      </c>
      <c r="N1763" s="1" t="s">
        <v>35</v>
      </c>
      <c r="O1763" s="1" t="s">
        <v>27</v>
      </c>
      <c r="P1763" s="1" t="s">
        <v>8668</v>
      </c>
      <c r="Q1763" s="1" t="s">
        <v>8665</v>
      </c>
      <c r="R1763" s="5">
        <v>44932</v>
      </c>
      <c r="S1763" s="1">
        <v>563</v>
      </c>
      <c r="T1763" s="10" t="s">
        <v>16837</v>
      </c>
      <c r="U1763" s="10" t="s">
        <v>15076</v>
      </c>
      <c r="W1763" s="13">
        <v>39.999732999999999</v>
      </c>
      <c r="X1763" s="13">
        <v>-98.678503399999997</v>
      </c>
      <c r="Y1763" s="11">
        <f t="shared" ca="1" si="81"/>
        <v>3</v>
      </c>
      <c r="Z1763" s="14">
        <f t="shared" ca="1" si="82"/>
        <v>42.999732999999999</v>
      </c>
      <c r="AA1763" s="14">
        <f t="shared" ca="1" si="83"/>
        <v>-95.678503399999997</v>
      </c>
    </row>
    <row r="1764" spans="1:27" ht="12.5" x14ac:dyDescent="0.25">
      <c r="A1764" s="1">
        <v>27000000</v>
      </c>
      <c r="B1764" s="1" t="s">
        <v>2025</v>
      </c>
      <c r="D1764" s="1">
        <v>8080</v>
      </c>
      <c r="E1764" s="1" t="s">
        <v>21</v>
      </c>
      <c r="F1764" s="1" t="s">
        <v>8669</v>
      </c>
      <c r="G1764" s="1" t="s">
        <v>8670</v>
      </c>
      <c r="H1764" s="3">
        <v>8715822</v>
      </c>
      <c r="I1764" s="1" t="s">
        <v>8671</v>
      </c>
      <c r="J1764" s="1" t="s">
        <v>562</v>
      </c>
      <c r="K1764" s="6">
        <v>38226</v>
      </c>
      <c r="L1764" s="1">
        <v>13000000</v>
      </c>
      <c r="M1764" s="1">
        <v>99</v>
      </c>
      <c r="N1764" s="1" t="s">
        <v>35</v>
      </c>
      <c r="O1764" s="1" t="s">
        <v>27</v>
      </c>
      <c r="P1764" s="1" t="s">
        <v>1730</v>
      </c>
      <c r="Q1764" s="1" t="s">
        <v>8669</v>
      </c>
      <c r="R1764" s="5">
        <v>45051</v>
      </c>
      <c r="S1764" s="1">
        <v>98</v>
      </c>
      <c r="T1764" s="10" t="s">
        <v>16838</v>
      </c>
      <c r="U1764" s="10" t="s">
        <v>15076</v>
      </c>
      <c r="W1764" s="13">
        <v>39.999732999999999</v>
      </c>
      <c r="X1764" s="13">
        <v>-98.678503399999997</v>
      </c>
      <c r="Y1764" s="11">
        <f t="shared" ca="1" si="81"/>
        <v>-1</v>
      </c>
      <c r="Z1764" s="14">
        <f t="shared" ca="1" si="82"/>
        <v>38.999732999999999</v>
      </c>
      <c r="AA1764" s="14">
        <f t="shared" ca="1" si="83"/>
        <v>-99.678503399999997</v>
      </c>
    </row>
    <row r="1765" spans="1:27" ht="12.5" x14ac:dyDescent="0.25">
      <c r="A1765" s="1">
        <v>0</v>
      </c>
      <c r="B1765" s="1" t="s">
        <v>1102</v>
      </c>
      <c r="D1765" s="1">
        <v>5126</v>
      </c>
      <c r="E1765" s="1" t="s">
        <v>21</v>
      </c>
      <c r="F1765" s="1" t="s">
        <v>8672</v>
      </c>
      <c r="G1765" s="1" t="s">
        <v>8673</v>
      </c>
      <c r="H1765" s="3">
        <v>5737161</v>
      </c>
      <c r="I1765" s="1" t="s">
        <v>364</v>
      </c>
      <c r="J1765" s="1" t="s">
        <v>34</v>
      </c>
      <c r="K1765" s="6">
        <v>39388</v>
      </c>
      <c r="L1765" s="1">
        <v>0</v>
      </c>
      <c r="M1765" s="1">
        <v>106</v>
      </c>
      <c r="N1765" s="1" t="s">
        <v>35</v>
      </c>
      <c r="O1765" s="1" t="s">
        <v>27</v>
      </c>
      <c r="P1765" s="1" t="s">
        <v>8674</v>
      </c>
      <c r="Q1765" s="1" t="s">
        <v>8672</v>
      </c>
      <c r="R1765" s="5">
        <v>45144</v>
      </c>
      <c r="S1765" s="1">
        <v>79</v>
      </c>
      <c r="T1765" s="10" t="s">
        <v>16839</v>
      </c>
      <c r="U1765" s="10" t="s">
        <v>15076</v>
      </c>
      <c r="W1765" s="13">
        <v>39.999732999999999</v>
      </c>
      <c r="X1765" s="13">
        <v>-98.678503399999997</v>
      </c>
      <c r="Y1765" s="11">
        <f t="shared" ca="1" si="81"/>
        <v>-3</v>
      </c>
      <c r="Z1765" s="14">
        <f t="shared" ca="1" si="82"/>
        <v>36.999732999999999</v>
      </c>
      <c r="AA1765" s="14">
        <f t="shared" ca="1" si="83"/>
        <v>-101.6785034</v>
      </c>
    </row>
    <row r="1766" spans="1:27" ht="12.5" x14ac:dyDescent="0.25">
      <c r="A1766" s="1">
        <v>27000000</v>
      </c>
      <c r="B1766" s="1" t="s">
        <v>8675</v>
      </c>
      <c r="C1766" s="2" t="s">
        <v>8676</v>
      </c>
      <c r="D1766" s="1">
        <v>56288</v>
      </c>
      <c r="E1766" s="1" t="s">
        <v>21</v>
      </c>
      <c r="F1766" s="1" t="s">
        <v>8677</v>
      </c>
      <c r="G1766" s="1" t="s">
        <v>8678</v>
      </c>
      <c r="H1766" s="3">
        <v>14788073</v>
      </c>
      <c r="I1766" s="1" t="s">
        <v>5877</v>
      </c>
      <c r="J1766" s="1" t="s">
        <v>34</v>
      </c>
      <c r="K1766" s="6">
        <v>40773</v>
      </c>
      <c r="L1766" s="1">
        <v>85564310</v>
      </c>
      <c r="M1766" s="1">
        <v>89</v>
      </c>
      <c r="N1766" s="1" t="s">
        <v>35</v>
      </c>
      <c r="O1766" s="1" t="s">
        <v>27</v>
      </c>
      <c r="Q1766" s="1" t="s">
        <v>8677</v>
      </c>
      <c r="R1766" s="5">
        <v>45020</v>
      </c>
      <c r="S1766" s="1">
        <v>222</v>
      </c>
      <c r="T1766" s="10" t="s">
        <v>16840</v>
      </c>
      <c r="U1766" s="10" t="s">
        <v>15076</v>
      </c>
      <c r="W1766" s="14">
        <v>-24.776108600000001</v>
      </c>
      <c r="X1766" s="14">
        <v>134.755</v>
      </c>
      <c r="Y1766" s="11">
        <f t="shared" ca="1" si="81"/>
        <v>-2</v>
      </c>
      <c r="Z1766" s="14">
        <f t="shared" ca="1" si="82"/>
        <v>-26.776108600000001</v>
      </c>
      <c r="AA1766" s="14">
        <f t="shared" ca="1" si="83"/>
        <v>132.755</v>
      </c>
    </row>
    <row r="1767" spans="1:27" ht="12.5" x14ac:dyDescent="0.25">
      <c r="A1767" s="1">
        <v>27000000</v>
      </c>
      <c r="B1767" s="1" t="s">
        <v>3239</v>
      </c>
      <c r="D1767" s="1">
        <v>303858</v>
      </c>
      <c r="E1767" s="1" t="s">
        <v>21</v>
      </c>
      <c r="F1767" s="1" t="s">
        <v>8679</v>
      </c>
      <c r="G1767" s="1" t="s">
        <v>8680</v>
      </c>
      <c r="H1767" s="3">
        <v>38279458</v>
      </c>
      <c r="I1767" s="1" t="s">
        <v>8681</v>
      </c>
      <c r="J1767" s="1" t="s">
        <v>34</v>
      </c>
      <c r="K1767" s="6">
        <v>42502</v>
      </c>
      <c r="L1767" s="1">
        <v>93282604</v>
      </c>
      <c r="M1767" s="1">
        <v>98</v>
      </c>
      <c r="N1767" s="1" t="s">
        <v>35</v>
      </c>
      <c r="O1767" s="1" t="s">
        <v>27</v>
      </c>
      <c r="P1767" s="1" t="s">
        <v>8682</v>
      </c>
      <c r="Q1767" s="1" t="s">
        <v>8679</v>
      </c>
      <c r="R1767" s="5">
        <v>45052</v>
      </c>
      <c r="S1767" s="1">
        <v>1068</v>
      </c>
      <c r="T1767" s="10" t="s">
        <v>16841</v>
      </c>
      <c r="U1767" s="10" t="s">
        <v>15076</v>
      </c>
      <c r="W1767" s="13">
        <v>39.999732999999999</v>
      </c>
      <c r="X1767" s="13">
        <v>-98.678503399999997</v>
      </c>
      <c r="Y1767" s="11">
        <f t="shared" ca="1" si="81"/>
        <v>-1</v>
      </c>
      <c r="Z1767" s="14">
        <f t="shared" ca="1" si="82"/>
        <v>38.999732999999999</v>
      </c>
      <c r="AA1767" s="14">
        <f t="shared" ca="1" si="83"/>
        <v>-99.678503399999997</v>
      </c>
    </row>
    <row r="1768" spans="1:27" ht="12.5" x14ac:dyDescent="0.25">
      <c r="A1768" s="1">
        <v>28</v>
      </c>
      <c r="B1768" s="1" t="s">
        <v>8683</v>
      </c>
      <c r="D1768" s="1">
        <v>1613</v>
      </c>
      <c r="E1768" s="1" t="s">
        <v>21</v>
      </c>
      <c r="F1768" s="1" t="s">
        <v>8684</v>
      </c>
      <c r="G1768" s="1" t="s">
        <v>8685</v>
      </c>
      <c r="H1768" s="3">
        <v>9670031</v>
      </c>
      <c r="I1768" s="1" t="s">
        <v>8686</v>
      </c>
      <c r="J1768" s="1" t="s">
        <v>8687</v>
      </c>
      <c r="K1768" s="6">
        <v>37232</v>
      </c>
      <c r="L1768" s="1">
        <v>14</v>
      </c>
      <c r="M1768" s="1">
        <v>93</v>
      </c>
      <c r="N1768" s="1" t="s">
        <v>35</v>
      </c>
      <c r="O1768" s="1" t="s">
        <v>27</v>
      </c>
      <c r="P1768" s="1" t="s">
        <v>8688</v>
      </c>
      <c r="Q1768" s="1" t="s">
        <v>8684</v>
      </c>
      <c r="R1768" s="5">
        <v>45174</v>
      </c>
      <c r="S1768" s="1">
        <v>173</v>
      </c>
      <c r="T1768" s="10" t="s">
        <v>16842</v>
      </c>
      <c r="U1768" s="10" t="s">
        <v>15076</v>
      </c>
      <c r="W1768" s="13">
        <v>39.999732999999999</v>
      </c>
      <c r="X1768" s="13">
        <v>-98.678503399999997</v>
      </c>
      <c r="Y1768" s="11">
        <f t="shared" ca="1" si="81"/>
        <v>2</v>
      </c>
      <c r="Z1768" s="14">
        <f t="shared" ca="1" si="82"/>
        <v>41.999732999999999</v>
      </c>
      <c r="AA1768" s="14">
        <f t="shared" ca="1" si="83"/>
        <v>-96.678503399999997</v>
      </c>
    </row>
    <row r="1769" spans="1:27" ht="12.5" x14ac:dyDescent="0.25">
      <c r="A1769" s="1">
        <v>0</v>
      </c>
      <c r="B1769" s="1" t="s">
        <v>2377</v>
      </c>
      <c r="D1769" s="1">
        <v>31582</v>
      </c>
      <c r="E1769" s="1" t="s">
        <v>21</v>
      </c>
      <c r="F1769" s="1" t="s">
        <v>8689</v>
      </c>
      <c r="G1769" s="1" t="s">
        <v>8690</v>
      </c>
      <c r="H1769" s="3">
        <v>5271559</v>
      </c>
      <c r="I1769" s="1" t="s">
        <v>4661</v>
      </c>
      <c r="J1769" s="1" t="s">
        <v>34</v>
      </c>
      <c r="K1769" s="4">
        <v>36490</v>
      </c>
      <c r="L1769" s="1">
        <v>4488529</v>
      </c>
      <c r="M1769" s="1">
        <v>112</v>
      </c>
      <c r="N1769" s="1" t="s">
        <v>35</v>
      </c>
      <c r="O1769" s="1" t="s">
        <v>27</v>
      </c>
      <c r="Q1769" s="1" t="s">
        <v>8689</v>
      </c>
      <c r="R1769" s="5">
        <v>45174</v>
      </c>
      <c r="S1769" s="1">
        <v>56</v>
      </c>
      <c r="T1769" s="10" t="s">
        <v>16843</v>
      </c>
      <c r="U1769" s="10" t="s">
        <v>15076</v>
      </c>
      <c r="W1769" s="13">
        <v>39.999732999999999</v>
      </c>
      <c r="X1769" s="13">
        <v>-98.678503399999997</v>
      </c>
      <c r="Y1769" s="11">
        <f t="shared" ca="1" si="81"/>
        <v>1</v>
      </c>
      <c r="Z1769" s="14">
        <f t="shared" ca="1" si="82"/>
        <v>40.999732999999999</v>
      </c>
      <c r="AA1769" s="14">
        <f t="shared" ca="1" si="83"/>
        <v>-97.678503399999997</v>
      </c>
    </row>
    <row r="1770" spans="1:27" ht="12.5" x14ac:dyDescent="0.25">
      <c r="A1770" s="1">
        <v>27000000</v>
      </c>
      <c r="B1770" s="1" t="s">
        <v>4571</v>
      </c>
      <c r="C1770" s="2" t="s">
        <v>8691</v>
      </c>
      <c r="D1770" s="1">
        <v>16617</v>
      </c>
      <c r="E1770" s="1" t="s">
        <v>21</v>
      </c>
      <c r="F1770" s="1" t="s">
        <v>8692</v>
      </c>
      <c r="G1770" s="1" t="s">
        <v>8693</v>
      </c>
      <c r="H1770" s="3">
        <v>17193659</v>
      </c>
      <c r="I1770" s="1" t="s">
        <v>8694</v>
      </c>
      <c r="J1770" s="1" t="s">
        <v>8695</v>
      </c>
      <c r="K1770" s="6">
        <v>38114</v>
      </c>
      <c r="L1770" s="1">
        <v>21148829</v>
      </c>
      <c r="M1770" s="1">
        <v>106</v>
      </c>
      <c r="N1770" s="1" t="s">
        <v>35</v>
      </c>
      <c r="O1770" s="1" t="s">
        <v>27</v>
      </c>
      <c r="P1770" s="1" t="s">
        <v>8696</v>
      </c>
      <c r="Q1770" s="1" t="s">
        <v>8692</v>
      </c>
      <c r="R1770" s="5">
        <v>44991</v>
      </c>
      <c r="S1770" s="1">
        <v>333</v>
      </c>
      <c r="T1770" s="10" t="s">
        <v>16844</v>
      </c>
      <c r="U1770" s="10" t="s">
        <v>15076</v>
      </c>
      <c r="W1770" s="13">
        <v>39.999732999999999</v>
      </c>
      <c r="X1770" s="13">
        <v>-98.678503399999997</v>
      </c>
      <c r="Y1770" s="11">
        <f t="shared" ca="1" si="81"/>
        <v>3</v>
      </c>
      <c r="Z1770" s="14">
        <f t="shared" ca="1" si="82"/>
        <v>42.999732999999999</v>
      </c>
      <c r="AA1770" s="14">
        <f t="shared" ca="1" si="83"/>
        <v>-95.678503399999997</v>
      </c>
    </row>
    <row r="1771" spans="1:27" ht="12.5" x14ac:dyDescent="0.25">
      <c r="A1771" s="1">
        <v>25000000</v>
      </c>
      <c r="B1771" s="1" t="s">
        <v>2377</v>
      </c>
      <c r="C1771" s="2" t="s">
        <v>8697</v>
      </c>
      <c r="D1771" s="1">
        <v>8944</v>
      </c>
      <c r="E1771" s="1" t="s">
        <v>21</v>
      </c>
      <c r="F1771" s="1" t="s">
        <v>8698</v>
      </c>
      <c r="G1771" s="1" t="s">
        <v>8699</v>
      </c>
      <c r="H1771" s="3">
        <v>831653</v>
      </c>
      <c r="I1771" s="1" t="s">
        <v>8700</v>
      </c>
      <c r="J1771" s="1" t="s">
        <v>34</v>
      </c>
      <c r="K1771" s="4">
        <v>39738</v>
      </c>
      <c r="L1771" s="1">
        <v>6673422</v>
      </c>
      <c r="M1771" s="1">
        <v>104</v>
      </c>
      <c r="N1771" s="1" t="s">
        <v>8701</v>
      </c>
      <c r="O1771" s="1" t="s">
        <v>27</v>
      </c>
      <c r="P1771" s="1" t="s">
        <v>8702</v>
      </c>
      <c r="Q1771" s="1" t="s">
        <v>8698</v>
      </c>
      <c r="R1771" s="5">
        <v>44962</v>
      </c>
      <c r="S1771" s="1">
        <v>127</v>
      </c>
      <c r="T1771" s="10" t="s">
        <v>16845</v>
      </c>
      <c r="U1771" s="10" t="s">
        <v>15076</v>
      </c>
      <c r="W1771" s="13">
        <v>39.999732999999999</v>
      </c>
      <c r="X1771" s="13">
        <v>-98.678503399999997</v>
      </c>
      <c r="Y1771" s="11">
        <f t="shared" ca="1" si="81"/>
        <v>-2</v>
      </c>
      <c r="Z1771" s="14">
        <f t="shared" ca="1" si="82"/>
        <v>37.999732999999999</v>
      </c>
      <c r="AA1771" s="14">
        <f t="shared" ca="1" si="83"/>
        <v>-100.6785034</v>
      </c>
    </row>
    <row r="1772" spans="1:27" ht="12.5" x14ac:dyDescent="0.25">
      <c r="A1772" s="1">
        <v>0</v>
      </c>
      <c r="B1772" s="1" t="s">
        <v>2597</v>
      </c>
      <c r="D1772" s="1">
        <v>41488</v>
      </c>
      <c r="E1772" s="1" t="s">
        <v>21</v>
      </c>
      <c r="F1772" s="1" t="s">
        <v>8703</v>
      </c>
      <c r="G1772" s="1" t="s">
        <v>8704</v>
      </c>
      <c r="H1772" s="3">
        <v>2653988</v>
      </c>
      <c r="I1772" s="1" t="s">
        <v>8705</v>
      </c>
      <c r="J1772" s="1" t="s">
        <v>8706</v>
      </c>
      <c r="K1772" s="4">
        <v>37967</v>
      </c>
      <c r="L1772" s="1">
        <v>0</v>
      </c>
      <c r="M1772" s="1">
        <v>120</v>
      </c>
      <c r="N1772" s="1" t="s">
        <v>8707</v>
      </c>
      <c r="O1772" s="1" t="s">
        <v>27</v>
      </c>
      <c r="P1772" s="1" t="s">
        <v>8708</v>
      </c>
      <c r="Q1772" s="1" t="s">
        <v>8703</v>
      </c>
      <c r="R1772" s="5">
        <v>45174</v>
      </c>
      <c r="S1772" s="1">
        <v>23</v>
      </c>
      <c r="T1772" s="10" t="s">
        <v>16846</v>
      </c>
      <c r="U1772" s="10" t="s">
        <v>15076</v>
      </c>
      <c r="W1772" s="14">
        <v>51.1638175</v>
      </c>
      <c r="X1772" s="14">
        <v>10.447831300000001</v>
      </c>
      <c r="Y1772" s="11">
        <f t="shared" ca="1" si="81"/>
        <v>-2</v>
      </c>
      <c r="Z1772" s="14">
        <f t="shared" ca="1" si="82"/>
        <v>49.1638175</v>
      </c>
      <c r="AA1772" s="14">
        <f t="shared" ca="1" si="83"/>
        <v>8.4478313000000007</v>
      </c>
    </row>
    <row r="1773" spans="1:27" ht="12.5" x14ac:dyDescent="0.25">
      <c r="A1773" s="1">
        <v>0</v>
      </c>
      <c r="B1773" s="1" t="s">
        <v>8709</v>
      </c>
      <c r="C1773" s="2" t="s">
        <v>8710</v>
      </c>
      <c r="D1773" s="1">
        <v>37028</v>
      </c>
      <c r="E1773" s="1" t="s">
        <v>21</v>
      </c>
      <c r="F1773" s="1" t="s">
        <v>8711</v>
      </c>
      <c r="G1773" s="1" t="s">
        <v>8712</v>
      </c>
      <c r="H1773" s="3">
        <v>548435</v>
      </c>
      <c r="I1773" s="1" t="s">
        <v>8713</v>
      </c>
      <c r="J1773" s="1" t="s">
        <v>3662</v>
      </c>
      <c r="K1773" s="6">
        <v>38967</v>
      </c>
      <c r="L1773" s="1">
        <v>0</v>
      </c>
      <c r="M1773" s="1">
        <v>133</v>
      </c>
      <c r="N1773" s="1" t="s">
        <v>35</v>
      </c>
      <c r="O1773" s="1" t="s">
        <v>27</v>
      </c>
      <c r="Q1773" s="1" t="s">
        <v>8711</v>
      </c>
      <c r="R1773" s="5">
        <v>45175</v>
      </c>
      <c r="S1773" s="1">
        <v>6</v>
      </c>
      <c r="T1773" s="10" t="s">
        <v>16847</v>
      </c>
      <c r="U1773" s="10" t="s">
        <v>15076</v>
      </c>
      <c r="W1773" s="14">
        <v>46.603354000000003</v>
      </c>
      <c r="X1773" s="14">
        <v>1.8883335000000001</v>
      </c>
      <c r="Y1773" s="11">
        <f t="shared" ca="1" si="81"/>
        <v>1</v>
      </c>
      <c r="Z1773" s="14">
        <f t="shared" ca="1" si="82"/>
        <v>47.603354000000003</v>
      </c>
      <c r="AA1773" s="14">
        <f t="shared" ca="1" si="83"/>
        <v>2.8883334999999999</v>
      </c>
    </row>
    <row r="1774" spans="1:27" ht="12.5" x14ac:dyDescent="0.25">
      <c r="A1774" s="1">
        <v>26000000</v>
      </c>
      <c r="B1774" s="1" t="s">
        <v>2805</v>
      </c>
      <c r="C1774" s="2" t="s">
        <v>8714</v>
      </c>
      <c r="D1774" s="1">
        <v>14560</v>
      </c>
      <c r="E1774" s="1" t="s">
        <v>21</v>
      </c>
      <c r="F1774" s="1" t="s">
        <v>8715</v>
      </c>
      <c r="G1774" s="1" t="s">
        <v>8716</v>
      </c>
      <c r="H1774" s="3">
        <v>31250383</v>
      </c>
      <c r="I1774" s="1" t="s">
        <v>8717</v>
      </c>
      <c r="J1774" s="1" t="s">
        <v>34</v>
      </c>
      <c r="K1774" s="6">
        <v>39828</v>
      </c>
      <c r="L1774" s="1">
        <v>183293131</v>
      </c>
      <c r="M1774" s="1">
        <v>91</v>
      </c>
      <c r="N1774" s="1" t="s">
        <v>35</v>
      </c>
      <c r="O1774" s="1" t="s">
        <v>27</v>
      </c>
      <c r="P1774" s="1" t="s">
        <v>8718</v>
      </c>
      <c r="Q1774" s="1" t="s">
        <v>8715</v>
      </c>
      <c r="R1774" s="5">
        <v>44962</v>
      </c>
      <c r="S1774" s="1">
        <v>788</v>
      </c>
      <c r="T1774" s="10" t="s">
        <v>16848</v>
      </c>
      <c r="U1774" s="10" t="s">
        <v>15076</v>
      </c>
      <c r="W1774" s="13">
        <v>39.999732999999999</v>
      </c>
      <c r="X1774" s="13">
        <v>-98.678503399999997</v>
      </c>
      <c r="Y1774" s="11">
        <f t="shared" ca="1" si="81"/>
        <v>1</v>
      </c>
      <c r="Z1774" s="14">
        <f t="shared" ca="1" si="82"/>
        <v>40.999732999999999</v>
      </c>
      <c r="AA1774" s="14">
        <f t="shared" ca="1" si="83"/>
        <v>-97.678503399999997</v>
      </c>
    </row>
    <row r="1775" spans="1:27" ht="12.5" x14ac:dyDescent="0.25">
      <c r="A1775" s="1">
        <v>26000000</v>
      </c>
      <c r="B1775" s="1" t="s">
        <v>906</v>
      </c>
      <c r="D1775" s="1">
        <v>10330</v>
      </c>
      <c r="E1775" s="1" t="s">
        <v>21</v>
      </c>
      <c r="F1775" s="1" t="s">
        <v>8719</v>
      </c>
      <c r="G1775" s="1" t="s">
        <v>8720</v>
      </c>
      <c r="H1775" s="3">
        <v>24345651</v>
      </c>
      <c r="I1775" s="1" t="s">
        <v>8721</v>
      </c>
      <c r="J1775" s="1" t="s">
        <v>34</v>
      </c>
      <c r="K1775" s="6">
        <v>37836</v>
      </c>
      <c r="L1775" s="1">
        <v>110230332</v>
      </c>
      <c r="M1775" s="1">
        <v>97</v>
      </c>
      <c r="N1775" s="1" t="s">
        <v>1448</v>
      </c>
      <c r="O1775" s="1" t="s">
        <v>27</v>
      </c>
      <c r="P1775" s="1" t="s">
        <v>8722</v>
      </c>
      <c r="Q1775" s="1" t="s">
        <v>8719</v>
      </c>
      <c r="R1775" s="1">
        <v>6</v>
      </c>
      <c r="S1775" s="1">
        <v>879</v>
      </c>
      <c r="T1775" s="10" t="s">
        <v>16849</v>
      </c>
      <c r="U1775" s="10" t="s">
        <v>15076</v>
      </c>
      <c r="W1775" s="13">
        <v>39.999732999999999</v>
      </c>
      <c r="X1775" s="13">
        <v>-98.678503399999997</v>
      </c>
      <c r="Y1775" s="11">
        <f t="shared" ca="1" si="81"/>
        <v>0</v>
      </c>
      <c r="Z1775" s="14">
        <f t="shared" ca="1" si="82"/>
        <v>39.999732999999999</v>
      </c>
      <c r="AA1775" s="14">
        <f t="shared" ca="1" si="83"/>
        <v>-98.678503399999997</v>
      </c>
    </row>
    <row r="1776" spans="1:27" ht="12.5" x14ac:dyDescent="0.25">
      <c r="A1776" s="1">
        <v>26000000</v>
      </c>
      <c r="B1776" s="1" t="s">
        <v>1536</v>
      </c>
      <c r="C1776" s="2" t="s">
        <v>8723</v>
      </c>
      <c r="D1776" s="1">
        <v>6957</v>
      </c>
      <c r="E1776" s="1" t="s">
        <v>21</v>
      </c>
      <c r="F1776" s="1" t="s">
        <v>8724</v>
      </c>
      <c r="G1776" s="1" t="s">
        <v>8725</v>
      </c>
      <c r="H1776" s="3">
        <v>38473732</v>
      </c>
      <c r="I1776" s="1" t="s">
        <v>7792</v>
      </c>
      <c r="J1776" s="1" t="s">
        <v>34</v>
      </c>
      <c r="K1776" s="6">
        <v>38575</v>
      </c>
      <c r="L1776" s="1">
        <v>109449237</v>
      </c>
      <c r="M1776" s="1">
        <v>116</v>
      </c>
      <c r="N1776" s="1" t="s">
        <v>26</v>
      </c>
      <c r="O1776" s="1" t="s">
        <v>27</v>
      </c>
      <c r="P1776" s="1" t="s">
        <v>8726</v>
      </c>
      <c r="Q1776" s="1" t="s">
        <v>8724</v>
      </c>
      <c r="R1776" s="5">
        <v>44963</v>
      </c>
      <c r="S1776" s="1">
        <v>1983</v>
      </c>
      <c r="T1776" s="10" t="s">
        <v>16850</v>
      </c>
      <c r="U1776" s="10" t="s">
        <v>15076</v>
      </c>
      <c r="W1776" s="13">
        <v>39.999732999999999</v>
      </c>
      <c r="X1776" s="13">
        <v>-98.678503399999997</v>
      </c>
      <c r="Y1776" s="11">
        <f t="shared" ca="1" si="81"/>
        <v>-1</v>
      </c>
      <c r="Z1776" s="14">
        <f t="shared" ca="1" si="82"/>
        <v>38.999732999999999</v>
      </c>
      <c r="AA1776" s="14">
        <f t="shared" ca="1" si="83"/>
        <v>-99.678503399999997</v>
      </c>
    </row>
    <row r="1777" spans="1:27" ht="12.5" x14ac:dyDescent="0.25">
      <c r="A1777" s="1">
        <v>25000000</v>
      </c>
      <c r="B1777" s="1" t="s">
        <v>8727</v>
      </c>
      <c r="D1777" s="1">
        <v>1934</v>
      </c>
      <c r="E1777" s="1" t="s">
        <v>21</v>
      </c>
      <c r="F1777" s="1" t="s">
        <v>8728</v>
      </c>
      <c r="G1777" s="1" t="s">
        <v>8729</v>
      </c>
      <c r="H1777" s="3">
        <v>31792964</v>
      </c>
      <c r="I1777" s="1" t="s">
        <v>8730</v>
      </c>
      <c r="J1777" s="1" t="s">
        <v>34</v>
      </c>
      <c r="K1777" s="4">
        <v>36140</v>
      </c>
      <c r="L1777" s="1">
        <v>289317794</v>
      </c>
      <c r="M1777" s="1">
        <v>122</v>
      </c>
      <c r="N1777" s="1" t="s">
        <v>35</v>
      </c>
      <c r="O1777" s="1" t="s">
        <v>27</v>
      </c>
      <c r="P1777" s="1" t="s">
        <v>8731</v>
      </c>
      <c r="Q1777" s="1" t="s">
        <v>8728</v>
      </c>
      <c r="R1777" s="5">
        <v>45144</v>
      </c>
      <c r="S1777" s="1">
        <v>796</v>
      </c>
      <c r="T1777" s="10" t="s">
        <v>16851</v>
      </c>
      <c r="U1777" s="10" t="s">
        <v>15076</v>
      </c>
      <c r="W1777" s="14">
        <v>54.702354499999998</v>
      </c>
      <c r="X1777" s="14">
        <v>-3.2765753000000002</v>
      </c>
      <c r="Y1777" s="11">
        <f t="shared" ca="1" si="81"/>
        <v>-1</v>
      </c>
      <c r="Z1777" s="14">
        <f t="shared" ca="1" si="82"/>
        <v>53.702354499999998</v>
      </c>
      <c r="AA1777" s="14">
        <f t="shared" ca="1" si="83"/>
        <v>-4.2765753000000002</v>
      </c>
    </row>
    <row r="1778" spans="1:27" ht="12.5" x14ac:dyDescent="0.25">
      <c r="A1778" s="1">
        <v>28000000</v>
      </c>
      <c r="B1778" s="1" t="s">
        <v>1754</v>
      </c>
      <c r="D1778" s="1">
        <v>169917</v>
      </c>
      <c r="E1778" s="1" t="s">
        <v>21</v>
      </c>
      <c r="F1778" s="1" t="s">
        <v>8732</v>
      </c>
      <c r="G1778" s="1" t="s">
        <v>8733</v>
      </c>
      <c r="H1778" s="3">
        <v>61309619</v>
      </c>
      <c r="I1778" s="1" t="s">
        <v>8734</v>
      </c>
      <c r="J1778" s="1" t="s">
        <v>34</v>
      </c>
      <c r="K1778" s="6">
        <v>41900</v>
      </c>
      <c r="L1778" s="1">
        <v>53181600</v>
      </c>
      <c r="M1778" s="1">
        <v>113</v>
      </c>
      <c r="N1778" s="1" t="s">
        <v>35</v>
      </c>
      <c r="O1778" s="1" t="s">
        <v>27</v>
      </c>
      <c r="P1778" s="1" t="s">
        <v>8735</v>
      </c>
      <c r="Q1778" s="1" t="s">
        <v>8732</v>
      </c>
      <c r="R1778" s="5">
        <v>44963</v>
      </c>
      <c r="S1778" s="1">
        <v>1131</v>
      </c>
      <c r="T1778" s="10" t="s">
        <v>16852</v>
      </c>
      <c r="U1778" s="10" t="s">
        <v>15076</v>
      </c>
      <c r="W1778" s="13">
        <v>39.999732999999999</v>
      </c>
      <c r="X1778" s="13">
        <v>-98.678503399999997</v>
      </c>
      <c r="Y1778" s="11">
        <f t="shared" ca="1" si="81"/>
        <v>-2</v>
      </c>
      <c r="Z1778" s="14">
        <f t="shared" ca="1" si="82"/>
        <v>37.999732999999999</v>
      </c>
      <c r="AA1778" s="14">
        <f t="shared" ca="1" si="83"/>
        <v>-100.6785034</v>
      </c>
    </row>
    <row r="1779" spans="1:27" ht="12.5" x14ac:dyDescent="0.25">
      <c r="A1779" s="1">
        <v>15000000</v>
      </c>
      <c r="B1779" s="1" t="s">
        <v>906</v>
      </c>
      <c r="D1779" s="1">
        <v>951</v>
      </c>
      <c r="E1779" s="1" t="s">
        <v>21</v>
      </c>
      <c r="F1779" s="1" t="s">
        <v>8736</v>
      </c>
      <c r="G1779" s="1" t="s">
        <v>8737</v>
      </c>
      <c r="H1779" s="3">
        <v>5411154</v>
      </c>
      <c r="I1779" s="1" t="s">
        <v>1205</v>
      </c>
      <c r="J1779" s="1" t="s">
        <v>34</v>
      </c>
      <c r="K1779" s="4">
        <v>33228</v>
      </c>
      <c r="L1779" s="1">
        <v>201957688</v>
      </c>
      <c r="M1779" s="1">
        <v>111</v>
      </c>
      <c r="N1779" s="1" t="s">
        <v>26</v>
      </c>
      <c r="O1779" s="1" t="s">
        <v>27</v>
      </c>
      <c r="P1779" s="1" t="s">
        <v>8738</v>
      </c>
      <c r="Q1779" s="1" t="s">
        <v>8736</v>
      </c>
      <c r="R1779" s="5">
        <v>45143</v>
      </c>
      <c r="S1779" s="1">
        <v>628</v>
      </c>
      <c r="T1779" s="10" t="s">
        <v>16853</v>
      </c>
      <c r="U1779" s="10" t="s">
        <v>15076</v>
      </c>
      <c r="W1779" s="14">
        <v>46.603354000000003</v>
      </c>
      <c r="X1779" s="14">
        <v>1.8883335000000001</v>
      </c>
      <c r="Y1779" s="11">
        <f t="shared" ca="1" si="81"/>
        <v>1</v>
      </c>
      <c r="Z1779" s="14">
        <f t="shared" ca="1" si="82"/>
        <v>47.603354000000003</v>
      </c>
      <c r="AA1779" s="14">
        <f t="shared" ca="1" si="83"/>
        <v>2.8883334999999999</v>
      </c>
    </row>
    <row r="1780" spans="1:27" ht="12.5" x14ac:dyDescent="0.25">
      <c r="A1780" s="1">
        <v>27000000</v>
      </c>
      <c r="B1780" s="1" t="s">
        <v>1290</v>
      </c>
      <c r="C1780" s="2" t="s">
        <v>8739</v>
      </c>
      <c r="D1780" s="1">
        <v>10189</v>
      </c>
      <c r="E1780" s="1" t="s">
        <v>21</v>
      </c>
      <c r="F1780" s="1" t="s">
        <v>8740</v>
      </c>
      <c r="G1780" s="1" t="s">
        <v>8741</v>
      </c>
      <c r="H1780" s="3">
        <v>41832392</v>
      </c>
      <c r="I1780" s="1" t="s">
        <v>2997</v>
      </c>
      <c r="J1780" s="1" t="s">
        <v>34</v>
      </c>
      <c r="K1780" s="6">
        <v>39666</v>
      </c>
      <c r="L1780" s="1">
        <v>101624843</v>
      </c>
      <c r="M1780" s="1">
        <v>111</v>
      </c>
      <c r="N1780" s="1" t="s">
        <v>35</v>
      </c>
      <c r="O1780" s="1" t="s">
        <v>27</v>
      </c>
      <c r="P1780" s="1" t="s">
        <v>8742</v>
      </c>
      <c r="Q1780" s="1" t="s">
        <v>8740</v>
      </c>
      <c r="R1780" s="5">
        <v>45083</v>
      </c>
      <c r="S1780" s="1">
        <v>1148</v>
      </c>
      <c r="T1780" s="10" t="s">
        <v>16854</v>
      </c>
      <c r="U1780" s="10" t="s">
        <v>15076</v>
      </c>
      <c r="W1780" s="13">
        <v>39.999732999999999</v>
      </c>
      <c r="X1780" s="13">
        <v>-98.678503399999997</v>
      </c>
      <c r="Y1780" s="11">
        <f t="shared" ca="1" si="81"/>
        <v>-1</v>
      </c>
      <c r="Z1780" s="14">
        <f t="shared" ca="1" si="82"/>
        <v>38.999732999999999</v>
      </c>
      <c r="AA1780" s="14">
        <f t="shared" ca="1" si="83"/>
        <v>-99.678503399999997</v>
      </c>
    </row>
    <row r="1781" spans="1:27" ht="12.5" x14ac:dyDescent="0.25">
      <c r="A1781" s="1">
        <v>26000000</v>
      </c>
      <c r="B1781" s="1" t="s">
        <v>6031</v>
      </c>
      <c r="D1781" s="1">
        <v>9454</v>
      </c>
      <c r="E1781" s="1" t="s">
        <v>21</v>
      </c>
      <c r="F1781" s="1" t="s">
        <v>8743</v>
      </c>
      <c r="G1781" s="1" t="s">
        <v>8744</v>
      </c>
      <c r="H1781" s="3">
        <v>21988861</v>
      </c>
      <c r="I1781" s="1" t="s">
        <v>2075</v>
      </c>
      <c r="J1781" s="1" t="s">
        <v>34</v>
      </c>
      <c r="K1781" s="6">
        <v>36007</v>
      </c>
      <c r="L1781" s="1">
        <v>65705772</v>
      </c>
      <c r="M1781" s="1">
        <v>121</v>
      </c>
      <c r="N1781" s="1" t="s">
        <v>35</v>
      </c>
      <c r="O1781" s="1" t="s">
        <v>27</v>
      </c>
      <c r="P1781" s="1" t="s">
        <v>8745</v>
      </c>
      <c r="Q1781" s="1" t="s">
        <v>8746</v>
      </c>
      <c r="R1781" s="5">
        <v>45144</v>
      </c>
      <c r="S1781" s="1">
        <v>399</v>
      </c>
      <c r="T1781" s="10" t="s">
        <v>16855</v>
      </c>
      <c r="U1781" s="10" t="s">
        <v>15076</v>
      </c>
      <c r="W1781" s="13">
        <v>39.999732999999999</v>
      </c>
      <c r="X1781" s="13">
        <v>-98.678503399999997</v>
      </c>
      <c r="Y1781" s="11">
        <f t="shared" ref="Y1781:Y1844" ca="1" si="84">RANDBETWEEN(-3,3)</f>
        <v>2</v>
      </c>
      <c r="Z1781" s="14">
        <f t="shared" ca="1" si="82"/>
        <v>41.999732999999999</v>
      </c>
      <c r="AA1781" s="14">
        <f t="shared" ca="1" si="83"/>
        <v>-96.678503399999997</v>
      </c>
    </row>
    <row r="1782" spans="1:27" ht="12.5" x14ac:dyDescent="0.25">
      <c r="A1782" s="1">
        <v>22000000</v>
      </c>
      <c r="B1782" s="1" t="s">
        <v>5244</v>
      </c>
      <c r="D1782" s="1">
        <v>2055</v>
      </c>
      <c r="E1782" s="1" t="s">
        <v>21</v>
      </c>
      <c r="F1782" s="1" t="s">
        <v>8747</v>
      </c>
      <c r="G1782" s="1" t="s">
        <v>8748</v>
      </c>
      <c r="H1782" s="3">
        <v>19068175</v>
      </c>
      <c r="I1782" s="1" t="s">
        <v>8749</v>
      </c>
      <c r="J1782" s="1" t="s">
        <v>34</v>
      </c>
      <c r="K1782" s="6">
        <v>37862</v>
      </c>
      <c r="L1782" s="1">
        <v>68296293</v>
      </c>
      <c r="M1782" s="1">
        <v>139</v>
      </c>
      <c r="N1782" s="1" t="s">
        <v>35</v>
      </c>
      <c r="O1782" s="1" t="s">
        <v>27</v>
      </c>
      <c r="P1782" s="1" t="s">
        <v>8750</v>
      </c>
      <c r="Q1782" s="1" t="s">
        <v>8747</v>
      </c>
      <c r="R1782" s="1">
        <v>7</v>
      </c>
      <c r="S1782" s="1">
        <v>262</v>
      </c>
      <c r="T1782" s="10" t="s">
        <v>16856</v>
      </c>
      <c r="U1782" s="10" t="s">
        <v>15076</v>
      </c>
      <c r="W1782" s="14">
        <v>61.066692199999999</v>
      </c>
      <c r="X1782" s="14">
        <v>-107.99170700000001</v>
      </c>
      <c r="Y1782" s="11">
        <f t="shared" ca="1" si="84"/>
        <v>-3</v>
      </c>
      <c r="Z1782" s="14">
        <f t="shared" ca="1" si="82"/>
        <v>58.066692199999999</v>
      </c>
      <c r="AA1782" s="14">
        <f t="shared" ca="1" si="83"/>
        <v>-110.99170700000001</v>
      </c>
    </row>
    <row r="1783" spans="1:27" ht="12.5" x14ac:dyDescent="0.25">
      <c r="A1783" s="1">
        <v>26000000</v>
      </c>
      <c r="B1783" s="1" t="s">
        <v>3388</v>
      </c>
      <c r="D1783" s="1">
        <v>1551</v>
      </c>
      <c r="E1783" s="1" t="s">
        <v>21</v>
      </c>
      <c r="F1783" s="1" t="s">
        <v>8751</v>
      </c>
      <c r="G1783" s="1" t="s">
        <v>8752</v>
      </c>
      <c r="H1783" s="3">
        <v>24114459</v>
      </c>
      <c r="I1783" s="1" t="s">
        <v>8753</v>
      </c>
      <c r="J1783" s="1" t="s">
        <v>34</v>
      </c>
      <c r="K1783" s="6">
        <v>33094</v>
      </c>
      <c r="L1783" s="1">
        <v>61489265</v>
      </c>
      <c r="M1783" s="1">
        <v>115</v>
      </c>
      <c r="N1783" s="1" t="s">
        <v>1981</v>
      </c>
      <c r="O1783" s="1" t="s">
        <v>27</v>
      </c>
      <c r="P1783" s="1" t="s">
        <v>8754</v>
      </c>
      <c r="Q1783" s="1" t="s">
        <v>8751</v>
      </c>
      <c r="R1783" s="5">
        <v>44991</v>
      </c>
      <c r="S1783" s="1">
        <v>404</v>
      </c>
      <c r="T1783" s="10" t="s">
        <v>16857</v>
      </c>
      <c r="U1783" s="10" t="s">
        <v>15076</v>
      </c>
      <c r="W1783" s="13">
        <v>39.999732999999999</v>
      </c>
      <c r="X1783" s="13">
        <v>-98.678503399999997</v>
      </c>
      <c r="Y1783" s="11">
        <f t="shared" ca="1" si="84"/>
        <v>2</v>
      </c>
      <c r="Z1783" s="14">
        <f t="shared" ca="1" si="82"/>
        <v>41.999732999999999</v>
      </c>
      <c r="AA1783" s="14">
        <f t="shared" ca="1" si="83"/>
        <v>-96.678503399999997</v>
      </c>
    </row>
    <row r="1784" spans="1:27" ht="12.5" x14ac:dyDescent="0.25">
      <c r="A1784" s="1">
        <v>22000000</v>
      </c>
      <c r="B1784" s="1" t="s">
        <v>1771</v>
      </c>
      <c r="D1784" s="1">
        <v>5902</v>
      </c>
      <c r="E1784" s="1" t="s">
        <v>21</v>
      </c>
      <c r="F1784" s="1" t="s">
        <v>8755</v>
      </c>
      <c r="G1784" s="1" t="s">
        <v>8756</v>
      </c>
      <c r="H1784" s="3">
        <v>20256571</v>
      </c>
      <c r="I1784" s="1" t="s">
        <v>8757</v>
      </c>
      <c r="J1784" s="1" t="s">
        <v>42</v>
      </c>
      <c r="K1784" s="6">
        <v>28291</v>
      </c>
      <c r="L1784" s="1">
        <v>50750000</v>
      </c>
      <c r="M1784" s="1">
        <v>175</v>
      </c>
      <c r="N1784" s="1" t="s">
        <v>8758</v>
      </c>
      <c r="O1784" s="1" t="s">
        <v>27</v>
      </c>
      <c r="P1784" s="1" t="s">
        <v>8759</v>
      </c>
      <c r="Q1784" s="1" t="s">
        <v>8755</v>
      </c>
      <c r="R1784" s="5">
        <v>45175</v>
      </c>
      <c r="S1784" s="1">
        <v>207</v>
      </c>
      <c r="T1784" s="10" t="s">
        <v>16858</v>
      </c>
      <c r="U1784" s="10" t="s">
        <v>15076</v>
      </c>
      <c r="W1784" s="13">
        <v>39.999732999999999</v>
      </c>
      <c r="X1784" s="13">
        <v>-98.678503399999997</v>
      </c>
      <c r="Y1784" s="11">
        <f t="shared" ca="1" si="84"/>
        <v>-1</v>
      </c>
      <c r="Z1784" s="14">
        <f t="shared" ca="1" si="82"/>
        <v>38.999732999999999</v>
      </c>
      <c r="AA1784" s="14">
        <f t="shared" ca="1" si="83"/>
        <v>-99.678503399999997</v>
      </c>
    </row>
    <row r="1785" spans="1:27" ht="12.5" x14ac:dyDescent="0.25">
      <c r="A1785" s="1">
        <v>26000000</v>
      </c>
      <c r="B1785" s="1" t="s">
        <v>3552</v>
      </c>
      <c r="D1785" s="1">
        <v>11460</v>
      </c>
      <c r="E1785" s="1" t="s">
        <v>21</v>
      </c>
      <c r="F1785" s="1" t="s">
        <v>8760</v>
      </c>
      <c r="G1785" s="1" t="s">
        <v>8761</v>
      </c>
      <c r="H1785" s="3">
        <v>8802626</v>
      </c>
      <c r="I1785" s="1" t="s">
        <v>8762</v>
      </c>
      <c r="J1785" s="1" t="s">
        <v>34</v>
      </c>
      <c r="K1785" s="6">
        <v>38568</v>
      </c>
      <c r="L1785" s="1">
        <v>57891803</v>
      </c>
      <c r="M1785" s="1">
        <v>85</v>
      </c>
      <c r="N1785" s="1" t="s">
        <v>874</v>
      </c>
      <c r="O1785" s="1" t="s">
        <v>27</v>
      </c>
      <c r="P1785" s="1" t="s">
        <v>8763</v>
      </c>
      <c r="Q1785" s="1" t="s">
        <v>8760</v>
      </c>
      <c r="R1785" s="5">
        <v>44963</v>
      </c>
      <c r="S1785" s="1">
        <v>455</v>
      </c>
      <c r="T1785" s="10" t="s">
        <v>16859</v>
      </c>
      <c r="U1785" s="10" t="s">
        <v>15076</v>
      </c>
      <c r="W1785" s="14">
        <v>-24.776108600000001</v>
      </c>
      <c r="X1785" s="14">
        <v>134.755</v>
      </c>
      <c r="Y1785" s="11">
        <f t="shared" ca="1" si="84"/>
        <v>0</v>
      </c>
      <c r="Z1785" s="14">
        <f t="shared" ca="1" si="82"/>
        <v>-24.776108600000001</v>
      </c>
      <c r="AA1785" s="14">
        <f t="shared" ca="1" si="83"/>
        <v>134.755</v>
      </c>
    </row>
    <row r="1786" spans="1:27" ht="12.5" x14ac:dyDescent="0.25">
      <c r="A1786" s="1">
        <v>26000000</v>
      </c>
      <c r="B1786" s="1" t="s">
        <v>4911</v>
      </c>
      <c r="D1786" s="1">
        <v>9358</v>
      </c>
      <c r="E1786" s="1" t="s">
        <v>21</v>
      </c>
      <c r="F1786" s="1" t="s">
        <v>8764</v>
      </c>
      <c r="G1786" s="1" t="s">
        <v>8765</v>
      </c>
      <c r="H1786" s="3">
        <v>37355826</v>
      </c>
      <c r="I1786" s="1" t="s">
        <v>8766</v>
      </c>
      <c r="J1786" s="1" t="s">
        <v>34</v>
      </c>
      <c r="K1786" s="6">
        <v>37652</v>
      </c>
      <c r="L1786" s="1">
        <v>90426405</v>
      </c>
      <c r="M1786" s="1">
        <v>90</v>
      </c>
      <c r="N1786" s="1" t="s">
        <v>35</v>
      </c>
      <c r="O1786" s="1" t="s">
        <v>27</v>
      </c>
      <c r="P1786" s="1" t="s">
        <v>8767</v>
      </c>
      <c r="Q1786" s="1" t="s">
        <v>8764</v>
      </c>
      <c r="R1786" s="5">
        <v>45174</v>
      </c>
      <c r="S1786" s="1">
        <v>1023</v>
      </c>
      <c r="T1786" s="10" t="s">
        <v>16860</v>
      </c>
      <c r="U1786" s="10" t="s">
        <v>15076</v>
      </c>
      <c r="W1786" s="13">
        <v>39.999732999999999</v>
      </c>
      <c r="X1786" s="13">
        <v>-98.678503399999997</v>
      </c>
      <c r="Y1786" s="11">
        <f t="shared" ca="1" si="84"/>
        <v>3</v>
      </c>
      <c r="Z1786" s="14">
        <f t="shared" ca="1" si="82"/>
        <v>42.999732999999999</v>
      </c>
      <c r="AA1786" s="14">
        <f t="shared" ca="1" si="83"/>
        <v>-95.678503399999997</v>
      </c>
    </row>
    <row r="1787" spans="1:27" ht="12.5" x14ac:dyDescent="0.25">
      <c r="A1787" s="1">
        <v>26000000</v>
      </c>
      <c r="B1787" s="1" t="s">
        <v>1247</v>
      </c>
      <c r="D1787" s="1">
        <v>134</v>
      </c>
      <c r="E1787" s="1" t="s">
        <v>21</v>
      </c>
      <c r="F1787" s="1" t="s">
        <v>8768</v>
      </c>
      <c r="G1787" s="1" t="s">
        <v>8769</v>
      </c>
      <c r="H1787" s="3">
        <v>39742009</v>
      </c>
      <c r="I1787" s="1" t="s">
        <v>8770</v>
      </c>
      <c r="J1787" s="1" t="s">
        <v>3981</v>
      </c>
      <c r="K1787" s="6">
        <v>36768</v>
      </c>
      <c r="L1787" s="1">
        <v>71868327</v>
      </c>
      <c r="M1787" s="1">
        <v>106</v>
      </c>
      <c r="N1787" s="1" t="s">
        <v>35</v>
      </c>
      <c r="O1787" s="1" t="s">
        <v>27</v>
      </c>
      <c r="P1787" s="1" t="s">
        <v>8771</v>
      </c>
      <c r="Q1787" s="1" t="s">
        <v>8768</v>
      </c>
      <c r="R1787" s="5">
        <v>44992</v>
      </c>
      <c r="S1787" s="1">
        <v>1112</v>
      </c>
      <c r="T1787" s="10" t="s">
        <v>16861</v>
      </c>
      <c r="U1787" s="10" t="s">
        <v>15076</v>
      </c>
      <c r="W1787" s="13">
        <v>39.999732999999999</v>
      </c>
      <c r="X1787" s="13">
        <v>-98.678503399999997</v>
      </c>
      <c r="Y1787" s="11">
        <f t="shared" ca="1" si="84"/>
        <v>-3</v>
      </c>
      <c r="Z1787" s="14">
        <f t="shared" ca="1" si="82"/>
        <v>36.999732999999999</v>
      </c>
      <c r="AA1787" s="14">
        <f t="shared" ca="1" si="83"/>
        <v>-101.6785034</v>
      </c>
    </row>
    <row r="1788" spans="1:27" ht="12.5" x14ac:dyDescent="0.25">
      <c r="A1788" s="1">
        <v>26000000</v>
      </c>
      <c r="B1788" s="1" t="s">
        <v>5208</v>
      </c>
      <c r="C1788" s="2" t="s">
        <v>8772</v>
      </c>
      <c r="D1788" s="1">
        <v>22894</v>
      </c>
      <c r="E1788" s="1" t="s">
        <v>21</v>
      </c>
      <c r="F1788" s="1" t="s">
        <v>8773</v>
      </c>
      <c r="G1788" s="1" t="s">
        <v>8774</v>
      </c>
      <c r="H1788" s="3">
        <v>30981604</v>
      </c>
      <c r="I1788" s="1" t="s">
        <v>8775</v>
      </c>
      <c r="J1788" s="1" t="s">
        <v>34</v>
      </c>
      <c r="K1788" s="6">
        <v>40199</v>
      </c>
      <c r="L1788" s="1">
        <v>67918658</v>
      </c>
      <c r="M1788" s="1">
        <v>100</v>
      </c>
      <c r="N1788" s="1" t="s">
        <v>35</v>
      </c>
      <c r="O1788" s="1" t="s">
        <v>27</v>
      </c>
      <c r="P1788" s="1" t="s">
        <v>8776</v>
      </c>
      <c r="Q1788" s="1" t="s">
        <v>8773</v>
      </c>
      <c r="R1788" s="5">
        <v>44962</v>
      </c>
      <c r="S1788" s="1">
        <v>629</v>
      </c>
      <c r="T1788" s="10" t="s">
        <v>16862</v>
      </c>
      <c r="U1788" s="10" t="s">
        <v>15076</v>
      </c>
      <c r="W1788" s="14">
        <v>51.1638175</v>
      </c>
      <c r="X1788" s="14">
        <v>10.447831300000001</v>
      </c>
      <c r="Y1788" s="11">
        <f t="shared" ca="1" si="84"/>
        <v>3</v>
      </c>
      <c r="Z1788" s="14">
        <f t="shared" ca="1" si="82"/>
        <v>54.1638175</v>
      </c>
      <c r="AA1788" s="14">
        <f t="shared" ca="1" si="83"/>
        <v>13.447831300000001</v>
      </c>
    </row>
    <row r="1789" spans="1:27" ht="12.5" x14ac:dyDescent="0.25">
      <c r="A1789" s="1">
        <v>25000000</v>
      </c>
      <c r="B1789" s="1" t="s">
        <v>8777</v>
      </c>
      <c r="C1789" s="2" t="s">
        <v>8778</v>
      </c>
      <c r="D1789" s="1">
        <v>134374</v>
      </c>
      <c r="E1789" s="1" t="s">
        <v>21</v>
      </c>
      <c r="F1789" s="1" t="s">
        <v>8779</v>
      </c>
      <c r="G1789" s="1" t="s">
        <v>8780</v>
      </c>
      <c r="H1789" s="3">
        <v>31893932</v>
      </c>
      <c r="I1789" s="1" t="s">
        <v>7816</v>
      </c>
      <c r="J1789" s="1" t="s">
        <v>34</v>
      </c>
      <c r="K1789" s="6">
        <v>41382</v>
      </c>
      <c r="L1789" s="1">
        <v>86175291</v>
      </c>
      <c r="M1789" s="1">
        <v>130</v>
      </c>
      <c r="N1789" s="1" t="s">
        <v>35</v>
      </c>
      <c r="O1789" s="1" t="s">
        <v>27</v>
      </c>
      <c r="P1789" s="1" t="s">
        <v>8781</v>
      </c>
      <c r="Q1789" s="1" t="s">
        <v>8779</v>
      </c>
      <c r="R1789" s="5">
        <v>44932</v>
      </c>
      <c r="S1789" s="1">
        <v>1573</v>
      </c>
      <c r="T1789" s="10" t="s">
        <v>16863</v>
      </c>
      <c r="U1789" s="10" t="s">
        <v>15076</v>
      </c>
      <c r="W1789" s="14">
        <v>61.066692199999999</v>
      </c>
      <c r="X1789" s="14">
        <v>-107.99170700000001</v>
      </c>
      <c r="Y1789" s="11">
        <f t="shared" ca="1" si="84"/>
        <v>3</v>
      </c>
      <c r="Z1789" s="14">
        <f t="shared" ca="1" si="82"/>
        <v>64.066692200000006</v>
      </c>
      <c r="AA1789" s="14">
        <f t="shared" ca="1" si="83"/>
        <v>-104.99170700000001</v>
      </c>
    </row>
    <row r="1790" spans="1:27" ht="12.5" x14ac:dyDescent="0.25">
      <c r="A1790" s="1">
        <v>0</v>
      </c>
      <c r="B1790" s="1" t="s">
        <v>1284</v>
      </c>
      <c r="D1790" s="1">
        <v>1901</v>
      </c>
      <c r="E1790" s="1" t="s">
        <v>21</v>
      </c>
      <c r="F1790" s="1" t="s">
        <v>8782</v>
      </c>
      <c r="G1790" s="1" t="s">
        <v>8783</v>
      </c>
      <c r="H1790" s="3">
        <v>15376391</v>
      </c>
      <c r="I1790" s="1" t="s">
        <v>8784</v>
      </c>
      <c r="J1790" s="1" t="s">
        <v>34</v>
      </c>
      <c r="K1790" s="4">
        <v>38350</v>
      </c>
      <c r="L1790" s="1">
        <v>0</v>
      </c>
      <c r="M1790" s="1">
        <v>109</v>
      </c>
      <c r="N1790" s="1" t="s">
        <v>281</v>
      </c>
      <c r="O1790" s="1" t="s">
        <v>27</v>
      </c>
      <c r="P1790" s="1" t="s">
        <v>8785</v>
      </c>
      <c r="Q1790" s="1" t="s">
        <v>8782</v>
      </c>
      <c r="R1790" s="5">
        <v>45174</v>
      </c>
      <c r="S1790" s="1">
        <v>194</v>
      </c>
      <c r="T1790" s="10" t="s">
        <v>16864</v>
      </c>
      <c r="U1790" s="10" t="s">
        <v>15076</v>
      </c>
      <c r="W1790" s="14">
        <v>42.638426099999997</v>
      </c>
      <c r="X1790" s="14">
        <v>12.674296999999999</v>
      </c>
      <c r="Y1790" s="11">
        <f t="shared" ca="1" si="84"/>
        <v>3</v>
      </c>
      <c r="Z1790" s="14">
        <f t="shared" ca="1" si="82"/>
        <v>45.638426099999997</v>
      </c>
      <c r="AA1790" s="14">
        <f t="shared" ca="1" si="83"/>
        <v>15.674296999999999</v>
      </c>
    </row>
    <row r="1791" spans="1:27" ht="12.5" x14ac:dyDescent="0.25">
      <c r="A1791" s="1">
        <v>26000000</v>
      </c>
      <c r="B1791" s="1" t="s">
        <v>8786</v>
      </c>
      <c r="D1791" s="1">
        <v>15028</v>
      </c>
      <c r="E1791" s="1" t="s">
        <v>21</v>
      </c>
      <c r="F1791" s="1" t="s">
        <v>8787</v>
      </c>
      <c r="G1791" s="1" t="s">
        <v>8788</v>
      </c>
      <c r="H1791" s="3">
        <v>5894163</v>
      </c>
      <c r="I1791" s="1" t="s">
        <v>8789</v>
      </c>
      <c r="J1791" s="1" t="s">
        <v>34</v>
      </c>
      <c r="K1791" s="6">
        <v>37332</v>
      </c>
      <c r="L1791" s="1">
        <v>38793283</v>
      </c>
      <c r="M1791" s="1">
        <v>94</v>
      </c>
      <c r="N1791" s="1" t="s">
        <v>2963</v>
      </c>
      <c r="O1791" s="1" t="s">
        <v>27</v>
      </c>
      <c r="P1791" s="1" t="s">
        <v>8790</v>
      </c>
      <c r="Q1791" s="1" t="s">
        <v>8787</v>
      </c>
      <c r="R1791" s="5">
        <v>45173</v>
      </c>
      <c r="S1791" s="1">
        <v>89</v>
      </c>
      <c r="T1791" s="10" t="s">
        <v>16865</v>
      </c>
      <c r="U1791" s="10" t="s">
        <v>15076</v>
      </c>
      <c r="W1791" s="14">
        <v>35.000073999999998</v>
      </c>
      <c r="X1791" s="14">
        <v>104.999927</v>
      </c>
      <c r="Y1791" s="11">
        <f t="shared" ca="1" si="84"/>
        <v>-2</v>
      </c>
      <c r="Z1791" s="14">
        <f t="shared" ca="1" si="82"/>
        <v>33.000073999999998</v>
      </c>
      <c r="AA1791" s="14">
        <f t="shared" ca="1" si="83"/>
        <v>102.999927</v>
      </c>
    </row>
    <row r="1792" spans="1:27" ht="12.5" x14ac:dyDescent="0.25">
      <c r="A1792" s="1">
        <v>26000000</v>
      </c>
      <c r="B1792" s="1" t="s">
        <v>8791</v>
      </c>
      <c r="D1792" s="1">
        <v>11509</v>
      </c>
      <c r="E1792" s="1" t="s">
        <v>21</v>
      </c>
      <c r="F1792" s="1" t="s">
        <v>8792</v>
      </c>
      <c r="G1792" s="1" t="s">
        <v>8793</v>
      </c>
      <c r="H1792" s="3">
        <v>10981038</v>
      </c>
      <c r="I1792" s="1" t="s">
        <v>204</v>
      </c>
      <c r="J1792" s="1" t="s">
        <v>34</v>
      </c>
      <c r="K1792" s="6">
        <v>31238</v>
      </c>
      <c r="L1792" s="1">
        <v>0</v>
      </c>
      <c r="M1792" s="1">
        <v>127</v>
      </c>
      <c r="N1792" s="1" t="s">
        <v>35</v>
      </c>
      <c r="O1792" s="1" t="s">
        <v>27</v>
      </c>
      <c r="P1792" s="1" t="s">
        <v>8794</v>
      </c>
      <c r="Q1792" s="1" t="s">
        <v>8792</v>
      </c>
      <c r="R1792" s="5">
        <v>44933</v>
      </c>
      <c r="S1792" s="1">
        <v>146</v>
      </c>
      <c r="T1792" s="10" t="s">
        <v>16866</v>
      </c>
      <c r="U1792" s="10" t="s">
        <v>15076</v>
      </c>
      <c r="W1792" s="13">
        <v>39.999732999999999</v>
      </c>
      <c r="X1792" s="13">
        <v>-98.678503399999997</v>
      </c>
      <c r="Y1792" s="11">
        <f t="shared" ca="1" si="84"/>
        <v>-1</v>
      </c>
      <c r="Z1792" s="14">
        <f t="shared" ca="1" si="82"/>
        <v>38.999732999999999</v>
      </c>
      <c r="AA1792" s="14">
        <f t="shared" ca="1" si="83"/>
        <v>-99.678503399999997</v>
      </c>
    </row>
    <row r="1793" spans="1:27" ht="12.5" x14ac:dyDescent="0.25">
      <c r="A1793" s="1">
        <v>26000000</v>
      </c>
      <c r="B1793" s="1" t="s">
        <v>8795</v>
      </c>
      <c r="D1793" s="1">
        <v>7445</v>
      </c>
      <c r="E1793" s="1" t="s">
        <v>21</v>
      </c>
      <c r="F1793" s="1" t="s">
        <v>8796</v>
      </c>
      <c r="G1793" s="1" t="s">
        <v>8797</v>
      </c>
      <c r="H1793" s="3">
        <v>2207638</v>
      </c>
      <c r="I1793" s="1" t="s">
        <v>8798</v>
      </c>
      <c r="J1793" s="1" t="s">
        <v>34</v>
      </c>
      <c r="K1793" s="6">
        <v>39840</v>
      </c>
      <c r="L1793" s="1">
        <v>43318349</v>
      </c>
      <c r="M1793" s="1">
        <v>104</v>
      </c>
      <c r="N1793" s="1" t="s">
        <v>62</v>
      </c>
      <c r="O1793" s="1" t="s">
        <v>27</v>
      </c>
      <c r="P1793" s="1" t="s">
        <v>8799</v>
      </c>
      <c r="Q1793" s="1" t="s">
        <v>8796</v>
      </c>
      <c r="R1793" s="5">
        <v>45144</v>
      </c>
      <c r="S1793" s="1">
        <v>633</v>
      </c>
      <c r="T1793" s="10" t="s">
        <v>16867</v>
      </c>
      <c r="U1793" s="10" t="s">
        <v>15076</v>
      </c>
      <c r="W1793" s="13">
        <v>39.999732999999999</v>
      </c>
      <c r="X1793" s="13">
        <v>-98.678503399999997</v>
      </c>
      <c r="Y1793" s="11">
        <f t="shared" ca="1" si="84"/>
        <v>3</v>
      </c>
      <c r="Z1793" s="14">
        <f t="shared" ca="1" si="82"/>
        <v>42.999732999999999</v>
      </c>
      <c r="AA1793" s="14">
        <f t="shared" ca="1" si="83"/>
        <v>-95.678503399999997</v>
      </c>
    </row>
    <row r="1794" spans="1:27" ht="12.5" x14ac:dyDescent="0.25">
      <c r="A1794" s="1">
        <v>26000000</v>
      </c>
      <c r="B1794" s="1" t="s">
        <v>906</v>
      </c>
      <c r="C1794" s="2" t="s">
        <v>8800</v>
      </c>
      <c r="D1794" s="1">
        <v>17047</v>
      </c>
      <c r="E1794" s="1" t="s">
        <v>21</v>
      </c>
      <c r="F1794" s="1" t="s">
        <v>8801</v>
      </c>
      <c r="G1794" s="1" t="s">
        <v>8802</v>
      </c>
      <c r="H1794" s="3">
        <v>10925618</v>
      </c>
      <c r="I1794" s="1" t="s">
        <v>8803</v>
      </c>
      <c r="J1794" s="1" t="s">
        <v>34</v>
      </c>
      <c r="K1794" s="6">
        <v>38324</v>
      </c>
      <c r="L1794" s="1">
        <v>28818995</v>
      </c>
      <c r="M1794" s="1">
        <v>100</v>
      </c>
      <c r="N1794" s="1" t="s">
        <v>35</v>
      </c>
      <c r="O1794" s="1" t="s">
        <v>27</v>
      </c>
      <c r="P1794" s="1" t="s">
        <v>8804</v>
      </c>
      <c r="Q1794" s="1" t="s">
        <v>8801</v>
      </c>
      <c r="R1794" s="5">
        <v>44962</v>
      </c>
      <c r="S1794" s="1">
        <v>144</v>
      </c>
      <c r="T1794" s="10" t="s">
        <v>16868</v>
      </c>
      <c r="U1794" s="10" t="s">
        <v>15076</v>
      </c>
      <c r="W1794" s="13">
        <v>39.999732999999999</v>
      </c>
      <c r="X1794" s="13">
        <v>-98.678503399999997</v>
      </c>
      <c r="Y1794" s="11">
        <f t="shared" ca="1" si="84"/>
        <v>-2</v>
      </c>
      <c r="Z1794" s="14">
        <f t="shared" ca="1" si="82"/>
        <v>37.999732999999999</v>
      </c>
      <c r="AA1794" s="14">
        <f t="shared" ca="1" si="83"/>
        <v>-100.6785034</v>
      </c>
    </row>
    <row r="1795" spans="1:27" ht="12.5" x14ac:dyDescent="0.25">
      <c r="A1795" s="1">
        <v>56000000</v>
      </c>
      <c r="B1795" s="1" t="s">
        <v>1536</v>
      </c>
      <c r="D1795" s="1">
        <v>62838</v>
      </c>
      <c r="E1795" s="1" t="s">
        <v>21</v>
      </c>
      <c r="F1795" s="1" t="s">
        <v>8805</v>
      </c>
      <c r="G1795" s="1" t="s">
        <v>8806</v>
      </c>
      <c r="H1795" s="3">
        <v>21219292</v>
      </c>
      <c r="I1795" s="1" t="s">
        <v>364</v>
      </c>
      <c r="J1795" s="1" t="s">
        <v>34</v>
      </c>
      <c r="K1795" s="6">
        <v>40885</v>
      </c>
      <c r="L1795" s="1">
        <v>142044638</v>
      </c>
      <c r="M1795" s="1">
        <v>118</v>
      </c>
      <c r="N1795" s="1" t="s">
        <v>35</v>
      </c>
      <c r="O1795" s="1" t="s">
        <v>27</v>
      </c>
      <c r="P1795" s="1" t="s">
        <v>8807</v>
      </c>
      <c r="Q1795" s="1" t="s">
        <v>8805</v>
      </c>
      <c r="R1795" s="5">
        <v>45112</v>
      </c>
      <c r="S1795" s="1">
        <v>718</v>
      </c>
      <c r="T1795" s="10" t="s">
        <v>16869</v>
      </c>
      <c r="U1795" s="10" t="s">
        <v>15076</v>
      </c>
      <c r="W1795" s="13">
        <v>39.999732999999999</v>
      </c>
      <c r="X1795" s="13">
        <v>-98.678503399999997</v>
      </c>
      <c r="Y1795" s="11">
        <f t="shared" ca="1" si="84"/>
        <v>3</v>
      </c>
      <c r="Z1795" s="14">
        <f t="shared" ref="Z1795:Z1858" ca="1" si="85">SUM(W1795,Y1795)</f>
        <v>42.999732999999999</v>
      </c>
      <c r="AA1795" s="14">
        <f t="shared" ref="AA1795:AA1858" ca="1" si="86">SUM(X1795,Y1795)</f>
        <v>-95.678503399999997</v>
      </c>
    </row>
    <row r="1796" spans="1:27" ht="12.5" x14ac:dyDescent="0.25">
      <c r="A1796" s="1">
        <v>42000000</v>
      </c>
      <c r="B1796" s="1" t="s">
        <v>8808</v>
      </c>
      <c r="D1796" s="1">
        <v>2057</v>
      </c>
      <c r="E1796" s="1" t="s">
        <v>21</v>
      </c>
      <c r="F1796" s="1" t="s">
        <v>8809</v>
      </c>
      <c r="G1796" s="1" t="s">
        <v>8810</v>
      </c>
      <c r="H1796" s="3">
        <v>14831402</v>
      </c>
      <c r="I1796" s="1" t="s">
        <v>4661</v>
      </c>
      <c r="J1796" s="1" t="s">
        <v>1568</v>
      </c>
      <c r="K1796" s="6">
        <v>37106</v>
      </c>
      <c r="L1796" s="1">
        <v>35402320</v>
      </c>
      <c r="M1796" s="1">
        <v>118</v>
      </c>
      <c r="N1796" s="1" t="s">
        <v>8811</v>
      </c>
      <c r="O1796" s="1" t="s">
        <v>27</v>
      </c>
      <c r="P1796" s="1" t="s">
        <v>8812</v>
      </c>
      <c r="Q1796" s="1" t="s">
        <v>8809</v>
      </c>
      <c r="R1796" s="5">
        <v>45143</v>
      </c>
      <c r="S1796" s="1">
        <v>198</v>
      </c>
      <c r="T1796" s="10" t="s">
        <v>16870</v>
      </c>
      <c r="U1796" s="10" t="s">
        <v>15076</v>
      </c>
      <c r="W1796" s="14">
        <v>54.702354499999998</v>
      </c>
      <c r="X1796" s="14">
        <v>-3.2765753000000002</v>
      </c>
      <c r="Y1796" s="11">
        <f t="shared" ca="1" si="84"/>
        <v>-1</v>
      </c>
      <c r="Z1796" s="14">
        <f t="shared" ca="1" si="85"/>
        <v>53.702354499999998</v>
      </c>
      <c r="AA1796" s="14">
        <f t="shared" ca="1" si="86"/>
        <v>-4.2765753000000002</v>
      </c>
    </row>
    <row r="1797" spans="1:27" ht="12.5" x14ac:dyDescent="0.25">
      <c r="A1797" s="1">
        <v>26000000</v>
      </c>
      <c r="B1797" s="1" t="s">
        <v>8813</v>
      </c>
      <c r="D1797" s="1">
        <v>70436</v>
      </c>
      <c r="E1797" s="1" t="s">
        <v>21</v>
      </c>
      <c r="F1797" s="1" t="s">
        <v>8814</v>
      </c>
      <c r="G1797" s="1" t="s">
        <v>8815</v>
      </c>
      <c r="H1797" s="3">
        <v>22520842</v>
      </c>
      <c r="I1797" s="1" t="s">
        <v>8816</v>
      </c>
      <c r="J1797" s="1" t="s">
        <v>8817</v>
      </c>
      <c r="K1797" s="6">
        <v>40977</v>
      </c>
      <c r="L1797" s="1">
        <v>29657751</v>
      </c>
      <c r="M1797" s="1">
        <v>111</v>
      </c>
      <c r="N1797" s="1" t="s">
        <v>35</v>
      </c>
      <c r="O1797" s="1" t="s">
        <v>27</v>
      </c>
      <c r="P1797" s="1" t="s">
        <v>8818</v>
      </c>
      <c r="Q1797" s="1" t="s">
        <v>8814</v>
      </c>
      <c r="R1797" s="5">
        <v>44932</v>
      </c>
      <c r="S1797" s="1">
        <v>426</v>
      </c>
      <c r="T1797" s="10" t="s">
        <v>16871</v>
      </c>
      <c r="U1797" s="10" t="s">
        <v>15076</v>
      </c>
      <c r="W1797" s="13">
        <v>39.999732999999999</v>
      </c>
      <c r="X1797" s="13">
        <v>-98.678503399999997</v>
      </c>
      <c r="Y1797" s="11">
        <f t="shared" ca="1" si="84"/>
        <v>0</v>
      </c>
      <c r="Z1797" s="14">
        <f t="shared" ca="1" si="85"/>
        <v>39.999732999999999</v>
      </c>
      <c r="AA1797" s="14">
        <f t="shared" ca="1" si="86"/>
        <v>-98.678503399999997</v>
      </c>
    </row>
    <row r="1798" spans="1:27" ht="12.5" x14ac:dyDescent="0.25">
      <c r="A1798" s="1">
        <v>30000000</v>
      </c>
      <c r="B1798" s="1" t="s">
        <v>906</v>
      </c>
      <c r="D1798" s="1">
        <v>16784</v>
      </c>
      <c r="E1798" s="1" t="s">
        <v>21</v>
      </c>
      <c r="F1798" s="1" t="s">
        <v>8819</v>
      </c>
      <c r="G1798" s="1" t="s">
        <v>8820</v>
      </c>
      <c r="H1798" s="3">
        <v>3314094</v>
      </c>
      <c r="I1798" s="1" t="s">
        <v>8821</v>
      </c>
      <c r="J1798" s="1" t="s">
        <v>440</v>
      </c>
      <c r="K1798" s="6">
        <v>38041</v>
      </c>
      <c r="L1798" s="1">
        <v>14000000</v>
      </c>
      <c r="M1798" s="1">
        <v>110</v>
      </c>
      <c r="N1798" s="1" t="s">
        <v>35</v>
      </c>
      <c r="O1798" s="1" t="s">
        <v>27</v>
      </c>
      <c r="Q1798" s="1" t="s">
        <v>8819</v>
      </c>
      <c r="R1798" s="5">
        <v>45142</v>
      </c>
      <c r="S1798" s="1">
        <v>54</v>
      </c>
      <c r="T1798" s="10" t="s">
        <v>16872</v>
      </c>
      <c r="U1798" s="10" t="s">
        <v>15076</v>
      </c>
      <c r="W1798" s="13">
        <v>39.999732999999999</v>
      </c>
      <c r="X1798" s="13">
        <v>-98.678503399999997</v>
      </c>
      <c r="Y1798" s="11">
        <f t="shared" ca="1" si="84"/>
        <v>3</v>
      </c>
      <c r="Z1798" s="14">
        <f t="shared" ca="1" si="85"/>
        <v>42.999732999999999</v>
      </c>
      <c r="AA1798" s="14">
        <f t="shared" ca="1" si="86"/>
        <v>-95.678503399999997</v>
      </c>
    </row>
    <row r="1799" spans="1:27" ht="12.5" x14ac:dyDescent="0.25">
      <c r="A1799" s="1">
        <v>26000000</v>
      </c>
      <c r="B1799" s="1" t="s">
        <v>7966</v>
      </c>
      <c r="D1799" s="1">
        <v>8011</v>
      </c>
      <c r="E1799" s="1" t="s">
        <v>21</v>
      </c>
      <c r="F1799" s="1" t="s">
        <v>8822</v>
      </c>
      <c r="G1799" s="1" t="s">
        <v>8823</v>
      </c>
      <c r="H1799" s="3">
        <v>7964451</v>
      </c>
      <c r="I1799" s="1" t="s">
        <v>8824</v>
      </c>
      <c r="J1799" s="1" t="s">
        <v>8184</v>
      </c>
      <c r="K1799" s="4">
        <v>34667</v>
      </c>
      <c r="L1799" s="1">
        <v>36800000</v>
      </c>
      <c r="M1799" s="1">
        <v>99</v>
      </c>
      <c r="N1799" s="1" t="s">
        <v>35</v>
      </c>
      <c r="O1799" s="1" t="s">
        <v>27</v>
      </c>
      <c r="P1799" s="1" t="s">
        <v>8825</v>
      </c>
      <c r="Q1799" s="1" t="s">
        <v>8826</v>
      </c>
      <c r="R1799" s="5">
        <v>45050</v>
      </c>
      <c r="S1799" s="1">
        <v>110</v>
      </c>
      <c r="T1799" s="10" t="s">
        <v>16873</v>
      </c>
      <c r="U1799" s="10" t="s">
        <v>15076</v>
      </c>
      <c r="W1799" s="13">
        <v>39.999732999999999</v>
      </c>
      <c r="X1799" s="13">
        <v>-98.678503399999997</v>
      </c>
      <c r="Y1799" s="11">
        <f t="shared" ca="1" si="84"/>
        <v>1</v>
      </c>
      <c r="Z1799" s="14">
        <f t="shared" ca="1" si="85"/>
        <v>40.999732999999999</v>
      </c>
      <c r="AA1799" s="14">
        <f t="shared" ca="1" si="86"/>
        <v>-97.678503399999997</v>
      </c>
    </row>
    <row r="1800" spans="1:27" ht="12.5" x14ac:dyDescent="0.25">
      <c r="A1800" s="1">
        <v>26000000</v>
      </c>
      <c r="B1800" s="1" t="s">
        <v>3809</v>
      </c>
      <c r="D1800" s="1">
        <v>31640</v>
      </c>
      <c r="E1800" s="1" t="s">
        <v>21</v>
      </c>
      <c r="F1800" s="1" t="s">
        <v>8827</v>
      </c>
      <c r="G1800" s="1" t="s">
        <v>8828</v>
      </c>
      <c r="H1800" s="3">
        <v>1492056</v>
      </c>
      <c r="I1800" s="1" t="s">
        <v>8829</v>
      </c>
      <c r="J1800" s="1" t="s">
        <v>42</v>
      </c>
      <c r="K1800" s="6">
        <v>35341</v>
      </c>
      <c r="L1800" s="1">
        <v>0</v>
      </c>
      <c r="M1800" s="1">
        <v>101</v>
      </c>
      <c r="N1800" s="1" t="s">
        <v>35</v>
      </c>
      <c r="O1800" s="1" t="s">
        <v>27</v>
      </c>
      <c r="P1800" s="1" t="s">
        <v>8830</v>
      </c>
      <c r="Q1800" s="1" t="s">
        <v>8827</v>
      </c>
      <c r="R1800" s="5">
        <v>45051</v>
      </c>
      <c r="S1800" s="1">
        <v>34</v>
      </c>
      <c r="T1800" s="10" t="s">
        <v>16874</v>
      </c>
      <c r="U1800" s="10" t="s">
        <v>15076</v>
      </c>
      <c r="W1800" s="13">
        <v>39.999732999999999</v>
      </c>
      <c r="X1800" s="13">
        <v>-98.678503399999997</v>
      </c>
      <c r="Y1800" s="11">
        <f t="shared" ca="1" si="84"/>
        <v>1</v>
      </c>
      <c r="Z1800" s="14">
        <f t="shared" ca="1" si="85"/>
        <v>40.999732999999999</v>
      </c>
      <c r="AA1800" s="14">
        <f t="shared" ca="1" si="86"/>
        <v>-97.678503399999997</v>
      </c>
    </row>
    <row r="1801" spans="1:27" ht="12.5" x14ac:dyDescent="0.25">
      <c r="A1801" s="1">
        <v>26000000</v>
      </c>
      <c r="B1801" s="1" t="s">
        <v>8831</v>
      </c>
      <c r="D1801" s="1">
        <v>9092</v>
      </c>
      <c r="E1801" s="1" t="s">
        <v>21</v>
      </c>
      <c r="F1801" s="1" t="s">
        <v>8832</v>
      </c>
      <c r="G1801" s="1" t="s">
        <v>8833</v>
      </c>
      <c r="H1801" s="3">
        <v>4810621</v>
      </c>
      <c r="I1801" s="1" t="s">
        <v>8834</v>
      </c>
      <c r="J1801" s="1" t="s">
        <v>34</v>
      </c>
      <c r="K1801" s="6">
        <v>35629</v>
      </c>
      <c r="L1801" s="1">
        <v>0</v>
      </c>
      <c r="M1801" s="1">
        <v>100</v>
      </c>
      <c r="N1801" s="1" t="s">
        <v>35</v>
      </c>
      <c r="O1801" s="1" t="s">
        <v>27</v>
      </c>
      <c r="P1801" s="1" t="s">
        <v>8835</v>
      </c>
      <c r="Q1801" s="1" t="s">
        <v>8832</v>
      </c>
      <c r="R1801" s="1">
        <v>6</v>
      </c>
      <c r="S1801" s="1">
        <v>62</v>
      </c>
      <c r="T1801" s="10" t="s">
        <v>16875</v>
      </c>
      <c r="U1801" s="10" t="s">
        <v>15076</v>
      </c>
      <c r="W1801" s="13">
        <v>39.999732999999999</v>
      </c>
      <c r="X1801" s="13">
        <v>-98.678503399999997</v>
      </c>
      <c r="Y1801" s="11">
        <f t="shared" ca="1" si="84"/>
        <v>-2</v>
      </c>
      <c r="Z1801" s="14">
        <f t="shared" ca="1" si="85"/>
        <v>37.999732999999999</v>
      </c>
      <c r="AA1801" s="14">
        <f t="shared" ca="1" si="86"/>
        <v>-100.6785034</v>
      </c>
    </row>
    <row r="1802" spans="1:27" ht="12.5" x14ac:dyDescent="0.25">
      <c r="A1802" s="1">
        <v>0</v>
      </c>
      <c r="B1802" s="1" t="s">
        <v>8836</v>
      </c>
      <c r="D1802" s="1">
        <v>2779</v>
      </c>
      <c r="E1802" s="1" t="s">
        <v>21</v>
      </c>
      <c r="F1802" s="1" t="s">
        <v>8837</v>
      </c>
      <c r="G1802" s="1" t="s">
        <v>8838</v>
      </c>
      <c r="H1802" s="3">
        <v>9317265</v>
      </c>
      <c r="I1802" s="1" t="s">
        <v>8839</v>
      </c>
      <c r="J1802" s="1" t="s">
        <v>440</v>
      </c>
      <c r="K1802" s="6">
        <v>37108</v>
      </c>
      <c r="L1802" s="1">
        <v>0</v>
      </c>
      <c r="M1802" s="1">
        <v>103</v>
      </c>
      <c r="N1802" s="1" t="s">
        <v>4354</v>
      </c>
      <c r="O1802" s="1" t="s">
        <v>27</v>
      </c>
      <c r="P1802" s="1" t="s">
        <v>8840</v>
      </c>
      <c r="Q1802" s="1" t="s">
        <v>8837</v>
      </c>
      <c r="R1802" s="5">
        <v>45052</v>
      </c>
      <c r="S1802" s="1">
        <v>165</v>
      </c>
      <c r="T1802" s="10" t="s">
        <v>16876</v>
      </c>
      <c r="U1802" s="10" t="s">
        <v>15076</v>
      </c>
      <c r="W1802" s="13">
        <v>39.999732999999999</v>
      </c>
      <c r="X1802" s="13">
        <v>-98.678503399999997</v>
      </c>
      <c r="Y1802" s="11">
        <f t="shared" ca="1" si="84"/>
        <v>1</v>
      </c>
      <c r="Z1802" s="14">
        <f t="shared" ca="1" si="85"/>
        <v>40.999732999999999</v>
      </c>
      <c r="AA1802" s="14">
        <f t="shared" ca="1" si="86"/>
        <v>-97.678503399999997</v>
      </c>
    </row>
    <row r="1803" spans="1:27" ht="12.5" x14ac:dyDescent="0.25">
      <c r="A1803" s="1">
        <v>26000000</v>
      </c>
      <c r="B1803" s="1" t="s">
        <v>2435</v>
      </c>
      <c r="D1803" s="1">
        <v>316002</v>
      </c>
      <c r="E1803" s="1" t="s">
        <v>21</v>
      </c>
      <c r="F1803" s="1" t="s">
        <v>8841</v>
      </c>
      <c r="G1803" s="1" t="s">
        <v>8842</v>
      </c>
      <c r="H1803" s="3">
        <v>5644844</v>
      </c>
      <c r="I1803" s="1" t="s">
        <v>8843</v>
      </c>
      <c r="J1803" s="1" t="s">
        <v>34</v>
      </c>
      <c r="K1803" s="6">
        <v>42045</v>
      </c>
      <c r="L1803" s="1">
        <v>0</v>
      </c>
      <c r="M1803" s="1">
        <v>100</v>
      </c>
      <c r="N1803" s="1" t="s">
        <v>35</v>
      </c>
      <c r="O1803" s="1" t="s">
        <v>27</v>
      </c>
      <c r="P1803" s="1" t="s">
        <v>8844</v>
      </c>
      <c r="Q1803" s="1" t="s">
        <v>8841</v>
      </c>
      <c r="R1803" s="5">
        <v>45172</v>
      </c>
      <c r="S1803" s="1">
        <v>95</v>
      </c>
      <c r="T1803" s="10" t="s">
        <v>16877</v>
      </c>
      <c r="U1803" s="10" t="s">
        <v>15076</v>
      </c>
      <c r="W1803" s="13">
        <v>39.999732999999999</v>
      </c>
      <c r="X1803" s="13">
        <v>-98.678503399999997</v>
      </c>
      <c r="Y1803" s="11">
        <f t="shared" ca="1" si="84"/>
        <v>3</v>
      </c>
      <c r="Z1803" s="14">
        <f t="shared" ca="1" si="85"/>
        <v>42.999732999999999</v>
      </c>
      <c r="AA1803" s="14">
        <f t="shared" ca="1" si="86"/>
        <v>-95.678503399999997</v>
      </c>
    </row>
    <row r="1804" spans="1:27" ht="12.5" x14ac:dyDescent="0.25">
      <c r="A1804" s="1">
        <v>25530000</v>
      </c>
      <c r="B1804" s="1" t="s">
        <v>8845</v>
      </c>
      <c r="D1804" s="1">
        <v>36355</v>
      </c>
      <c r="E1804" s="1" t="s">
        <v>21</v>
      </c>
      <c r="F1804" s="1" t="s">
        <v>8846</v>
      </c>
      <c r="G1804" s="1" t="s">
        <v>8847</v>
      </c>
      <c r="H1804" s="3">
        <v>4475007</v>
      </c>
      <c r="I1804" s="1" t="s">
        <v>8848</v>
      </c>
      <c r="J1804" s="1" t="s">
        <v>34</v>
      </c>
      <c r="K1804" s="6">
        <v>35202</v>
      </c>
      <c r="L1804" s="1">
        <v>20080020</v>
      </c>
      <c r="M1804" s="1">
        <v>95</v>
      </c>
      <c r="N1804" s="1" t="s">
        <v>35</v>
      </c>
      <c r="O1804" s="1" t="s">
        <v>27</v>
      </c>
      <c r="P1804" s="1" t="s">
        <v>8849</v>
      </c>
      <c r="Q1804" s="1" t="s">
        <v>8846</v>
      </c>
      <c r="R1804" s="5">
        <v>44990</v>
      </c>
      <c r="S1804" s="1">
        <v>84</v>
      </c>
      <c r="T1804" s="10" t="s">
        <v>16878</v>
      </c>
      <c r="U1804" s="10" t="s">
        <v>15076</v>
      </c>
      <c r="W1804" s="13">
        <v>39.999732999999999</v>
      </c>
      <c r="X1804" s="13">
        <v>-98.678503399999997</v>
      </c>
      <c r="Y1804" s="11">
        <f t="shared" ca="1" si="84"/>
        <v>-3</v>
      </c>
      <c r="Z1804" s="14">
        <f t="shared" ca="1" si="85"/>
        <v>36.999732999999999</v>
      </c>
      <c r="AA1804" s="14">
        <f t="shared" ca="1" si="86"/>
        <v>-101.6785034</v>
      </c>
    </row>
    <row r="1805" spans="1:27" ht="12.5" x14ac:dyDescent="0.25">
      <c r="A1805" s="1">
        <v>26000000</v>
      </c>
      <c r="B1805" s="1" t="s">
        <v>8850</v>
      </c>
      <c r="C1805" s="2" t="s">
        <v>8851</v>
      </c>
      <c r="D1805" s="1">
        <v>238615</v>
      </c>
      <c r="E1805" s="1" t="s">
        <v>21</v>
      </c>
      <c r="F1805" s="1" t="s">
        <v>8852</v>
      </c>
      <c r="G1805" s="1" t="s">
        <v>8853</v>
      </c>
      <c r="H1805" s="3">
        <v>66097437</v>
      </c>
      <c r="I1805" s="1" t="s">
        <v>8854</v>
      </c>
      <c r="J1805" s="1" t="s">
        <v>34</v>
      </c>
      <c r="K1805" s="6">
        <v>42195</v>
      </c>
      <c r="L1805" s="1">
        <v>30523226</v>
      </c>
      <c r="M1805" s="1">
        <v>116</v>
      </c>
      <c r="N1805" s="1" t="s">
        <v>35</v>
      </c>
      <c r="O1805" s="1" t="s">
        <v>27</v>
      </c>
      <c r="P1805" s="1" t="s">
        <v>8855</v>
      </c>
      <c r="Q1805" s="1" t="s">
        <v>8852</v>
      </c>
      <c r="R1805" s="5">
        <v>44991</v>
      </c>
      <c r="S1805" s="1">
        <v>1091</v>
      </c>
      <c r="T1805" s="10" t="s">
        <v>16879</v>
      </c>
      <c r="U1805" s="10" t="s">
        <v>15076</v>
      </c>
      <c r="W1805" s="13">
        <v>39.999732999999999</v>
      </c>
      <c r="X1805" s="13">
        <v>-98.678503399999997</v>
      </c>
      <c r="Y1805" s="11">
        <f t="shared" ca="1" si="84"/>
        <v>1</v>
      </c>
      <c r="Z1805" s="14">
        <f t="shared" ca="1" si="85"/>
        <v>40.999732999999999</v>
      </c>
      <c r="AA1805" s="14">
        <f t="shared" ca="1" si="86"/>
        <v>-97.678503399999997</v>
      </c>
    </row>
    <row r="1806" spans="1:27" ht="12.5" x14ac:dyDescent="0.25">
      <c r="A1806" s="1">
        <v>25000000</v>
      </c>
      <c r="B1806" s="1" t="s">
        <v>3037</v>
      </c>
      <c r="D1806" s="1">
        <v>1985</v>
      </c>
      <c r="E1806" s="1" t="s">
        <v>21</v>
      </c>
      <c r="F1806" s="1" t="s">
        <v>8856</v>
      </c>
      <c r="G1806" s="1" t="s">
        <v>8857</v>
      </c>
      <c r="H1806" s="3">
        <v>20679652</v>
      </c>
      <c r="I1806" s="1" t="s">
        <v>8858</v>
      </c>
      <c r="J1806" s="1" t="s">
        <v>8859</v>
      </c>
      <c r="K1806" s="6">
        <v>38595</v>
      </c>
      <c r="L1806" s="1">
        <v>82466670</v>
      </c>
      <c r="M1806" s="1">
        <v>129</v>
      </c>
      <c r="N1806" s="1" t="s">
        <v>8860</v>
      </c>
      <c r="O1806" s="1" t="s">
        <v>27</v>
      </c>
      <c r="P1806" s="1" t="s">
        <v>8861</v>
      </c>
      <c r="Q1806" s="1" t="s">
        <v>8856</v>
      </c>
      <c r="R1806" s="5">
        <v>45144</v>
      </c>
      <c r="S1806" s="1">
        <v>417</v>
      </c>
      <c r="T1806" s="10" t="s">
        <v>16880</v>
      </c>
      <c r="U1806" s="10" t="s">
        <v>15076</v>
      </c>
      <c r="W1806" s="13">
        <v>39.999732999999999</v>
      </c>
      <c r="X1806" s="13">
        <v>-98.678503399999997</v>
      </c>
      <c r="Y1806" s="11">
        <f t="shared" ca="1" si="84"/>
        <v>-1</v>
      </c>
      <c r="Z1806" s="14">
        <f t="shared" ca="1" si="85"/>
        <v>38.999732999999999</v>
      </c>
      <c r="AA1806" s="14">
        <f t="shared" ca="1" si="86"/>
        <v>-99.678503399999997</v>
      </c>
    </row>
    <row r="1807" spans="1:27" ht="12.5" x14ac:dyDescent="0.25">
      <c r="A1807" s="1">
        <v>30000000</v>
      </c>
      <c r="B1807" s="1" t="s">
        <v>1102</v>
      </c>
      <c r="C1807" s="2" t="s">
        <v>8862</v>
      </c>
      <c r="D1807" s="1">
        <v>615</v>
      </c>
      <c r="E1807" s="1" t="s">
        <v>21</v>
      </c>
      <c r="F1807" s="1" t="s">
        <v>8863</v>
      </c>
      <c r="G1807" s="1" t="s">
        <v>8864</v>
      </c>
      <c r="H1807" s="3">
        <v>38171417</v>
      </c>
      <c r="I1807" s="1" t="s">
        <v>8865</v>
      </c>
      <c r="J1807" s="1" t="s">
        <v>34</v>
      </c>
      <c r="K1807" s="6">
        <v>38042</v>
      </c>
      <c r="L1807" s="1">
        <v>611899420</v>
      </c>
      <c r="M1807" s="1">
        <v>127</v>
      </c>
      <c r="N1807" s="1" t="s">
        <v>8866</v>
      </c>
      <c r="O1807" s="1" t="s">
        <v>27</v>
      </c>
      <c r="P1807" s="1" t="s">
        <v>8867</v>
      </c>
      <c r="Q1807" s="1" t="s">
        <v>8863</v>
      </c>
      <c r="R1807" s="5">
        <v>45175</v>
      </c>
      <c r="S1807" s="1">
        <v>864</v>
      </c>
      <c r="T1807" s="10" t="s">
        <v>16881</v>
      </c>
      <c r="U1807" s="10" t="s">
        <v>15076</v>
      </c>
      <c r="W1807" s="14"/>
      <c r="X1807" s="14"/>
      <c r="Y1807" s="11">
        <f t="shared" ca="1" si="84"/>
        <v>-1</v>
      </c>
      <c r="Z1807" s="14">
        <f t="shared" ca="1" si="85"/>
        <v>-1</v>
      </c>
      <c r="AA1807" s="14">
        <f t="shared" ca="1" si="86"/>
        <v>-1</v>
      </c>
    </row>
    <row r="1808" spans="1:27" ht="12.5" x14ac:dyDescent="0.25">
      <c r="A1808" s="1">
        <v>25000000</v>
      </c>
      <c r="B1808" s="1" t="s">
        <v>3474</v>
      </c>
      <c r="D1808" s="1">
        <v>788</v>
      </c>
      <c r="E1808" s="1" t="s">
        <v>21</v>
      </c>
      <c r="F1808" s="1" t="s">
        <v>8868</v>
      </c>
      <c r="G1808" s="1" t="s">
        <v>8869</v>
      </c>
      <c r="H1808" s="3">
        <v>30884535</v>
      </c>
      <c r="I1808" s="1" t="s">
        <v>8870</v>
      </c>
      <c r="J1808" s="1" t="s">
        <v>34</v>
      </c>
      <c r="K1808" s="4">
        <v>34297</v>
      </c>
      <c r="L1808" s="1">
        <v>441286195</v>
      </c>
      <c r="M1808" s="1">
        <v>125</v>
      </c>
      <c r="N1808" s="1" t="s">
        <v>35</v>
      </c>
      <c r="O1808" s="1" t="s">
        <v>27</v>
      </c>
      <c r="P1808" s="1" t="s">
        <v>8871</v>
      </c>
      <c r="Q1808" s="1" t="s">
        <v>8868</v>
      </c>
      <c r="R1808" s="1">
        <v>7</v>
      </c>
      <c r="S1808" s="1">
        <v>1591</v>
      </c>
      <c r="T1808" s="10" t="s">
        <v>16882</v>
      </c>
      <c r="U1808" s="10" t="s">
        <v>15076</v>
      </c>
      <c r="W1808" s="13">
        <v>39.999732999999999</v>
      </c>
      <c r="X1808" s="13">
        <v>-98.678503399999997</v>
      </c>
      <c r="Y1808" s="11">
        <f t="shared" ca="1" si="84"/>
        <v>3</v>
      </c>
      <c r="Z1808" s="14">
        <f t="shared" ca="1" si="85"/>
        <v>42.999732999999999</v>
      </c>
      <c r="AA1808" s="14">
        <f t="shared" ca="1" si="86"/>
        <v>-95.678503399999997</v>
      </c>
    </row>
    <row r="1809" spans="1:27" ht="12.5" x14ac:dyDescent="0.25">
      <c r="A1809" s="1">
        <v>25000000</v>
      </c>
      <c r="B1809" s="1" t="s">
        <v>1102</v>
      </c>
      <c r="D1809" s="1">
        <v>380</v>
      </c>
      <c r="E1809" s="1" t="s">
        <v>21</v>
      </c>
      <c r="F1809" s="1" t="s">
        <v>8872</v>
      </c>
      <c r="G1809" s="1" t="s">
        <v>8873</v>
      </c>
      <c r="H1809" s="3">
        <v>49510658</v>
      </c>
      <c r="I1809" s="1" t="s">
        <v>8874</v>
      </c>
      <c r="J1809" s="1" t="s">
        <v>34</v>
      </c>
      <c r="K1809" s="4">
        <v>32488</v>
      </c>
      <c r="L1809" s="1">
        <v>412800000</v>
      </c>
      <c r="M1809" s="1">
        <v>133</v>
      </c>
      <c r="N1809" s="1" t="s">
        <v>2141</v>
      </c>
      <c r="O1809" s="1" t="s">
        <v>27</v>
      </c>
      <c r="P1809" s="1" t="s">
        <v>8875</v>
      </c>
      <c r="Q1809" s="1" t="s">
        <v>8872</v>
      </c>
      <c r="R1809" s="5">
        <v>45084</v>
      </c>
      <c r="S1809" s="1">
        <v>1709</v>
      </c>
      <c r="T1809" s="10" t="s">
        <v>16883</v>
      </c>
      <c r="U1809" s="10" t="s">
        <v>15076</v>
      </c>
      <c r="W1809" s="13">
        <v>39.999732999999999</v>
      </c>
      <c r="X1809" s="13">
        <v>-98.678503399999997</v>
      </c>
      <c r="Y1809" s="11">
        <f t="shared" ca="1" si="84"/>
        <v>-3</v>
      </c>
      <c r="Z1809" s="14">
        <f t="shared" ca="1" si="85"/>
        <v>36.999732999999999</v>
      </c>
      <c r="AA1809" s="14">
        <f t="shared" ca="1" si="86"/>
        <v>-101.6785034</v>
      </c>
    </row>
    <row r="1810" spans="1:27" ht="12.5" x14ac:dyDescent="0.25">
      <c r="A1810" s="1">
        <v>33000000</v>
      </c>
      <c r="B1810" s="1" t="s">
        <v>1102</v>
      </c>
      <c r="C1810" s="2" t="s">
        <v>8876</v>
      </c>
      <c r="D1810" s="1">
        <v>13223</v>
      </c>
      <c r="E1810" s="1" t="s">
        <v>21</v>
      </c>
      <c r="F1810" s="1" t="s">
        <v>8877</v>
      </c>
      <c r="G1810" s="1" t="s">
        <v>8878</v>
      </c>
      <c r="H1810" s="3">
        <v>507453</v>
      </c>
      <c r="I1810" s="1" t="s">
        <v>8879</v>
      </c>
      <c r="J1810" s="1" t="s">
        <v>1505</v>
      </c>
      <c r="K1810" s="6">
        <v>39791</v>
      </c>
      <c r="L1810" s="1">
        <v>269958228</v>
      </c>
      <c r="M1810" s="1">
        <v>116</v>
      </c>
      <c r="N1810" s="1" t="s">
        <v>35</v>
      </c>
      <c r="O1810" s="1" t="s">
        <v>27</v>
      </c>
      <c r="P1810" s="1" t="s">
        <v>8880</v>
      </c>
      <c r="Q1810" s="1" t="s">
        <v>8877</v>
      </c>
      <c r="R1810" s="5">
        <v>45145</v>
      </c>
      <c r="S1810" s="1">
        <v>3086</v>
      </c>
      <c r="T1810" s="10" t="s">
        <v>16884</v>
      </c>
      <c r="U1810" s="10" t="s">
        <v>15076</v>
      </c>
      <c r="W1810" s="14"/>
      <c r="X1810" s="14"/>
      <c r="Y1810" s="11">
        <f t="shared" ca="1" si="84"/>
        <v>2</v>
      </c>
      <c r="Z1810" s="14">
        <f t="shared" ca="1" si="85"/>
        <v>2</v>
      </c>
      <c r="AA1810" s="14">
        <f t="shared" ca="1" si="86"/>
        <v>2</v>
      </c>
    </row>
    <row r="1811" spans="1:27" ht="12.5" x14ac:dyDescent="0.25">
      <c r="A1811" s="1">
        <v>25100000</v>
      </c>
      <c r="B1811" s="1" t="s">
        <v>2105</v>
      </c>
      <c r="C1811" s="2" t="s">
        <v>8881</v>
      </c>
      <c r="D1811" s="1">
        <v>10523</v>
      </c>
      <c r="E1811" s="1" t="s">
        <v>21</v>
      </c>
      <c r="F1811" s="1" t="s">
        <v>8882</v>
      </c>
      <c r="G1811" s="1" t="s">
        <v>8883</v>
      </c>
      <c r="H1811" s="3">
        <v>10445391</v>
      </c>
      <c r="I1811" s="1" t="s">
        <v>8884</v>
      </c>
      <c r="J1811" s="1" t="s">
        <v>34</v>
      </c>
      <c r="K1811" s="4">
        <v>39738</v>
      </c>
      <c r="L1811" s="1">
        <v>29506464</v>
      </c>
      <c r="M1811" s="1">
        <v>131</v>
      </c>
      <c r="N1811" s="1" t="s">
        <v>668</v>
      </c>
      <c r="O1811" s="1" t="s">
        <v>27</v>
      </c>
      <c r="P1811" s="1" t="s">
        <v>8885</v>
      </c>
      <c r="Q1811" s="1" t="s">
        <v>8882</v>
      </c>
      <c r="R1811" s="5">
        <v>44932</v>
      </c>
      <c r="S1811" s="1">
        <v>143</v>
      </c>
      <c r="T1811" s="10" t="s">
        <v>16885</v>
      </c>
      <c r="U1811" s="10" t="s">
        <v>15076</v>
      </c>
      <c r="W1811" s="13">
        <v>39.999732999999999</v>
      </c>
      <c r="X1811" s="13">
        <v>-98.678503399999997</v>
      </c>
      <c r="Y1811" s="11">
        <f t="shared" ca="1" si="84"/>
        <v>0</v>
      </c>
      <c r="Z1811" s="14">
        <f t="shared" ca="1" si="85"/>
        <v>39.999732999999999</v>
      </c>
      <c r="AA1811" s="14">
        <f t="shared" ca="1" si="86"/>
        <v>-98.678503399999997</v>
      </c>
    </row>
    <row r="1812" spans="1:27" ht="12.5" x14ac:dyDescent="0.25">
      <c r="A1812" s="1">
        <v>25000000</v>
      </c>
      <c r="B1812" s="1" t="s">
        <v>1190</v>
      </c>
      <c r="D1812" s="1">
        <v>8681</v>
      </c>
      <c r="E1812" s="1" t="s">
        <v>21</v>
      </c>
      <c r="F1812" s="1" t="s">
        <v>8886</v>
      </c>
      <c r="G1812" s="1" t="s">
        <v>8887</v>
      </c>
      <c r="H1812" s="3">
        <v>80879032</v>
      </c>
      <c r="I1812" s="1" t="s">
        <v>8888</v>
      </c>
      <c r="J1812" s="1" t="s">
        <v>3981</v>
      </c>
      <c r="K1812" s="6">
        <v>39496</v>
      </c>
      <c r="L1812" s="1">
        <v>226830568</v>
      </c>
      <c r="M1812" s="1">
        <v>93</v>
      </c>
      <c r="N1812" s="1" t="s">
        <v>8889</v>
      </c>
      <c r="O1812" s="1" t="s">
        <v>27</v>
      </c>
      <c r="P1812" s="1" t="s">
        <v>8890</v>
      </c>
      <c r="Q1812" s="1" t="s">
        <v>8886</v>
      </c>
      <c r="R1812" s="5">
        <v>44964</v>
      </c>
      <c r="S1812" s="1">
        <v>4369</v>
      </c>
      <c r="T1812" s="10" t="s">
        <v>16886</v>
      </c>
      <c r="U1812" s="10" t="s">
        <v>15076</v>
      </c>
      <c r="W1812" s="13">
        <v>39.999732999999999</v>
      </c>
      <c r="X1812" s="13">
        <v>-98.678503399999997</v>
      </c>
      <c r="Y1812" s="11">
        <f t="shared" ca="1" si="84"/>
        <v>2</v>
      </c>
      <c r="Z1812" s="14">
        <f t="shared" ca="1" si="85"/>
        <v>41.999732999999999</v>
      </c>
      <c r="AA1812" s="14">
        <f t="shared" ca="1" si="86"/>
        <v>-96.678503399999997</v>
      </c>
    </row>
    <row r="1813" spans="1:27" ht="12.5" x14ac:dyDescent="0.25">
      <c r="A1813" s="1">
        <v>26000000</v>
      </c>
      <c r="B1813" s="1" t="s">
        <v>312</v>
      </c>
      <c r="D1813" s="1">
        <v>239571</v>
      </c>
      <c r="E1813" s="1" t="s">
        <v>21</v>
      </c>
      <c r="F1813" s="1" t="s">
        <v>8891</v>
      </c>
      <c r="G1813" s="1" t="s">
        <v>8892</v>
      </c>
      <c r="H1813" s="3">
        <v>3393914</v>
      </c>
      <c r="I1813" s="1" t="s">
        <v>8816</v>
      </c>
      <c r="J1813" s="1" t="s">
        <v>34</v>
      </c>
      <c r="K1813" s="4">
        <v>41928</v>
      </c>
      <c r="L1813" s="1">
        <v>35926213</v>
      </c>
      <c r="M1813" s="1">
        <v>117</v>
      </c>
      <c r="N1813" s="1" t="s">
        <v>35</v>
      </c>
      <c r="O1813" s="1" t="s">
        <v>27</v>
      </c>
      <c r="P1813" s="1" t="s">
        <v>8893</v>
      </c>
      <c r="Q1813" s="1" t="s">
        <v>8891</v>
      </c>
      <c r="R1813" s="5">
        <v>44964</v>
      </c>
      <c r="S1813" s="1">
        <v>765</v>
      </c>
      <c r="T1813" s="10" t="s">
        <v>16887</v>
      </c>
      <c r="U1813" s="10" t="s">
        <v>15076</v>
      </c>
      <c r="W1813" s="13">
        <v>39.999732999999999</v>
      </c>
      <c r="X1813" s="13">
        <v>-98.678503399999997</v>
      </c>
      <c r="Y1813" s="11">
        <f t="shared" ca="1" si="84"/>
        <v>-2</v>
      </c>
      <c r="Z1813" s="14">
        <f t="shared" ca="1" si="85"/>
        <v>37.999732999999999</v>
      </c>
      <c r="AA1813" s="14">
        <f t="shared" ca="1" si="86"/>
        <v>-100.6785034</v>
      </c>
    </row>
    <row r="1814" spans="1:27" ht="12.5" x14ac:dyDescent="0.25">
      <c r="A1814" s="1">
        <v>25000000</v>
      </c>
      <c r="B1814" s="1" t="s">
        <v>8894</v>
      </c>
      <c r="D1814" s="1">
        <v>619</v>
      </c>
      <c r="E1814" s="1" t="s">
        <v>21</v>
      </c>
      <c r="F1814" s="1" t="s">
        <v>8895</v>
      </c>
      <c r="G1814" s="1" t="s">
        <v>8896</v>
      </c>
      <c r="H1814" s="3">
        <v>26576385</v>
      </c>
      <c r="I1814" s="1" t="s">
        <v>8897</v>
      </c>
      <c r="J1814" s="1" t="s">
        <v>34</v>
      </c>
      <c r="K1814" s="4">
        <v>33933</v>
      </c>
      <c r="L1814" s="1">
        <v>411006740</v>
      </c>
      <c r="M1814" s="1">
        <v>129</v>
      </c>
      <c r="N1814" s="1" t="s">
        <v>35</v>
      </c>
      <c r="O1814" s="1" t="s">
        <v>27</v>
      </c>
      <c r="P1814" s="1" t="s">
        <v>8898</v>
      </c>
      <c r="Q1814" s="1" t="s">
        <v>8895</v>
      </c>
      <c r="R1814" s="5">
        <v>44932</v>
      </c>
      <c r="S1814" s="1">
        <v>661</v>
      </c>
      <c r="T1814" s="10" t="s">
        <v>16888</v>
      </c>
      <c r="U1814" s="10" t="s">
        <v>15076</v>
      </c>
      <c r="W1814" s="13">
        <v>39.999732999999999</v>
      </c>
      <c r="X1814" s="13">
        <v>-98.678503399999997</v>
      </c>
      <c r="Y1814" s="11">
        <f t="shared" ca="1" si="84"/>
        <v>3</v>
      </c>
      <c r="Z1814" s="14">
        <f t="shared" ca="1" si="85"/>
        <v>42.999732999999999</v>
      </c>
      <c r="AA1814" s="14">
        <f t="shared" ca="1" si="86"/>
        <v>-95.678503399999997</v>
      </c>
    </row>
    <row r="1815" spans="1:27" ht="12.5" x14ac:dyDescent="0.25">
      <c r="A1815" s="1">
        <v>22000000</v>
      </c>
      <c r="B1815" s="1" t="s">
        <v>1771</v>
      </c>
      <c r="C1815" s="2" t="s">
        <v>8899</v>
      </c>
      <c r="D1815" s="1">
        <v>424</v>
      </c>
      <c r="E1815" s="1" t="s">
        <v>21</v>
      </c>
      <c r="F1815" s="1" t="s">
        <v>8900</v>
      </c>
      <c r="G1815" s="1" t="s">
        <v>8901</v>
      </c>
      <c r="H1815" s="3">
        <v>104469351</v>
      </c>
      <c r="I1815" s="1" t="s">
        <v>2759</v>
      </c>
      <c r="J1815" s="1" t="s">
        <v>34</v>
      </c>
      <c r="K1815" s="4">
        <v>34302</v>
      </c>
      <c r="L1815" s="1">
        <v>321365567</v>
      </c>
      <c r="M1815" s="1">
        <v>195</v>
      </c>
      <c r="N1815" s="1" t="s">
        <v>8902</v>
      </c>
      <c r="O1815" s="1" t="s">
        <v>27</v>
      </c>
      <c r="P1815" s="1" t="s">
        <v>8903</v>
      </c>
      <c r="Q1815" s="1" t="s">
        <v>8900</v>
      </c>
      <c r="R1815" s="5">
        <v>44993</v>
      </c>
      <c r="S1815" s="1">
        <v>4329</v>
      </c>
      <c r="T1815" s="10" t="s">
        <v>16889</v>
      </c>
      <c r="U1815" s="10" t="s">
        <v>15076</v>
      </c>
      <c r="W1815" s="13">
        <v>39.999732999999999</v>
      </c>
      <c r="X1815" s="13">
        <v>-98.678503399999997</v>
      </c>
      <c r="Y1815" s="11">
        <f t="shared" ca="1" si="84"/>
        <v>2</v>
      </c>
      <c r="Z1815" s="14">
        <f t="shared" ca="1" si="85"/>
        <v>41.999732999999999</v>
      </c>
      <c r="AA1815" s="14">
        <f t="shared" ca="1" si="86"/>
        <v>-96.678503399999997</v>
      </c>
    </row>
    <row r="1816" spans="1:27" ht="12.5" x14ac:dyDescent="0.25">
      <c r="A1816" s="1">
        <v>25000000</v>
      </c>
      <c r="B1816" s="1" t="s">
        <v>1102</v>
      </c>
      <c r="C1816" s="2" t="s">
        <v>8904</v>
      </c>
      <c r="D1816" s="1">
        <v>50014</v>
      </c>
      <c r="E1816" s="1" t="s">
        <v>21</v>
      </c>
      <c r="F1816" s="1" t="s">
        <v>8905</v>
      </c>
      <c r="G1816" s="1" t="s">
        <v>8906</v>
      </c>
      <c r="H1816" s="3">
        <v>42191509</v>
      </c>
      <c r="I1816" s="1" t="s">
        <v>8907</v>
      </c>
      <c r="J1816" s="1" t="s">
        <v>8908</v>
      </c>
      <c r="K1816" s="6">
        <v>40764</v>
      </c>
      <c r="L1816" s="1">
        <v>124272124</v>
      </c>
      <c r="M1816" s="1">
        <v>146</v>
      </c>
      <c r="N1816" s="1" t="s">
        <v>35</v>
      </c>
      <c r="O1816" s="1" t="s">
        <v>27</v>
      </c>
      <c r="P1816" s="1" t="s">
        <v>8909</v>
      </c>
      <c r="Q1816" s="1" t="s">
        <v>8905</v>
      </c>
      <c r="R1816" s="5">
        <v>45145</v>
      </c>
      <c r="S1816" s="1">
        <v>1910</v>
      </c>
      <c r="T1816" s="10" t="s">
        <v>16890</v>
      </c>
      <c r="U1816" s="10" t="s">
        <v>15076</v>
      </c>
      <c r="W1816" s="14">
        <v>54.702354499999998</v>
      </c>
      <c r="X1816" s="14">
        <v>-3.2765753000000002</v>
      </c>
      <c r="Y1816" s="11">
        <f t="shared" ca="1" si="84"/>
        <v>-3</v>
      </c>
      <c r="Z1816" s="14">
        <f t="shared" ca="1" si="85"/>
        <v>51.702354499999998</v>
      </c>
      <c r="AA1816" s="14">
        <f t="shared" ca="1" si="86"/>
        <v>-6.2765753000000002</v>
      </c>
    </row>
    <row r="1817" spans="1:27" ht="12.5" x14ac:dyDescent="0.25">
      <c r="A1817" s="1">
        <v>28000000</v>
      </c>
      <c r="B1817" s="1" t="s">
        <v>2597</v>
      </c>
      <c r="D1817" s="1">
        <v>162903</v>
      </c>
      <c r="E1817" s="1" t="s">
        <v>21</v>
      </c>
      <c r="F1817" s="1" t="s">
        <v>8910</v>
      </c>
      <c r="G1817" s="1" t="s">
        <v>8911</v>
      </c>
      <c r="H1817" s="3">
        <v>20267062</v>
      </c>
      <c r="I1817" s="1" t="s">
        <v>8912</v>
      </c>
      <c r="J1817" s="1" t="s">
        <v>7383</v>
      </c>
      <c r="K1817" s="4">
        <v>41558</v>
      </c>
      <c r="L1817" s="1">
        <v>8555008</v>
      </c>
      <c r="M1817" s="1">
        <v>128</v>
      </c>
      <c r="N1817" s="1" t="s">
        <v>35</v>
      </c>
      <c r="O1817" s="1" t="s">
        <v>27</v>
      </c>
      <c r="P1817" s="1" t="s">
        <v>8913</v>
      </c>
      <c r="Q1817" s="1" t="s">
        <v>8910</v>
      </c>
      <c r="R1817" s="5">
        <v>45112</v>
      </c>
      <c r="S1817" s="1">
        <v>364</v>
      </c>
      <c r="T1817" s="10" t="s">
        <v>16891</v>
      </c>
      <c r="U1817" s="10" t="s">
        <v>15076</v>
      </c>
      <c r="W1817" s="14">
        <v>54.702354499999998</v>
      </c>
      <c r="X1817" s="14">
        <v>-3.2765753000000002</v>
      </c>
      <c r="Y1817" s="11">
        <f t="shared" ca="1" si="84"/>
        <v>-1</v>
      </c>
      <c r="Z1817" s="14">
        <f t="shared" ca="1" si="85"/>
        <v>53.702354499999998</v>
      </c>
      <c r="AA1817" s="14">
        <f t="shared" ca="1" si="86"/>
        <v>-4.2765753000000002</v>
      </c>
    </row>
    <row r="1818" spans="1:27" ht="12.5" x14ac:dyDescent="0.25">
      <c r="A1818" s="1">
        <v>0</v>
      </c>
      <c r="B1818" s="1" t="s">
        <v>8914</v>
      </c>
      <c r="D1818" s="1">
        <v>11024</v>
      </c>
      <c r="E1818" s="1" t="s">
        <v>21</v>
      </c>
      <c r="F1818" s="1" t="s">
        <v>8915</v>
      </c>
      <c r="G1818" s="1" t="s">
        <v>8916</v>
      </c>
      <c r="H1818" s="3">
        <v>22644275</v>
      </c>
      <c r="I1818" s="1" t="s">
        <v>8917</v>
      </c>
      <c r="J1818" s="1" t="s">
        <v>34</v>
      </c>
      <c r="K1818" s="6">
        <v>38070</v>
      </c>
      <c r="L1818" s="1">
        <v>181466833</v>
      </c>
      <c r="M1818" s="1">
        <v>93</v>
      </c>
      <c r="N1818" s="1" t="s">
        <v>35</v>
      </c>
      <c r="O1818" s="1" t="s">
        <v>27</v>
      </c>
      <c r="P1818" s="1" t="s">
        <v>8918</v>
      </c>
      <c r="Q1818" s="1" t="s">
        <v>8915</v>
      </c>
      <c r="R1818" s="5">
        <v>45021</v>
      </c>
      <c r="S1818" s="1">
        <v>500</v>
      </c>
      <c r="T1818" s="10" t="s">
        <v>16892</v>
      </c>
      <c r="U1818" s="10" t="s">
        <v>15076</v>
      </c>
      <c r="W1818" s="13">
        <v>39.999732999999999</v>
      </c>
      <c r="X1818" s="13">
        <v>-98.678503399999997</v>
      </c>
      <c r="Y1818" s="11">
        <f t="shared" ca="1" si="84"/>
        <v>0</v>
      </c>
      <c r="Z1818" s="14">
        <f t="shared" ca="1" si="85"/>
        <v>39.999732999999999</v>
      </c>
      <c r="AA1818" s="14">
        <f t="shared" ca="1" si="86"/>
        <v>-98.678503399999997</v>
      </c>
    </row>
    <row r="1819" spans="1:27" ht="12.5" x14ac:dyDescent="0.25">
      <c r="A1819" s="1">
        <v>26000000</v>
      </c>
      <c r="B1819" s="1" t="s">
        <v>8919</v>
      </c>
      <c r="D1819" s="1">
        <v>208763</v>
      </c>
      <c r="E1819" s="1" t="s">
        <v>5287</v>
      </c>
      <c r="F1819" s="1" t="s">
        <v>8920</v>
      </c>
      <c r="G1819" s="1" t="s">
        <v>8921</v>
      </c>
      <c r="H1819" s="3">
        <v>7182761</v>
      </c>
      <c r="I1819" s="1" t="s">
        <v>8922</v>
      </c>
      <c r="J1819" s="1" t="s">
        <v>8923</v>
      </c>
      <c r="K1819" s="6">
        <v>41669</v>
      </c>
      <c r="L1819" s="1">
        <v>0</v>
      </c>
      <c r="M1819" s="1">
        <v>127</v>
      </c>
      <c r="N1819" s="1" t="s">
        <v>874</v>
      </c>
      <c r="O1819" s="1" t="s">
        <v>27</v>
      </c>
      <c r="P1819" s="1" t="s">
        <v>8924</v>
      </c>
      <c r="Q1819" s="1" t="s">
        <v>8925</v>
      </c>
      <c r="R1819" s="5">
        <v>45173</v>
      </c>
      <c r="S1819" s="1">
        <v>71</v>
      </c>
      <c r="T1819" s="10" t="s">
        <v>16893</v>
      </c>
      <c r="U1819" s="10" t="s">
        <v>15076</v>
      </c>
      <c r="W1819" s="13">
        <v>39.999732999999999</v>
      </c>
      <c r="X1819" s="13">
        <v>-98.678503399999997</v>
      </c>
      <c r="Y1819" s="11">
        <f t="shared" ca="1" si="84"/>
        <v>-2</v>
      </c>
      <c r="Z1819" s="14">
        <f t="shared" ca="1" si="85"/>
        <v>37.999732999999999</v>
      </c>
      <c r="AA1819" s="14">
        <f t="shared" ca="1" si="86"/>
        <v>-100.6785034</v>
      </c>
    </row>
    <row r="1820" spans="1:27" ht="12.5" x14ac:dyDescent="0.25">
      <c r="A1820" s="1">
        <v>30000000</v>
      </c>
      <c r="B1820" s="1" t="s">
        <v>5208</v>
      </c>
      <c r="D1820" s="1">
        <v>6466</v>
      </c>
      <c r="E1820" s="1" t="s">
        <v>21</v>
      </c>
      <c r="F1820" s="1" t="s">
        <v>8926</v>
      </c>
      <c r="G1820" s="1" t="s">
        <v>8927</v>
      </c>
      <c r="H1820" s="3">
        <v>2669592</v>
      </c>
      <c r="I1820" s="1" t="s">
        <v>8928</v>
      </c>
      <c r="J1820" s="1" t="s">
        <v>8929</v>
      </c>
      <c r="K1820" s="6">
        <v>37848</v>
      </c>
      <c r="L1820" s="1">
        <v>114908830</v>
      </c>
      <c r="M1820" s="1">
        <v>97</v>
      </c>
      <c r="N1820" s="1" t="s">
        <v>35</v>
      </c>
      <c r="O1820" s="1" t="s">
        <v>27</v>
      </c>
      <c r="P1820" s="1" t="s">
        <v>8930</v>
      </c>
      <c r="Q1820" s="1" t="s">
        <v>8926</v>
      </c>
      <c r="R1820" s="5">
        <v>45143</v>
      </c>
      <c r="S1820" s="1">
        <v>594</v>
      </c>
      <c r="T1820" s="10" t="s">
        <v>16894</v>
      </c>
      <c r="U1820" s="10" t="s">
        <v>15076</v>
      </c>
      <c r="W1820" s="13">
        <v>39.999732999999999</v>
      </c>
      <c r="X1820" s="13">
        <v>-98.678503399999997</v>
      </c>
      <c r="Y1820" s="11">
        <f t="shared" ca="1" si="84"/>
        <v>3</v>
      </c>
      <c r="Z1820" s="14">
        <f t="shared" ca="1" si="85"/>
        <v>42.999732999999999</v>
      </c>
      <c r="AA1820" s="14">
        <f t="shared" ca="1" si="86"/>
        <v>-95.678503399999997</v>
      </c>
    </row>
    <row r="1821" spans="1:27" ht="12.5" x14ac:dyDescent="0.25">
      <c r="A1821" s="1">
        <v>0</v>
      </c>
      <c r="B1821" s="1" t="s">
        <v>4865</v>
      </c>
      <c r="D1821" s="1">
        <v>254024</v>
      </c>
      <c r="E1821" s="1" t="s">
        <v>21</v>
      </c>
      <c r="F1821" s="1" t="s">
        <v>8931</v>
      </c>
      <c r="G1821" s="1" t="s">
        <v>8932</v>
      </c>
      <c r="H1821" s="3">
        <v>7336256</v>
      </c>
      <c r="I1821" s="1" t="s">
        <v>8933</v>
      </c>
      <c r="J1821" s="1" t="s">
        <v>8934</v>
      </c>
      <c r="K1821" s="6">
        <v>41888</v>
      </c>
      <c r="L1821" s="1">
        <v>0</v>
      </c>
      <c r="M1821" s="1">
        <v>100</v>
      </c>
      <c r="N1821" s="1" t="s">
        <v>62</v>
      </c>
      <c r="O1821" s="1" t="s">
        <v>27</v>
      </c>
      <c r="P1821" s="1" t="s">
        <v>8935</v>
      </c>
      <c r="Q1821" s="1" t="s">
        <v>8931</v>
      </c>
      <c r="R1821" s="5">
        <v>45111</v>
      </c>
      <c r="S1821" s="1">
        <v>64</v>
      </c>
      <c r="T1821" s="10" t="s">
        <v>16895</v>
      </c>
      <c r="U1821" s="10" t="s">
        <v>15076</v>
      </c>
      <c r="W1821" s="14">
        <v>54.702354499999998</v>
      </c>
      <c r="X1821" s="14">
        <v>-3.2765753000000002</v>
      </c>
      <c r="Y1821" s="11">
        <f t="shared" ca="1" si="84"/>
        <v>0</v>
      </c>
      <c r="Z1821" s="14">
        <f t="shared" ca="1" si="85"/>
        <v>54.702354499999998</v>
      </c>
      <c r="AA1821" s="14">
        <f t="shared" ca="1" si="86"/>
        <v>-3.2765753000000002</v>
      </c>
    </row>
    <row r="1822" spans="1:27" ht="12.5" x14ac:dyDescent="0.25">
      <c r="A1822" s="1">
        <v>25000000</v>
      </c>
      <c r="B1822" s="1" t="s">
        <v>8936</v>
      </c>
      <c r="D1822" s="1">
        <v>12589</v>
      </c>
      <c r="E1822" s="1" t="s">
        <v>21</v>
      </c>
      <c r="F1822" s="1" t="s">
        <v>8937</v>
      </c>
      <c r="G1822" s="1" t="s">
        <v>8938</v>
      </c>
      <c r="H1822" s="3">
        <v>12739721</v>
      </c>
      <c r="I1822" s="1" t="s">
        <v>8939</v>
      </c>
      <c r="J1822" s="1" t="s">
        <v>34</v>
      </c>
      <c r="K1822" s="4">
        <v>37246</v>
      </c>
      <c r="L1822" s="1">
        <v>80936232</v>
      </c>
      <c r="M1822" s="1">
        <v>83</v>
      </c>
      <c r="N1822" s="1" t="s">
        <v>35</v>
      </c>
      <c r="O1822" s="1" t="s">
        <v>27</v>
      </c>
      <c r="P1822" s="1" t="s">
        <v>8940</v>
      </c>
      <c r="Q1822" s="1" t="s">
        <v>8937</v>
      </c>
      <c r="R1822" s="5">
        <v>45082</v>
      </c>
      <c r="S1822" s="1">
        <v>231</v>
      </c>
      <c r="T1822" s="10" t="s">
        <v>16896</v>
      </c>
      <c r="U1822" s="10" t="s">
        <v>15076</v>
      </c>
      <c r="W1822" s="13">
        <v>39.999732999999999</v>
      </c>
      <c r="X1822" s="13">
        <v>-98.678503399999997</v>
      </c>
      <c r="Y1822" s="11">
        <f t="shared" ca="1" si="84"/>
        <v>2</v>
      </c>
      <c r="Z1822" s="14">
        <f t="shared" ca="1" si="85"/>
        <v>41.999732999999999</v>
      </c>
      <c r="AA1822" s="14">
        <f t="shared" ca="1" si="86"/>
        <v>-96.678503399999997</v>
      </c>
    </row>
    <row r="1823" spans="1:27" ht="12.5" x14ac:dyDescent="0.25">
      <c r="A1823" s="1">
        <v>25000000</v>
      </c>
      <c r="B1823" s="1" t="s">
        <v>558</v>
      </c>
      <c r="C1823" s="2" t="s">
        <v>8941</v>
      </c>
      <c r="D1823" s="1">
        <v>7191</v>
      </c>
      <c r="E1823" s="1" t="s">
        <v>21</v>
      </c>
      <c r="F1823" s="1" t="s">
        <v>8942</v>
      </c>
      <c r="G1823" s="1" t="s">
        <v>8943</v>
      </c>
      <c r="H1823" s="3">
        <v>46942396</v>
      </c>
      <c r="I1823" s="1" t="s">
        <v>8944</v>
      </c>
      <c r="J1823" s="1" t="s">
        <v>34</v>
      </c>
      <c r="K1823" s="6">
        <v>39462</v>
      </c>
      <c r="L1823" s="1">
        <v>170764026</v>
      </c>
      <c r="M1823" s="1">
        <v>85</v>
      </c>
      <c r="N1823" s="1" t="s">
        <v>2119</v>
      </c>
      <c r="O1823" s="1" t="s">
        <v>27</v>
      </c>
      <c r="P1823" s="1" t="s">
        <v>8945</v>
      </c>
      <c r="Q1823" s="1" t="s">
        <v>8942</v>
      </c>
      <c r="R1823" s="5">
        <v>45022</v>
      </c>
      <c r="S1823" s="1">
        <v>2251</v>
      </c>
      <c r="T1823" s="10" t="s">
        <v>16897</v>
      </c>
      <c r="U1823" s="10" t="s">
        <v>15076</v>
      </c>
      <c r="W1823" s="13">
        <v>39.999732999999999</v>
      </c>
      <c r="X1823" s="13">
        <v>-98.678503399999997</v>
      </c>
      <c r="Y1823" s="11">
        <f t="shared" ca="1" si="84"/>
        <v>-3</v>
      </c>
      <c r="Z1823" s="14">
        <f t="shared" ca="1" si="85"/>
        <v>36.999732999999999</v>
      </c>
      <c r="AA1823" s="14">
        <f t="shared" ca="1" si="86"/>
        <v>-101.6785034</v>
      </c>
    </row>
    <row r="1824" spans="1:27" ht="12.5" x14ac:dyDescent="0.25">
      <c r="A1824" s="1">
        <v>25000000</v>
      </c>
      <c r="B1824" s="1" t="s">
        <v>8946</v>
      </c>
      <c r="D1824" s="1">
        <v>1497</v>
      </c>
      <c r="E1824" s="1" t="s">
        <v>21</v>
      </c>
      <c r="F1824" s="1" t="s">
        <v>8947</v>
      </c>
      <c r="G1824" s="1" t="s">
        <v>8948</v>
      </c>
      <c r="H1824" s="3">
        <v>15505137</v>
      </c>
      <c r="I1824" s="1" t="s">
        <v>8949</v>
      </c>
      <c r="J1824" s="1" t="s">
        <v>1942</v>
      </c>
      <c r="K1824" s="6">
        <v>33319</v>
      </c>
      <c r="L1824" s="1">
        <v>78000000</v>
      </c>
      <c r="M1824" s="1">
        <v>88</v>
      </c>
      <c r="N1824" s="1" t="s">
        <v>35</v>
      </c>
      <c r="O1824" s="1" t="s">
        <v>27</v>
      </c>
      <c r="P1824" s="1" t="s">
        <v>8950</v>
      </c>
      <c r="Q1824" s="1" t="s">
        <v>8947</v>
      </c>
      <c r="R1824" s="5">
        <v>45143</v>
      </c>
      <c r="S1824" s="1">
        <v>286</v>
      </c>
      <c r="T1824" s="10" t="s">
        <v>16898</v>
      </c>
      <c r="U1824" s="10" t="s">
        <v>15076</v>
      </c>
      <c r="W1824" s="13">
        <v>39.999732999999999</v>
      </c>
      <c r="X1824" s="13">
        <v>-98.678503399999997</v>
      </c>
      <c r="Y1824" s="11">
        <f t="shared" ca="1" si="84"/>
        <v>2</v>
      </c>
      <c r="Z1824" s="14">
        <f t="shared" ca="1" si="85"/>
        <v>41.999732999999999</v>
      </c>
      <c r="AA1824" s="14">
        <f t="shared" ca="1" si="86"/>
        <v>-96.678503399999997</v>
      </c>
    </row>
    <row r="1825" spans="1:27" ht="12.5" x14ac:dyDescent="0.25">
      <c r="A1825" s="1">
        <v>25000000</v>
      </c>
      <c r="B1825" s="1" t="s">
        <v>8951</v>
      </c>
      <c r="D1825" s="1">
        <v>117</v>
      </c>
      <c r="E1825" s="1" t="s">
        <v>21</v>
      </c>
      <c r="F1825" s="1" t="s">
        <v>8952</v>
      </c>
      <c r="G1825" s="1" t="s">
        <v>8953</v>
      </c>
      <c r="H1825" s="3">
        <v>38272889</v>
      </c>
      <c r="I1825" s="1" t="s">
        <v>3133</v>
      </c>
      <c r="J1825" s="1" t="s">
        <v>34</v>
      </c>
      <c r="K1825" s="6">
        <v>31930</v>
      </c>
      <c r="L1825" s="1">
        <v>76270454</v>
      </c>
      <c r="M1825" s="1">
        <v>119</v>
      </c>
      <c r="N1825" s="1" t="s">
        <v>35</v>
      </c>
      <c r="O1825" s="1" t="s">
        <v>27</v>
      </c>
      <c r="P1825" s="1" t="s">
        <v>8954</v>
      </c>
      <c r="Q1825" s="1" t="s">
        <v>8952</v>
      </c>
      <c r="R1825" s="5">
        <v>45084</v>
      </c>
      <c r="S1825" s="1">
        <v>1384</v>
      </c>
      <c r="T1825" s="10" t="s">
        <v>16899</v>
      </c>
      <c r="U1825" s="10" t="s">
        <v>15076</v>
      </c>
      <c r="W1825" s="13">
        <v>39.999732999999999</v>
      </c>
      <c r="X1825" s="13">
        <v>-98.678503399999997</v>
      </c>
      <c r="Y1825" s="11">
        <f t="shared" ca="1" si="84"/>
        <v>1</v>
      </c>
      <c r="Z1825" s="14">
        <f t="shared" ca="1" si="85"/>
        <v>40.999732999999999</v>
      </c>
      <c r="AA1825" s="14">
        <f t="shared" ca="1" si="86"/>
        <v>-97.678503399999997</v>
      </c>
    </row>
    <row r="1826" spans="1:27" ht="12.5" x14ac:dyDescent="0.25">
      <c r="A1826" s="1">
        <v>25000000</v>
      </c>
      <c r="B1826" s="1" t="s">
        <v>3809</v>
      </c>
      <c r="D1826" s="1">
        <v>6977</v>
      </c>
      <c r="E1826" s="1" t="s">
        <v>21</v>
      </c>
      <c r="F1826" s="1" t="s">
        <v>8955</v>
      </c>
      <c r="G1826" s="1" t="s">
        <v>8956</v>
      </c>
      <c r="H1826" s="3">
        <v>53645267</v>
      </c>
      <c r="I1826" s="1" t="s">
        <v>8957</v>
      </c>
      <c r="J1826" s="1" t="s">
        <v>34</v>
      </c>
      <c r="K1826" s="6">
        <v>39394</v>
      </c>
      <c r="L1826" s="1">
        <v>171600000</v>
      </c>
      <c r="M1826" s="1">
        <v>122</v>
      </c>
      <c r="N1826" s="1" t="s">
        <v>26</v>
      </c>
      <c r="O1826" s="1" t="s">
        <v>27</v>
      </c>
      <c r="P1826" s="1" t="s">
        <v>8958</v>
      </c>
      <c r="Q1826" s="1" t="s">
        <v>8955</v>
      </c>
      <c r="R1826" s="5">
        <v>45114</v>
      </c>
      <c r="S1826" s="1">
        <v>3003</v>
      </c>
      <c r="T1826" s="10" t="s">
        <v>16900</v>
      </c>
      <c r="U1826" s="10" t="s">
        <v>15076</v>
      </c>
      <c r="W1826" s="13">
        <v>39.999732999999999</v>
      </c>
      <c r="X1826" s="13">
        <v>-98.678503399999997</v>
      </c>
      <c r="Y1826" s="11">
        <f t="shared" ca="1" si="84"/>
        <v>-3</v>
      </c>
      <c r="Z1826" s="14">
        <f t="shared" ca="1" si="85"/>
        <v>36.999732999999999</v>
      </c>
      <c r="AA1826" s="14">
        <f t="shared" ca="1" si="86"/>
        <v>-101.6785034</v>
      </c>
    </row>
    <row r="1827" spans="1:27" ht="12.5" x14ac:dyDescent="0.25">
      <c r="A1827" s="1">
        <v>25000000</v>
      </c>
      <c r="B1827" s="1" t="s">
        <v>1290</v>
      </c>
      <c r="D1827" s="1">
        <v>168530</v>
      </c>
      <c r="E1827" s="1" t="s">
        <v>21</v>
      </c>
      <c r="F1827" s="1" t="s">
        <v>8959</v>
      </c>
      <c r="G1827" s="1" t="s">
        <v>8960</v>
      </c>
      <c r="H1827" s="3">
        <v>28468</v>
      </c>
      <c r="I1827" s="1" t="s">
        <v>8961</v>
      </c>
      <c r="J1827" s="1" t="s">
        <v>34</v>
      </c>
      <c r="K1827" s="6">
        <v>41646</v>
      </c>
      <c r="L1827" s="1">
        <v>153997819</v>
      </c>
      <c r="M1827" s="1">
        <v>99</v>
      </c>
      <c r="N1827" s="1" t="s">
        <v>35</v>
      </c>
      <c r="O1827" s="1" t="s">
        <v>27</v>
      </c>
      <c r="P1827" s="1" t="s">
        <v>8962</v>
      </c>
      <c r="Q1827" s="1" t="s">
        <v>8959</v>
      </c>
      <c r="R1827" s="5">
        <v>44932</v>
      </c>
      <c r="S1827" s="1">
        <v>853</v>
      </c>
      <c r="T1827" s="10" t="s">
        <v>16901</v>
      </c>
      <c r="U1827" s="10" t="s">
        <v>15076</v>
      </c>
      <c r="W1827" s="14">
        <v>54.702354499999998</v>
      </c>
      <c r="X1827" s="14">
        <v>-3.2765753000000002</v>
      </c>
      <c r="Y1827" s="11">
        <f t="shared" ca="1" si="84"/>
        <v>-1</v>
      </c>
      <c r="Z1827" s="14">
        <f t="shared" ca="1" si="85"/>
        <v>53.702354499999998</v>
      </c>
      <c r="AA1827" s="14">
        <f t="shared" ca="1" si="86"/>
        <v>-4.2765753000000002</v>
      </c>
    </row>
    <row r="1828" spans="1:27" ht="12.5" x14ac:dyDescent="0.25">
      <c r="A1828" s="1">
        <v>25000000</v>
      </c>
      <c r="B1828" s="1" t="s">
        <v>2411</v>
      </c>
      <c r="D1828" s="1">
        <v>634</v>
      </c>
      <c r="E1828" s="1" t="s">
        <v>21</v>
      </c>
      <c r="F1828" s="1" t="s">
        <v>8963</v>
      </c>
      <c r="G1828" s="1" t="s">
        <v>8964</v>
      </c>
      <c r="H1828" s="3">
        <v>35310712</v>
      </c>
      <c r="I1828" s="1" t="s">
        <v>8965</v>
      </c>
      <c r="J1828" s="1" t="s">
        <v>8966</v>
      </c>
      <c r="K1828" s="6">
        <v>36994</v>
      </c>
      <c r="L1828" s="1">
        <v>281929795</v>
      </c>
      <c r="M1828" s="1">
        <v>97</v>
      </c>
      <c r="N1828" s="1" t="s">
        <v>35</v>
      </c>
      <c r="O1828" s="1" t="s">
        <v>27</v>
      </c>
      <c r="P1828" s="1" t="s">
        <v>8967</v>
      </c>
      <c r="Q1828" s="1" t="s">
        <v>8963</v>
      </c>
      <c r="R1828" s="5">
        <v>45052</v>
      </c>
      <c r="S1828" s="1">
        <v>1356</v>
      </c>
      <c r="T1828" s="10" t="s">
        <v>16902</v>
      </c>
      <c r="U1828" s="10" t="s">
        <v>15076</v>
      </c>
      <c r="W1828" s="14">
        <v>61.066692199999999</v>
      </c>
      <c r="X1828" s="14">
        <v>-107.99170700000001</v>
      </c>
      <c r="Y1828" s="11">
        <f t="shared" ca="1" si="84"/>
        <v>1</v>
      </c>
      <c r="Z1828" s="14">
        <f t="shared" ca="1" si="85"/>
        <v>62.066692199999999</v>
      </c>
      <c r="AA1828" s="14">
        <f t="shared" ca="1" si="86"/>
        <v>-106.99170700000001</v>
      </c>
    </row>
    <row r="1829" spans="1:27" ht="12.5" x14ac:dyDescent="0.25">
      <c r="A1829" s="1">
        <v>25000000</v>
      </c>
      <c r="B1829" s="1" t="s">
        <v>1284</v>
      </c>
      <c r="D1829" s="1">
        <v>392</v>
      </c>
      <c r="E1829" s="1" t="s">
        <v>21</v>
      </c>
      <c r="F1829" s="1" t="s">
        <v>8968</v>
      </c>
      <c r="G1829" s="1" t="s">
        <v>8969</v>
      </c>
      <c r="H1829" s="3">
        <v>28727731</v>
      </c>
      <c r="I1829" s="1" t="s">
        <v>8970</v>
      </c>
      <c r="J1829" s="1" t="s">
        <v>42</v>
      </c>
      <c r="K1829" s="4">
        <v>36874</v>
      </c>
      <c r="L1829" s="1">
        <v>152500343</v>
      </c>
      <c r="M1829" s="1">
        <v>121</v>
      </c>
      <c r="N1829" s="1" t="s">
        <v>62</v>
      </c>
      <c r="O1829" s="1" t="s">
        <v>27</v>
      </c>
      <c r="P1829" s="1" t="s">
        <v>8971</v>
      </c>
      <c r="Q1829" s="1" t="s">
        <v>8968</v>
      </c>
      <c r="R1829" s="5">
        <v>45144</v>
      </c>
      <c r="S1829" s="1">
        <v>951</v>
      </c>
      <c r="T1829" s="10" t="s">
        <v>16903</v>
      </c>
      <c r="U1829" s="10" t="s">
        <v>15076</v>
      </c>
      <c r="W1829" s="14">
        <v>51.1638175</v>
      </c>
      <c r="X1829" s="14">
        <v>10.447831300000001</v>
      </c>
      <c r="Y1829" s="11">
        <f t="shared" ca="1" si="84"/>
        <v>-1</v>
      </c>
      <c r="Z1829" s="14">
        <f t="shared" ca="1" si="85"/>
        <v>50.1638175</v>
      </c>
      <c r="AA1829" s="14">
        <f t="shared" ca="1" si="86"/>
        <v>9.4478313000000007</v>
      </c>
    </row>
    <row r="1830" spans="1:27" ht="12.5" x14ac:dyDescent="0.25">
      <c r="A1830" s="1">
        <v>45000000</v>
      </c>
      <c r="B1830" s="1" t="s">
        <v>906</v>
      </c>
      <c r="D1830" s="1">
        <v>10327</v>
      </c>
      <c r="E1830" s="1" t="s">
        <v>21</v>
      </c>
      <c r="F1830" s="1" t="s">
        <v>8972</v>
      </c>
      <c r="G1830" s="1" t="s">
        <v>8973</v>
      </c>
      <c r="H1830" s="3">
        <v>4340616</v>
      </c>
      <c r="I1830" s="1" t="s">
        <v>8974</v>
      </c>
      <c r="J1830" s="1" t="s">
        <v>34</v>
      </c>
      <c r="K1830" s="6">
        <v>37804</v>
      </c>
      <c r="L1830" s="1">
        <v>124914842</v>
      </c>
      <c r="M1830" s="1">
        <v>95</v>
      </c>
      <c r="N1830" s="1" t="s">
        <v>35</v>
      </c>
      <c r="O1830" s="1" t="s">
        <v>27</v>
      </c>
      <c r="P1830" s="1" t="s">
        <v>8975</v>
      </c>
      <c r="Q1830" s="1" t="s">
        <v>8972</v>
      </c>
      <c r="R1830" s="5">
        <v>44931</v>
      </c>
      <c r="S1830" s="1">
        <v>377</v>
      </c>
      <c r="T1830" s="10" t="s">
        <v>16904</v>
      </c>
      <c r="U1830" s="10" t="s">
        <v>15076</v>
      </c>
      <c r="W1830" s="14">
        <v>54.702354499999998</v>
      </c>
      <c r="X1830" s="14">
        <v>-3.2765753000000002</v>
      </c>
      <c r="Y1830" s="11">
        <f t="shared" ca="1" si="84"/>
        <v>-1</v>
      </c>
      <c r="Z1830" s="14">
        <f t="shared" ca="1" si="85"/>
        <v>53.702354499999998</v>
      </c>
      <c r="AA1830" s="14">
        <f t="shared" ca="1" si="86"/>
        <v>-4.2765753000000002</v>
      </c>
    </row>
    <row r="1831" spans="1:27" ht="12.5" x14ac:dyDescent="0.25">
      <c r="A1831" s="1">
        <v>25000000</v>
      </c>
      <c r="B1831" s="1" t="s">
        <v>906</v>
      </c>
      <c r="D1831" s="1">
        <v>88042</v>
      </c>
      <c r="E1831" s="1" t="s">
        <v>21</v>
      </c>
      <c r="F1831" s="1" t="s">
        <v>8976</v>
      </c>
      <c r="G1831" s="1" t="s">
        <v>8977</v>
      </c>
      <c r="H1831" s="3">
        <v>14604911</v>
      </c>
      <c r="I1831" s="1" t="s">
        <v>8978</v>
      </c>
      <c r="J1831" s="1" t="s">
        <v>34</v>
      </c>
      <c r="K1831" s="4">
        <v>41268</v>
      </c>
      <c r="L1831" s="1">
        <v>119772232</v>
      </c>
      <c r="M1831" s="1">
        <v>104</v>
      </c>
      <c r="N1831" s="1" t="s">
        <v>35</v>
      </c>
      <c r="O1831" s="1" t="s">
        <v>27</v>
      </c>
      <c r="P1831" s="1" t="s">
        <v>8979</v>
      </c>
      <c r="Q1831" s="1" t="s">
        <v>8976</v>
      </c>
      <c r="R1831" s="5">
        <v>45112</v>
      </c>
      <c r="S1831" s="1">
        <v>210</v>
      </c>
      <c r="T1831" s="10" t="s">
        <v>16905</v>
      </c>
      <c r="U1831" s="10" t="s">
        <v>15076</v>
      </c>
      <c r="W1831" s="14">
        <v>46.603354000000003</v>
      </c>
      <c r="X1831" s="14">
        <v>1.8883335000000001</v>
      </c>
      <c r="Y1831" s="11">
        <f t="shared" ca="1" si="84"/>
        <v>1</v>
      </c>
      <c r="Z1831" s="14">
        <f t="shared" ca="1" si="85"/>
        <v>47.603354000000003</v>
      </c>
      <c r="AA1831" s="14">
        <f t="shared" ca="1" si="86"/>
        <v>2.8883334999999999</v>
      </c>
    </row>
    <row r="1832" spans="1:27" ht="12.5" x14ac:dyDescent="0.25">
      <c r="A1832" s="1">
        <v>25000000</v>
      </c>
      <c r="B1832" s="1" t="s">
        <v>1536</v>
      </c>
      <c r="C1832" s="2" t="s">
        <v>8980</v>
      </c>
      <c r="D1832" s="1">
        <v>41630</v>
      </c>
      <c r="E1832" s="1" t="s">
        <v>21</v>
      </c>
      <c r="F1832" s="1" t="s">
        <v>8981</v>
      </c>
      <c r="G1832" s="1" t="s">
        <v>8982</v>
      </c>
      <c r="H1832" s="3">
        <v>38688822</v>
      </c>
      <c r="I1832" s="1" t="s">
        <v>8983</v>
      </c>
      <c r="J1832" s="1" t="s">
        <v>34</v>
      </c>
      <c r="K1832" s="6">
        <v>40564</v>
      </c>
      <c r="L1832" s="1">
        <v>147780440</v>
      </c>
      <c r="M1832" s="1">
        <v>107</v>
      </c>
      <c r="N1832" s="1" t="s">
        <v>35</v>
      </c>
      <c r="O1832" s="1" t="s">
        <v>27</v>
      </c>
      <c r="P1832" s="1" t="s">
        <v>8984</v>
      </c>
      <c r="Q1832" s="1" t="s">
        <v>8981</v>
      </c>
      <c r="R1832" s="5">
        <v>44932</v>
      </c>
      <c r="S1832" s="1">
        <v>1331</v>
      </c>
      <c r="T1832" s="10" t="s">
        <v>16906</v>
      </c>
      <c r="U1832" s="10" t="s">
        <v>15076</v>
      </c>
      <c r="W1832" s="14">
        <v>35.000073999999998</v>
      </c>
      <c r="X1832" s="14">
        <v>104.999927</v>
      </c>
      <c r="Y1832" s="11">
        <f t="shared" ca="1" si="84"/>
        <v>2</v>
      </c>
      <c r="Z1832" s="14">
        <f t="shared" ca="1" si="85"/>
        <v>37.000073999999998</v>
      </c>
      <c r="AA1832" s="14">
        <f t="shared" ca="1" si="86"/>
        <v>106.999927</v>
      </c>
    </row>
    <row r="1833" spans="1:27" ht="12.5" x14ac:dyDescent="0.25">
      <c r="A1833" s="1">
        <v>25000000</v>
      </c>
      <c r="B1833" s="1" t="s">
        <v>8985</v>
      </c>
      <c r="D1833" s="1">
        <v>11969</v>
      </c>
      <c r="E1833" s="1" t="s">
        <v>21</v>
      </c>
      <c r="F1833" s="1" t="s">
        <v>8986</v>
      </c>
      <c r="G1833" s="1" t="s">
        <v>8987</v>
      </c>
      <c r="H1833" s="3">
        <v>30537845</v>
      </c>
      <c r="I1833" s="1" t="s">
        <v>4403</v>
      </c>
      <c r="J1833" s="1" t="s">
        <v>34</v>
      </c>
      <c r="K1833" s="4">
        <v>34328</v>
      </c>
      <c r="L1833" s="1">
        <v>56505065</v>
      </c>
      <c r="M1833" s="1">
        <v>130</v>
      </c>
      <c r="N1833" s="1" t="s">
        <v>8988</v>
      </c>
      <c r="O1833" s="1" t="s">
        <v>27</v>
      </c>
      <c r="P1833" s="1" t="s">
        <v>8989</v>
      </c>
      <c r="Q1833" s="1" t="s">
        <v>8986</v>
      </c>
      <c r="R1833" s="5">
        <v>45023</v>
      </c>
      <c r="S1833" s="1">
        <v>626</v>
      </c>
      <c r="T1833" s="10" t="s">
        <v>16907</v>
      </c>
      <c r="U1833" s="10" t="s">
        <v>15076</v>
      </c>
      <c r="W1833" s="13">
        <v>39.999732999999999</v>
      </c>
      <c r="X1833" s="13">
        <v>-98.678503399999997</v>
      </c>
      <c r="Y1833" s="11">
        <f t="shared" ca="1" si="84"/>
        <v>2</v>
      </c>
      <c r="Z1833" s="14">
        <f t="shared" ca="1" si="85"/>
        <v>41.999732999999999</v>
      </c>
      <c r="AA1833" s="14">
        <f t="shared" ca="1" si="86"/>
        <v>-96.678503399999997</v>
      </c>
    </row>
    <row r="1834" spans="1:27" ht="12.5" x14ac:dyDescent="0.25">
      <c r="A1834" s="1">
        <v>25000000</v>
      </c>
      <c r="B1834" s="1" t="s">
        <v>595</v>
      </c>
      <c r="D1834" s="1">
        <v>2085</v>
      </c>
      <c r="E1834" s="1" t="s">
        <v>21</v>
      </c>
      <c r="F1834" s="1" t="s">
        <v>8990</v>
      </c>
      <c r="G1834" s="1" t="s">
        <v>8991</v>
      </c>
      <c r="H1834" s="3">
        <v>19750059</v>
      </c>
      <c r="I1834" s="1" t="s">
        <v>4381</v>
      </c>
      <c r="J1834" s="1" t="s">
        <v>34</v>
      </c>
      <c r="K1834" s="6">
        <v>36605</v>
      </c>
      <c r="L1834" s="1">
        <v>91036760</v>
      </c>
      <c r="M1834" s="1">
        <v>115</v>
      </c>
      <c r="N1834" s="1" t="s">
        <v>406</v>
      </c>
      <c r="O1834" s="1" t="s">
        <v>27</v>
      </c>
      <c r="P1834" s="1" t="s">
        <v>8992</v>
      </c>
      <c r="Q1834" s="1" t="s">
        <v>8990</v>
      </c>
      <c r="R1834" s="1">
        <v>6</v>
      </c>
      <c r="S1834" s="1">
        <v>330</v>
      </c>
      <c r="T1834" s="10" t="s">
        <v>16908</v>
      </c>
      <c r="U1834" s="10" t="s">
        <v>15076</v>
      </c>
      <c r="W1834" s="13">
        <v>39.999732999999999</v>
      </c>
      <c r="X1834" s="13">
        <v>-98.678503399999997</v>
      </c>
      <c r="Y1834" s="11">
        <f t="shared" ca="1" si="84"/>
        <v>-2</v>
      </c>
      <c r="Z1834" s="14">
        <f t="shared" ca="1" si="85"/>
        <v>37.999732999999999</v>
      </c>
      <c r="AA1834" s="14">
        <f t="shared" ca="1" si="86"/>
        <v>-100.6785034</v>
      </c>
    </row>
    <row r="1835" spans="1:27" ht="12.5" x14ac:dyDescent="0.25">
      <c r="A1835" s="1">
        <v>2800000</v>
      </c>
      <c r="B1835" s="1" t="s">
        <v>3552</v>
      </c>
      <c r="D1835" s="1">
        <v>794</v>
      </c>
      <c r="E1835" s="1" t="s">
        <v>21</v>
      </c>
      <c r="F1835" s="1" t="s">
        <v>8993</v>
      </c>
      <c r="G1835" s="1" t="s">
        <v>8994</v>
      </c>
      <c r="H1835" s="3">
        <v>25939385</v>
      </c>
      <c r="I1835" s="1" t="s">
        <v>8995</v>
      </c>
      <c r="J1835" s="1" t="s">
        <v>42</v>
      </c>
      <c r="K1835" s="6">
        <v>27917</v>
      </c>
      <c r="L1835" s="1">
        <v>60922980</v>
      </c>
      <c r="M1835" s="1">
        <v>111</v>
      </c>
      <c r="N1835" s="1" t="s">
        <v>1663</v>
      </c>
      <c r="O1835" s="1" t="s">
        <v>27</v>
      </c>
      <c r="P1835" s="1" t="s">
        <v>8996</v>
      </c>
      <c r="Q1835" s="1" t="s">
        <v>8993</v>
      </c>
      <c r="R1835" s="5">
        <v>44964</v>
      </c>
      <c r="S1835" s="1">
        <v>476</v>
      </c>
      <c r="T1835" s="10" t="s">
        <v>16909</v>
      </c>
      <c r="U1835" s="10" t="s">
        <v>15076</v>
      </c>
      <c r="W1835" s="14">
        <v>-41.500083099999998</v>
      </c>
      <c r="X1835" s="14">
        <v>172.83440770000001</v>
      </c>
      <c r="Y1835" s="11">
        <f t="shared" ca="1" si="84"/>
        <v>1</v>
      </c>
      <c r="Z1835" s="14">
        <f t="shared" ca="1" si="85"/>
        <v>-40.500083099999998</v>
      </c>
      <c r="AA1835" s="14">
        <f t="shared" ca="1" si="86"/>
        <v>173.83440770000001</v>
      </c>
    </row>
    <row r="1836" spans="1:27" ht="12.5" x14ac:dyDescent="0.25">
      <c r="A1836" s="1">
        <v>25000000</v>
      </c>
      <c r="B1836" s="1" t="s">
        <v>4911</v>
      </c>
      <c r="D1836" s="1">
        <v>9286</v>
      </c>
      <c r="E1836" s="1" t="s">
        <v>21</v>
      </c>
      <c r="F1836" s="1" t="s">
        <v>8997</v>
      </c>
      <c r="G1836" s="1" t="s">
        <v>8998</v>
      </c>
      <c r="H1836" s="3">
        <v>3164341</v>
      </c>
      <c r="I1836" s="1" t="s">
        <v>8999</v>
      </c>
      <c r="J1836" s="1" t="s">
        <v>2675</v>
      </c>
      <c r="K1836" s="6">
        <v>38758</v>
      </c>
      <c r="L1836" s="1">
        <v>117719158</v>
      </c>
      <c r="M1836" s="1">
        <v>93</v>
      </c>
      <c r="N1836" s="1" t="s">
        <v>35</v>
      </c>
      <c r="O1836" s="1" t="s">
        <v>27</v>
      </c>
      <c r="P1836" s="1" t="s">
        <v>9000</v>
      </c>
      <c r="Q1836" s="1" t="s">
        <v>8997</v>
      </c>
      <c r="R1836" s="5">
        <v>45143</v>
      </c>
      <c r="S1836" s="1">
        <v>974</v>
      </c>
      <c r="T1836" s="10" t="s">
        <v>16910</v>
      </c>
      <c r="U1836" s="10" t="s">
        <v>15076</v>
      </c>
      <c r="W1836" s="14">
        <v>46.603354000000003</v>
      </c>
      <c r="X1836" s="14">
        <v>1.8883335000000001</v>
      </c>
      <c r="Y1836" s="11">
        <f t="shared" ca="1" si="84"/>
        <v>3</v>
      </c>
      <c r="Z1836" s="14">
        <f t="shared" ca="1" si="85"/>
        <v>49.603354000000003</v>
      </c>
      <c r="AA1836" s="14">
        <f t="shared" ca="1" si="86"/>
        <v>4.8883334999999999</v>
      </c>
    </row>
    <row r="1837" spans="1:27" ht="12.5" x14ac:dyDescent="0.25">
      <c r="A1837" s="1">
        <v>25000000</v>
      </c>
      <c r="B1837" s="1" t="s">
        <v>312</v>
      </c>
      <c r="C1837" s="2" t="s">
        <v>9001</v>
      </c>
      <c r="D1837" s="1">
        <v>77877</v>
      </c>
      <c r="E1837" s="1" t="s">
        <v>21</v>
      </c>
      <c r="F1837" s="1" t="s">
        <v>9002</v>
      </c>
      <c r="G1837" s="1" t="s">
        <v>9003</v>
      </c>
      <c r="H1837" s="3">
        <v>26811541</v>
      </c>
      <c r="I1837" s="1" t="s">
        <v>9004</v>
      </c>
      <c r="J1837" s="1" t="s">
        <v>34</v>
      </c>
      <c r="K1837" s="6">
        <v>41018</v>
      </c>
      <c r="L1837" s="1">
        <v>99357138</v>
      </c>
      <c r="M1837" s="1">
        <v>101</v>
      </c>
      <c r="N1837" s="1" t="s">
        <v>35</v>
      </c>
      <c r="O1837" s="1" t="s">
        <v>27</v>
      </c>
      <c r="Q1837" s="1" t="s">
        <v>9002</v>
      </c>
      <c r="R1837" s="5">
        <v>45144</v>
      </c>
      <c r="S1837" s="1">
        <v>946</v>
      </c>
      <c r="T1837" s="10" t="s">
        <v>16911</v>
      </c>
      <c r="U1837" s="10" t="s">
        <v>15076</v>
      </c>
      <c r="W1837" s="13">
        <v>39.999732999999999</v>
      </c>
      <c r="X1837" s="13">
        <v>-98.678503399999997</v>
      </c>
      <c r="Y1837" s="11">
        <f t="shared" ca="1" si="84"/>
        <v>3</v>
      </c>
      <c r="Z1837" s="14">
        <f t="shared" ca="1" si="85"/>
        <v>42.999732999999999</v>
      </c>
      <c r="AA1837" s="14">
        <f t="shared" ca="1" si="86"/>
        <v>-95.678503399999997</v>
      </c>
    </row>
    <row r="1838" spans="1:27" ht="12.5" x14ac:dyDescent="0.25">
      <c r="A1838" s="1">
        <v>60000000</v>
      </c>
      <c r="B1838" s="1" t="s">
        <v>424</v>
      </c>
      <c r="C1838" s="2" t="s">
        <v>9005</v>
      </c>
      <c r="D1838" s="1">
        <v>1265</v>
      </c>
      <c r="E1838" s="1" t="s">
        <v>21</v>
      </c>
      <c r="F1838" s="1" t="s">
        <v>9006</v>
      </c>
      <c r="G1838" s="1" t="s">
        <v>9007</v>
      </c>
      <c r="H1838" s="3">
        <v>40646102</v>
      </c>
      <c r="I1838" s="1" t="s">
        <v>9008</v>
      </c>
      <c r="J1838" s="1" t="s">
        <v>34</v>
      </c>
      <c r="K1838" s="6">
        <v>39129</v>
      </c>
      <c r="L1838" s="1">
        <v>137587063</v>
      </c>
      <c r="M1838" s="1">
        <v>96</v>
      </c>
      <c r="N1838" s="1" t="s">
        <v>35</v>
      </c>
      <c r="O1838" s="1" t="s">
        <v>27</v>
      </c>
      <c r="P1838" s="1" t="s">
        <v>9009</v>
      </c>
      <c r="Q1838" s="1" t="s">
        <v>9006</v>
      </c>
      <c r="R1838" s="1">
        <v>7</v>
      </c>
      <c r="S1838" s="1">
        <v>1113</v>
      </c>
      <c r="T1838" s="10" t="s">
        <v>16912</v>
      </c>
      <c r="U1838" s="10" t="s">
        <v>15076</v>
      </c>
      <c r="W1838" s="14">
        <v>46.603354000000003</v>
      </c>
      <c r="X1838" s="14">
        <v>1.8883335000000001</v>
      </c>
      <c r="Y1838" s="11">
        <f t="shared" ca="1" si="84"/>
        <v>0</v>
      </c>
      <c r="Z1838" s="14">
        <f t="shared" ca="1" si="85"/>
        <v>46.603354000000003</v>
      </c>
      <c r="AA1838" s="14">
        <f t="shared" ca="1" si="86"/>
        <v>1.8883335000000001</v>
      </c>
    </row>
    <row r="1839" spans="1:27" ht="12.5" x14ac:dyDescent="0.25">
      <c r="A1839" s="1">
        <v>25000000</v>
      </c>
      <c r="B1839" s="1" t="s">
        <v>1102</v>
      </c>
      <c r="D1839" s="1">
        <v>866</v>
      </c>
      <c r="E1839" s="1" t="s">
        <v>21</v>
      </c>
      <c r="F1839" s="1" t="s">
        <v>9010</v>
      </c>
      <c r="G1839" s="1" t="s">
        <v>9011</v>
      </c>
      <c r="H1839" s="3">
        <v>34160448</v>
      </c>
      <c r="I1839" s="1" t="s">
        <v>9012</v>
      </c>
      <c r="J1839" s="1" t="s">
        <v>42</v>
      </c>
      <c r="K1839" s="4">
        <v>38277</v>
      </c>
      <c r="L1839" s="1">
        <v>116766556</v>
      </c>
      <c r="M1839" s="1">
        <v>106</v>
      </c>
      <c r="N1839" s="1" t="s">
        <v>35</v>
      </c>
      <c r="O1839" s="1" t="s">
        <v>27</v>
      </c>
      <c r="P1839" s="1" t="s">
        <v>9013</v>
      </c>
      <c r="Q1839" s="1" t="s">
        <v>9010</v>
      </c>
      <c r="R1839" s="5">
        <v>44964</v>
      </c>
      <c r="S1839" s="1">
        <v>1223</v>
      </c>
      <c r="T1839" s="10" t="s">
        <v>16913</v>
      </c>
      <c r="U1839" s="10" t="s">
        <v>15076</v>
      </c>
      <c r="W1839" s="13">
        <v>39.999732999999999</v>
      </c>
      <c r="X1839" s="13">
        <v>-98.678503399999997</v>
      </c>
      <c r="Y1839" s="11">
        <f t="shared" ca="1" si="84"/>
        <v>-1</v>
      </c>
      <c r="Z1839" s="14">
        <f t="shared" ca="1" si="85"/>
        <v>38.999732999999999</v>
      </c>
      <c r="AA1839" s="14">
        <f t="shared" ca="1" si="86"/>
        <v>-99.678503399999997</v>
      </c>
    </row>
    <row r="1840" spans="1:27" ht="12.5" x14ac:dyDescent="0.25">
      <c r="A1840" s="1">
        <v>0</v>
      </c>
      <c r="B1840" s="1" t="s">
        <v>2377</v>
      </c>
      <c r="C1840" s="2" t="s">
        <v>9014</v>
      </c>
      <c r="D1840" s="1">
        <v>175555</v>
      </c>
      <c r="E1840" s="1" t="s">
        <v>21</v>
      </c>
      <c r="F1840" s="1" t="s">
        <v>9015</v>
      </c>
      <c r="G1840" s="1" t="s">
        <v>9016</v>
      </c>
      <c r="H1840" s="3">
        <v>5377155</v>
      </c>
      <c r="I1840" s="1" t="s">
        <v>9017</v>
      </c>
      <c r="J1840" s="1" t="s">
        <v>34</v>
      </c>
      <c r="K1840" s="4">
        <v>41621</v>
      </c>
      <c r="L1840" s="1">
        <v>0</v>
      </c>
      <c r="M1840" s="1">
        <v>100</v>
      </c>
      <c r="N1840" s="1" t="s">
        <v>35</v>
      </c>
      <c r="O1840" s="1" t="s">
        <v>27</v>
      </c>
      <c r="P1840" s="1" t="s">
        <v>9018</v>
      </c>
      <c r="Q1840" s="1" t="s">
        <v>9015</v>
      </c>
      <c r="R1840" s="1">
        <v>7</v>
      </c>
      <c r="S1840" s="1">
        <v>35</v>
      </c>
      <c r="T1840" s="10" t="s">
        <v>16914</v>
      </c>
      <c r="U1840" s="10" t="s">
        <v>15076</v>
      </c>
      <c r="W1840" s="14">
        <v>22.279327800000001</v>
      </c>
      <c r="X1840" s="14">
        <v>114.16281309999999</v>
      </c>
      <c r="Y1840" s="11">
        <f t="shared" ca="1" si="84"/>
        <v>0</v>
      </c>
      <c r="Z1840" s="14">
        <f t="shared" ca="1" si="85"/>
        <v>22.279327800000001</v>
      </c>
      <c r="AA1840" s="14">
        <f t="shared" ca="1" si="86"/>
        <v>114.16281309999999</v>
      </c>
    </row>
    <row r="1841" spans="1:27" ht="12.5" x14ac:dyDescent="0.25">
      <c r="A1841" s="1">
        <v>25000000</v>
      </c>
      <c r="B1841" s="1" t="s">
        <v>826</v>
      </c>
      <c r="C1841" s="2" t="s">
        <v>9019</v>
      </c>
      <c r="D1841" s="1">
        <v>75174</v>
      </c>
      <c r="E1841" s="1" t="s">
        <v>21</v>
      </c>
      <c r="F1841" s="1" t="s">
        <v>9020</v>
      </c>
      <c r="G1841" s="1" t="s">
        <v>9021</v>
      </c>
      <c r="H1841" s="3">
        <v>48552871</v>
      </c>
      <c r="I1841" s="1" t="s">
        <v>9022</v>
      </c>
      <c r="J1841" s="1" t="s">
        <v>370</v>
      </c>
      <c r="K1841" s="6">
        <v>40934</v>
      </c>
      <c r="L1841" s="1">
        <v>77278331</v>
      </c>
      <c r="M1841" s="1">
        <v>117</v>
      </c>
      <c r="N1841" s="1" t="s">
        <v>35</v>
      </c>
      <c r="O1841" s="1" t="s">
        <v>27</v>
      </c>
      <c r="P1841" s="1" t="s">
        <v>9023</v>
      </c>
      <c r="Q1841" s="1" t="s">
        <v>9020</v>
      </c>
      <c r="R1841" s="5">
        <v>45022</v>
      </c>
      <c r="S1841" s="1">
        <v>1451</v>
      </c>
      <c r="T1841" s="10" t="s">
        <v>16915</v>
      </c>
      <c r="U1841" s="10" t="s">
        <v>15076</v>
      </c>
      <c r="W1841" s="13">
        <v>39.999732999999999</v>
      </c>
      <c r="X1841" s="13">
        <v>-98.678503399999997</v>
      </c>
      <c r="Y1841" s="11">
        <f t="shared" ca="1" si="84"/>
        <v>1</v>
      </c>
      <c r="Z1841" s="14">
        <f t="shared" ca="1" si="85"/>
        <v>40.999732999999999</v>
      </c>
      <c r="AA1841" s="14">
        <f t="shared" ca="1" si="86"/>
        <v>-97.678503399999997</v>
      </c>
    </row>
    <row r="1842" spans="1:27" ht="12.5" x14ac:dyDescent="0.25">
      <c r="A1842" s="1">
        <v>25000000</v>
      </c>
      <c r="B1842" s="1" t="s">
        <v>2800</v>
      </c>
      <c r="D1842" s="1">
        <v>11096</v>
      </c>
      <c r="E1842" s="1" t="s">
        <v>21</v>
      </c>
      <c r="F1842" s="1" t="s">
        <v>9024</v>
      </c>
      <c r="G1842" s="1" t="s">
        <v>9025</v>
      </c>
      <c r="H1842" s="3">
        <v>18228538</v>
      </c>
      <c r="I1842" s="1" t="s">
        <v>9026</v>
      </c>
      <c r="J1842" s="1" t="s">
        <v>34</v>
      </c>
      <c r="K1842" s="6">
        <v>38379</v>
      </c>
      <c r="L1842" s="1">
        <v>122644820</v>
      </c>
      <c r="M1842" s="1">
        <v>101</v>
      </c>
      <c r="N1842" s="1" t="s">
        <v>35</v>
      </c>
      <c r="O1842" s="1" t="s">
        <v>27</v>
      </c>
      <c r="P1842" s="1" t="s">
        <v>9027</v>
      </c>
      <c r="Q1842" s="1" t="s">
        <v>9024</v>
      </c>
      <c r="R1842" s="5">
        <v>44932</v>
      </c>
      <c r="S1842" s="1">
        <v>440</v>
      </c>
      <c r="T1842" s="10" t="s">
        <v>16916</v>
      </c>
      <c r="U1842" s="10" t="s">
        <v>15076</v>
      </c>
      <c r="W1842" s="13">
        <v>39.999732999999999</v>
      </c>
      <c r="X1842" s="13">
        <v>-98.678503399999997</v>
      </c>
      <c r="Y1842" s="11">
        <f t="shared" ca="1" si="84"/>
        <v>-3</v>
      </c>
      <c r="Z1842" s="14">
        <f t="shared" ca="1" si="85"/>
        <v>36.999732999999999</v>
      </c>
      <c r="AA1842" s="14">
        <f t="shared" ca="1" si="86"/>
        <v>-101.6785034</v>
      </c>
    </row>
    <row r="1843" spans="1:27" ht="12.5" x14ac:dyDescent="0.25">
      <c r="A1843" s="1">
        <v>26000000</v>
      </c>
      <c r="B1843" s="1" t="s">
        <v>906</v>
      </c>
      <c r="D1843" s="1">
        <v>8699</v>
      </c>
      <c r="E1843" s="1" t="s">
        <v>21</v>
      </c>
      <c r="F1843" s="1" t="s">
        <v>9028</v>
      </c>
      <c r="G1843" s="1" t="s">
        <v>9029</v>
      </c>
      <c r="H1843" s="3">
        <v>29342744</v>
      </c>
      <c r="I1843" s="1" t="s">
        <v>6946</v>
      </c>
      <c r="J1843" s="1" t="s">
        <v>34</v>
      </c>
      <c r="K1843" s="6">
        <v>38177</v>
      </c>
      <c r="L1843" s="1">
        <v>90574188</v>
      </c>
      <c r="M1843" s="1">
        <v>94</v>
      </c>
      <c r="N1843" s="1" t="s">
        <v>35</v>
      </c>
      <c r="O1843" s="1" t="s">
        <v>27</v>
      </c>
      <c r="P1843" s="1" t="s">
        <v>9030</v>
      </c>
      <c r="Q1843" s="1" t="s">
        <v>9028</v>
      </c>
      <c r="R1843" s="5">
        <v>45113</v>
      </c>
      <c r="S1843" s="1">
        <v>1493</v>
      </c>
      <c r="T1843" s="10" t="s">
        <v>16917</v>
      </c>
      <c r="U1843" s="10" t="s">
        <v>15076</v>
      </c>
      <c r="W1843" s="13">
        <v>39.999732999999999</v>
      </c>
      <c r="X1843" s="13">
        <v>-98.678503399999997</v>
      </c>
      <c r="Y1843" s="11">
        <f t="shared" ca="1" si="84"/>
        <v>-3</v>
      </c>
      <c r="Z1843" s="14">
        <f t="shared" ca="1" si="85"/>
        <v>36.999732999999999</v>
      </c>
      <c r="AA1843" s="14">
        <f t="shared" ca="1" si="86"/>
        <v>-101.6785034</v>
      </c>
    </row>
    <row r="1844" spans="1:27" ht="12.5" x14ac:dyDescent="0.25">
      <c r="A1844" s="1">
        <v>25000000</v>
      </c>
      <c r="B1844" s="1" t="s">
        <v>1576</v>
      </c>
      <c r="C1844" s="2" t="s">
        <v>9031</v>
      </c>
      <c r="D1844" s="1">
        <v>769</v>
      </c>
      <c r="E1844" s="1" t="s">
        <v>21</v>
      </c>
      <c r="F1844" s="1" t="s">
        <v>9032</v>
      </c>
      <c r="G1844" s="1" t="s">
        <v>9033</v>
      </c>
      <c r="H1844" s="3">
        <v>63654244</v>
      </c>
      <c r="I1844" s="1" t="s">
        <v>6575</v>
      </c>
      <c r="J1844" s="1" t="s">
        <v>34</v>
      </c>
      <c r="K1844" s="6">
        <v>33128</v>
      </c>
      <c r="L1844" s="1">
        <v>46836394</v>
      </c>
      <c r="M1844" s="1">
        <v>145</v>
      </c>
      <c r="N1844" s="1" t="s">
        <v>2141</v>
      </c>
      <c r="O1844" s="1" t="s">
        <v>27</v>
      </c>
      <c r="P1844" s="1" t="s">
        <v>9034</v>
      </c>
      <c r="Q1844" s="1" t="s">
        <v>9032</v>
      </c>
      <c r="R1844" s="5">
        <v>44965</v>
      </c>
      <c r="S1844" s="1">
        <v>3128</v>
      </c>
      <c r="T1844" s="10" t="s">
        <v>16918</v>
      </c>
      <c r="U1844" s="10" t="s">
        <v>15076</v>
      </c>
      <c r="W1844" s="13">
        <v>39.999732999999999</v>
      </c>
      <c r="X1844" s="13">
        <v>-98.678503399999997</v>
      </c>
      <c r="Y1844" s="11">
        <f t="shared" ca="1" si="84"/>
        <v>2</v>
      </c>
      <c r="Z1844" s="14">
        <f t="shared" ca="1" si="85"/>
        <v>41.999732999999999</v>
      </c>
      <c r="AA1844" s="14">
        <f t="shared" ca="1" si="86"/>
        <v>-96.678503399999997</v>
      </c>
    </row>
    <row r="1845" spans="1:27" ht="12.5" x14ac:dyDescent="0.25">
      <c r="A1845" s="1">
        <v>28000000</v>
      </c>
      <c r="B1845" s="1" t="s">
        <v>283</v>
      </c>
      <c r="D1845" s="1">
        <v>10923</v>
      </c>
      <c r="E1845" s="1" t="s">
        <v>21</v>
      </c>
      <c r="F1845" s="1" t="s">
        <v>9035</v>
      </c>
      <c r="G1845" s="1" t="s">
        <v>9036</v>
      </c>
      <c r="H1845" s="3">
        <v>11859396</v>
      </c>
      <c r="I1845" s="1" t="s">
        <v>8803</v>
      </c>
      <c r="J1845" s="1" t="s">
        <v>370</v>
      </c>
      <c r="K1845" s="6">
        <v>37694</v>
      </c>
      <c r="L1845" s="1">
        <v>58795814</v>
      </c>
      <c r="M1845" s="1">
        <v>102</v>
      </c>
      <c r="N1845" s="1" t="s">
        <v>35</v>
      </c>
      <c r="O1845" s="1" t="s">
        <v>27</v>
      </c>
      <c r="P1845" s="1" t="s">
        <v>9037</v>
      </c>
      <c r="Q1845" s="1" t="s">
        <v>9035</v>
      </c>
      <c r="R1845" s="1">
        <v>5</v>
      </c>
      <c r="S1845" s="1">
        <v>284</v>
      </c>
      <c r="T1845" s="10" t="s">
        <v>16919</v>
      </c>
      <c r="U1845" s="10" t="s">
        <v>15076</v>
      </c>
      <c r="W1845" s="13">
        <v>39.999732999999999</v>
      </c>
      <c r="X1845" s="13">
        <v>-98.678503399999997</v>
      </c>
      <c r="Y1845" s="11">
        <f t="shared" ref="Y1845:Y1908" ca="1" si="87">RANDBETWEEN(-3,3)</f>
        <v>0</v>
      </c>
      <c r="Z1845" s="14">
        <f t="shared" ca="1" si="85"/>
        <v>39.999732999999999</v>
      </c>
      <c r="AA1845" s="14">
        <f t="shared" ca="1" si="86"/>
        <v>-98.678503399999997</v>
      </c>
    </row>
    <row r="1846" spans="1:27" ht="12.5" x14ac:dyDescent="0.25">
      <c r="A1846" s="1">
        <v>25000000</v>
      </c>
      <c r="B1846" s="1" t="s">
        <v>448</v>
      </c>
      <c r="D1846" s="1">
        <v>11283</v>
      </c>
      <c r="E1846" s="1" t="s">
        <v>21</v>
      </c>
      <c r="F1846" s="1" t="s">
        <v>9038</v>
      </c>
      <c r="G1846" s="1" t="s">
        <v>9039</v>
      </c>
      <c r="H1846" s="3">
        <v>24356483</v>
      </c>
      <c r="I1846" s="1" t="s">
        <v>9040</v>
      </c>
      <c r="J1846" s="1" t="s">
        <v>3981</v>
      </c>
      <c r="K1846" s="4">
        <v>38646</v>
      </c>
      <c r="L1846" s="1">
        <v>122489822</v>
      </c>
      <c r="M1846" s="1">
        <v>97</v>
      </c>
      <c r="N1846" s="1" t="s">
        <v>35</v>
      </c>
      <c r="O1846" s="1" t="s">
        <v>27</v>
      </c>
      <c r="P1846" s="1" t="s">
        <v>9041</v>
      </c>
      <c r="Q1846" s="1" t="s">
        <v>9038</v>
      </c>
      <c r="R1846" s="5">
        <v>45022</v>
      </c>
      <c r="S1846" s="1">
        <v>711</v>
      </c>
      <c r="T1846" s="10" t="s">
        <v>16920</v>
      </c>
      <c r="U1846" s="10" t="s">
        <v>15076</v>
      </c>
      <c r="W1846" s="13">
        <v>39.999732999999999</v>
      </c>
      <c r="X1846" s="13">
        <v>-98.678503399999997</v>
      </c>
      <c r="Y1846" s="11">
        <f t="shared" ca="1" si="87"/>
        <v>3</v>
      </c>
      <c r="Z1846" s="14">
        <f t="shared" ca="1" si="85"/>
        <v>42.999732999999999</v>
      </c>
      <c r="AA1846" s="14">
        <f t="shared" ca="1" si="86"/>
        <v>-95.678503399999997</v>
      </c>
    </row>
    <row r="1847" spans="1:27" ht="12.5" x14ac:dyDescent="0.25">
      <c r="A1847" s="1">
        <v>25000000</v>
      </c>
      <c r="B1847" s="1" t="s">
        <v>45</v>
      </c>
      <c r="D1847" s="1">
        <v>111</v>
      </c>
      <c r="E1847" s="1" t="s">
        <v>21</v>
      </c>
      <c r="F1847" s="1" t="s">
        <v>9042</v>
      </c>
      <c r="G1847" s="1" t="s">
        <v>9043</v>
      </c>
      <c r="H1847" s="3">
        <v>70105981</v>
      </c>
      <c r="I1847" s="1" t="s">
        <v>2232</v>
      </c>
      <c r="J1847" s="1" t="s">
        <v>34</v>
      </c>
      <c r="K1847" s="6">
        <v>30658</v>
      </c>
      <c r="L1847" s="1">
        <v>65884703</v>
      </c>
      <c r="M1847" s="1">
        <v>170</v>
      </c>
      <c r="N1847" s="1" t="s">
        <v>26</v>
      </c>
      <c r="O1847" s="1" t="s">
        <v>27</v>
      </c>
      <c r="P1847" s="1" t="s">
        <v>9044</v>
      </c>
      <c r="Q1847" s="1" t="s">
        <v>9042</v>
      </c>
      <c r="R1847" s="1">
        <v>8</v>
      </c>
      <c r="S1847" s="1">
        <v>2948</v>
      </c>
      <c r="T1847" s="10" t="s">
        <v>16921</v>
      </c>
      <c r="U1847" s="10" t="s">
        <v>15076</v>
      </c>
      <c r="W1847" s="14">
        <v>61.066692199999999</v>
      </c>
      <c r="X1847" s="14">
        <v>-107.99170700000001</v>
      </c>
      <c r="Y1847" s="11">
        <f t="shared" ca="1" si="87"/>
        <v>0</v>
      </c>
      <c r="Z1847" s="14">
        <f t="shared" ca="1" si="85"/>
        <v>61.066692199999999</v>
      </c>
      <c r="AA1847" s="14">
        <f t="shared" ca="1" si="86"/>
        <v>-107.99170700000001</v>
      </c>
    </row>
    <row r="1848" spans="1:27" ht="12.5" x14ac:dyDescent="0.25">
      <c r="A1848" s="1">
        <v>25000000</v>
      </c>
      <c r="B1848" s="1" t="s">
        <v>1247</v>
      </c>
      <c r="D1848" s="1">
        <v>11676</v>
      </c>
      <c r="E1848" s="1" t="s">
        <v>21</v>
      </c>
      <c r="F1848" s="1" t="s">
        <v>9045</v>
      </c>
      <c r="G1848" s="1" t="s">
        <v>9046</v>
      </c>
      <c r="H1848" s="3">
        <v>8618208</v>
      </c>
      <c r="I1848" s="1" t="s">
        <v>1187</v>
      </c>
      <c r="J1848" s="1" t="s">
        <v>34</v>
      </c>
      <c r="K1848" s="6">
        <v>35629</v>
      </c>
      <c r="L1848" s="1">
        <v>0</v>
      </c>
      <c r="M1848" s="1">
        <v>97</v>
      </c>
      <c r="N1848" s="1" t="s">
        <v>35</v>
      </c>
      <c r="O1848" s="1" t="s">
        <v>27</v>
      </c>
      <c r="P1848" s="1" t="s">
        <v>9047</v>
      </c>
      <c r="Q1848" s="1" t="s">
        <v>9045</v>
      </c>
      <c r="R1848" s="5">
        <v>44991</v>
      </c>
      <c r="S1848" s="1">
        <v>174</v>
      </c>
      <c r="T1848" s="10" t="s">
        <v>16922</v>
      </c>
      <c r="U1848" s="10" t="s">
        <v>15076</v>
      </c>
      <c r="W1848" s="13">
        <v>39.999732999999999</v>
      </c>
      <c r="X1848" s="13">
        <v>-98.678503399999997</v>
      </c>
      <c r="Y1848" s="11">
        <f t="shared" ca="1" si="87"/>
        <v>3</v>
      </c>
      <c r="Z1848" s="14">
        <f t="shared" ca="1" si="85"/>
        <v>42.999732999999999</v>
      </c>
      <c r="AA1848" s="14">
        <f t="shared" ca="1" si="86"/>
        <v>-95.678503399999997</v>
      </c>
    </row>
    <row r="1849" spans="1:27" ht="12.5" x14ac:dyDescent="0.25">
      <c r="A1849" s="1">
        <v>23000000</v>
      </c>
      <c r="B1849" s="1" t="s">
        <v>2105</v>
      </c>
      <c r="D1849" s="1">
        <v>746</v>
      </c>
      <c r="E1849" s="1" t="s">
        <v>21</v>
      </c>
      <c r="F1849" s="1" t="s">
        <v>9048</v>
      </c>
      <c r="G1849" s="1" t="s">
        <v>9049</v>
      </c>
      <c r="H1849" s="3">
        <v>21189028</v>
      </c>
      <c r="I1849" s="1" t="s">
        <v>9050</v>
      </c>
      <c r="J1849" s="1" t="s">
        <v>9051</v>
      </c>
      <c r="K1849" s="4">
        <v>32071</v>
      </c>
      <c r="L1849" s="1">
        <v>43984230</v>
      </c>
      <c r="M1849" s="1">
        <v>163</v>
      </c>
      <c r="N1849" s="1" t="s">
        <v>9052</v>
      </c>
      <c r="O1849" s="1" t="s">
        <v>27</v>
      </c>
      <c r="P1849" s="1" t="s">
        <v>9053</v>
      </c>
      <c r="Q1849" s="1" t="s">
        <v>9048</v>
      </c>
      <c r="R1849" s="5">
        <v>45023</v>
      </c>
      <c r="S1849" s="1">
        <v>355</v>
      </c>
      <c r="T1849" s="10" t="s">
        <v>16923</v>
      </c>
      <c r="U1849" s="10" t="s">
        <v>15076</v>
      </c>
      <c r="W1849" s="14">
        <v>46.603354000000003</v>
      </c>
      <c r="X1849" s="14">
        <v>1.8883335000000001</v>
      </c>
      <c r="Y1849" s="11">
        <f t="shared" ca="1" si="87"/>
        <v>0</v>
      </c>
      <c r="Z1849" s="14">
        <f t="shared" ca="1" si="85"/>
        <v>46.603354000000003</v>
      </c>
      <c r="AA1849" s="14">
        <f t="shared" ca="1" si="86"/>
        <v>1.8883335000000001</v>
      </c>
    </row>
    <row r="1850" spans="1:27" ht="12.5" x14ac:dyDescent="0.25">
      <c r="A1850" s="1">
        <v>25000000</v>
      </c>
      <c r="B1850" s="1" t="s">
        <v>9054</v>
      </c>
      <c r="C1850" s="2" t="s">
        <v>9055</v>
      </c>
      <c r="D1850" s="1">
        <v>77866</v>
      </c>
      <c r="E1850" s="1" t="s">
        <v>21</v>
      </c>
      <c r="F1850" s="1" t="s">
        <v>9056</v>
      </c>
      <c r="G1850" s="1" t="s">
        <v>9057</v>
      </c>
      <c r="H1850" s="3">
        <v>31364901</v>
      </c>
      <c r="I1850" s="1" t="s">
        <v>9058</v>
      </c>
      <c r="J1850" s="1" t="s">
        <v>6681</v>
      </c>
      <c r="K1850" s="6">
        <v>40920</v>
      </c>
      <c r="L1850" s="1">
        <v>63100000</v>
      </c>
      <c r="M1850" s="1">
        <v>109</v>
      </c>
      <c r="N1850" s="1" t="s">
        <v>35</v>
      </c>
      <c r="O1850" s="1" t="s">
        <v>27</v>
      </c>
      <c r="P1850" s="1" t="s">
        <v>9059</v>
      </c>
      <c r="Q1850" s="1" t="s">
        <v>9056</v>
      </c>
      <c r="R1850" s="5">
        <v>44932</v>
      </c>
      <c r="S1850" s="1">
        <v>770</v>
      </c>
      <c r="T1850" s="10" t="s">
        <v>16924</v>
      </c>
      <c r="U1850" s="10" t="s">
        <v>15076</v>
      </c>
      <c r="W1850" s="13">
        <v>39.999732999999999</v>
      </c>
      <c r="X1850" s="13">
        <v>-98.678503399999997</v>
      </c>
      <c r="Y1850" s="11">
        <f t="shared" ca="1" si="87"/>
        <v>-3</v>
      </c>
      <c r="Z1850" s="14">
        <f t="shared" ca="1" si="85"/>
        <v>36.999732999999999</v>
      </c>
      <c r="AA1850" s="14">
        <f t="shared" ca="1" si="86"/>
        <v>-101.6785034</v>
      </c>
    </row>
    <row r="1851" spans="1:27" ht="12.5" x14ac:dyDescent="0.25">
      <c r="A1851" s="1">
        <v>0</v>
      </c>
      <c r="B1851" s="1" t="s">
        <v>1247</v>
      </c>
      <c r="D1851" s="1">
        <v>9416</v>
      </c>
      <c r="E1851" s="1" t="s">
        <v>21</v>
      </c>
      <c r="F1851" s="1" t="s">
        <v>9060</v>
      </c>
      <c r="G1851" s="1" t="s">
        <v>9061</v>
      </c>
      <c r="H1851" s="3">
        <v>7615653</v>
      </c>
      <c r="I1851" s="1" t="s">
        <v>364</v>
      </c>
      <c r="J1851" s="1" t="s">
        <v>34</v>
      </c>
      <c r="K1851" s="6">
        <v>35664</v>
      </c>
      <c r="L1851" s="1">
        <v>0</v>
      </c>
      <c r="M1851" s="1">
        <v>97</v>
      </c>
      <c r="N1851" s="1" t="s">
        <v>35</v>
      </c>
      <c r="O1851" s="1" t="s">
        <v>27</v>
      </c>
      <c r="P1851" s="1" t="s">
        <v>9062</v>
      </c>
      <c r="Q1851" s="1" t="s">
        <v>9060</v>
      </c>
      <c r="R1851" s="5">
        <v>45174</v>
      </c>
      <c r="S1851" s="1">
        <v>87</v>
      </c>
      <c r="T1851" s="10" t="s">
        <v>16925</v>
      </c>
      <c r="U1851" s="10" t="s">
        <v>15076</v>
      </c>
      <c r="W1851" s="13">
        <v>39.999732999999999</v>
      </c>
      <c r="X1851" s="13">
        <v>-98.678503399999997</v>
      </c>
      <c r="Y1851" s="11">
        <f t="shared" ca="1" si="87"/>
        <v>-1</v>
      </c>
      <c r="Z1851" s="14">
        <f t="shared" ca="1" si="85"/>
        <v>38.999732999999999</v>
      </c>
      <c r="AA1851" s="14">
        <f t="shared" ca="1" si="86"/>
        <v>-99.678503399999997</v>
      </c>
    </row>
    <row r="1852" spans="1:27" ht="12.5" x14ac:dyDescent="0.25">
      <c r="A1852" s="1">
        <v>25000000</v>
      </c>
      <c r="B1852" s="1" t="s">
        <v>1102</v>
      </c>
      <c r="D1852" s="1">
        <v>7345</v>
      </c>
      <c r="E1852" s="1" t="s">
        <v>21</v>
      </c>
      <c r="F1852" s="1" t="s">
        <v>9063</v>
      </c>
      <c r="G1852" s="1" t="s">
        <v>9064</v>
      </c>
      <c r="H1852" s="3">
        <v>37817905</v>
      </c>
      <c r="I1852" s="1" t="s">
        <v>9065</v>
      </c>
      <c r="J1852" s="1" t="s">
        <v>34</v>
      </c>
      <c r="K1852" s="4">
        <v>39444</v>
      </c>
      <c r="L1852" s="1">
        <v>77208711</v>
      </c>
      <c r="M1852" s="1">
        <v>158</v>
      </c>
      <c r="N1852" s="1" t="s">
        <v>35</v>
      </c>
      <c r="O1852" s="1" t="s">
        <v>27</v>
      </c>
      <c r="P1852" s="1" t="s">
        <v>9066</v>
      </c>
      <c r="Q1852" s="1" t="s">
        <v>9063</v>
      </c>
      <c r="R1852" s="5">
        <v>45176</v>
      </c>
      <c r="S1852" s="1">
        <v>1537</v>
      </c>
      <c r="T1852" s="10" t="s">
        <v>16926</v>
      </c>
      <c r="U1852" s="10" t="s">
        <v>15076</v>
      </c>
      <c r="W1852" s="13">
        <v>39.999732999999999</v>
      </c>
      <c r="X1852" s="13">
        <v>-98.678503399999997</v>
      </c>
      <c r="Y1852" s="11">
        <f t="shared" ca="1" si="87"/>
        <v>-2</v>
      </c>
      <c r="Z1852" s="14">
        <f t="shared" ca="1" si="85"/>
        <v>37.999732999999999</v>
      </c>
      <c r="AA1852" s="14">
        <f t="shared" ca="1" si="86"/>
        <v>-100.6785034</v>
      </c>
    </row>
    <row r="1853" spans="1:27" ht="12.5" x14ac:dyDescent="0.25">
      <c r="A1853" s="1">
        <v>35000000</v>
      </c>
      <c r="B1853" s="1" t="s">
        <v>738</v>
      </c>
      <c r="D1853" s="1">
        <v>14317</v>
      </c>
      <c r="E1853" s="1" t="s">
        <v>21</v>
      </c>
      <c r="F1853" s="1" t="s">
        <v>9067</v>
      </c>
      <c r="G1853" s="1" t="s">
        <v>9068</v>
      </c>
      <c r="H1853" s="3">
        <v>5784661</v>
      </c>
      <c r="I1853" s="1" t="s">
        <v>4669</v>
      </c>
      <c r="J1853" s="1" t="s">
        <v>34</v>
      </c>
      <c r="K1853" s="4">
        <v>37610</v>
      </c>
      <c r="L1853" s="1">
        <v>0</v>
      </c>
      <c r="M1853" s="1">
        <v>85</v>
      </c>
      <c r="N1853" s="1" t="s">
        <v>281</v>
      </c>
      <c r="O1853" s="1" t="s">
        <v>27</v>
      </c>
      <c r="P1853" s="1" t="s">
        <v>9069</v>
      </c>
      <c r="Q1853" s="1" t="s">
        <v>9067</v>
      </c>
      <c r="R1853" s="5">
        <v>45143</v>
      </c>
      <c r="S1853" s="1">
        <v>44</v>
      </c>
      <c r="T1853" s="10" t="s">
        <v>16927</v>
      </c>
      <c r="U1853" s="10" t="s">
        <v>15076</v>
      </c>
      <c r="W1853" s="13">
        <v>39.999732999999999</v>
      </c>
      <c r="X1853" s="13">
        <v>-98.678503399999997</v>
      </c>
      <c r="Y1853" s="11">
        <f t="shared" ca="1" si="87"/>
        <v>0</v>
      </c>
      <c r="Z1853" s="14">
        <f t="shared" ca="1" si="85"/>
        <v>39.999732999999999</v>
      </c>
      <c r="AA1853" s="14">
        <f t="shared" ca="1" si="86"/>
        <v>-98.678503399999997</v>
      </c>
    </row>
    <row r="1854" spans="1:27" ht="12.5" x14ac:dyDescent="0.25">
      <c r="A1854" s="1">
        <v>0</v>
      </c>
      <c r="B1854" s="1" t="s">
        <v>64</v>
      </c>
      <c r="D1854" s="1">
        <v>20694</v>
      </c>
      <c r="E1854" s="1" t="s">
        <v>21</v>
      </c>
      <c r="F1854" s="1" t="s">
        <v>9070</v>
      </c>
      <c r="G1854" s="1" t="s">
        <v>9071</v>
      </c>
      <c r="H1854" s="3">
        <v>8255708</v>
      </c>
      <c r="I1854" s="1" t="s">
        <v>8371</v>
      </c>
      <c r="J1854" s="1" t="s">
        <v>34</v>
      </c>
      <c r="K1854" s="6">
        <v>37785</v>
      </c>
      <c r="L1854" s="1">
        <v>0</v>
      </c>
      <c r="M1854" s="1">
        <v>84</v>
      </c>
      <c r="N1854" s="1" t="s">
        <v>35</v>
      </c>
      <c r="O1854" s="1" t="s">
        <v>27</v>
      </c>
      <c r="P1854" s="1" t="s">
        <v>9072</v>
      </c>
      <c r="Q1854" s="1" t="s">
        <v>9070</v>
      </c>
      <c r="R1854" s="5">
        <v>45082</v>
      </c>
      <c r="S1854" s="1">
        <v>61</v>
      </c>
      <c r="T1854" s="10" t="s">
        <v>16928</v>
      </c>
      <c r="U1854" s="10" t="s">
        <v>15076</v>
      </c>
      <c r="W1854" s="13">
        <v>39.999732999999999</v>
      </c>
      <c r="X1854" s="13">
        <v>-98.678503399999997</v>
      </c>
      <c r="Y1854" s="11">
        <f t="shared" ca="1" si="87"/>
        <v>-1</v>
      </c>
      <c r="Z1854" s="14">
        <f t="shared" ca="1" si="85"/>
        <v>38.999732999999999</v>
      </c>
      <c r="AA1854" s="14">
        <f t="shared" ca="1" si="86"/>
        <v>-99.678503399999997</v>
      </c>
    </row>
    <row r="1855" spans="1:27" ht="12.5" x14ac:dyDescent="0.25">
      <c r="A1855" s="1">
        <v>25000000</v>
      </c>
      <c r="B1855" s="1" t="s">
        <v>1290</v>
      </c>
      <c r="D1855" s="1">
        <v>12277</v>
      </c>
      <c r="E1855" s="1" t="s">
        <v>21</v>
      </c>
      <c r="F1855" s="1" t="s">
        <v>9073</v>
      </c>
      <c r="G1855" s="1" t="s">
        <v>9074</v>
      </c>
      <c r="H1855" s="3">
        <v>6086083</v>
      </c>
      <c r="I1855" s="1" t="s">
        <v>2232</v>
      </c>
      <c r="J1855" s="1" t="s">
        <v>34</v>
      </c>
      <c r="K1855" s="6">
        <v>37407</v>
      </c>
      <c r="L1855" s="1">
        <v>41604473</v>
      </c>
      <c r="M1855" s="1">
        <v>86</v>
      </c>
      <c r="N1855" s="1" t="s">
        <v>35</v>
      </c>
      <c r="O1855" s="1" t="s">
        <v>27</v>
      </c>
      <c r="P1855" s="1" t="s">
        <v>9075</v>
      </c>
      <c r="Q1855" s="1" t="s">
        <v>9073</v>
      </c>
      <c r="R1855" s="5">
        <v>45051</v>
      </c>
      <c r="S1855" s="1">
        <v>112</v>
      </c>
      <c r="T1855" s="10" t="s">
        <v>16929</v>
      </c>
      <c r="U1855" s="10" t="s">
        <v>15076</v>
      </c>
      <c r="W1855" s="13">
        <v>39.999732999999999</v>
      </c>
      <c r="X1855" s="13">
        <v>-98.678503399999997</v>
      </c>
      <c r="Y1855" s="11">
        <f t="shared" ca="1" si="87"/>
        <v>2</v>
      </c>
      <c r="Z1855" s="14">
        <f t="shared" ca="1" si="85"/>
        <v>41.999732999999999</v>
      </c>
      <c r="AA1855" s="14">
        <f t="shared" ca="1" si="86"/>
        <v>-96.678503399999997</v>
      </c>
    </row>
    <row r="1856" spans="1:27" ht="12.5" x14ac:dyDescent="0.25">
      <c r="A1856" s="1">
        <v>25000000</v>
      </c>
      <c r="B1856" s="1" t="s">
        <v>3916</v>
      </c>
      <c r="D1856" s="1">
        <v>9779</v>
      </c>
      <c r="E1856" s="1" t="s">
        <v>21</v>
      </c>
      <c r="F1856" s="1" t="s">
        <v>9076</v>
      </c>
      <c r="G1856" s="1" t="s">
        <v>9077</v>
      </c>
      <c r="H1856" s="3">
        <v>1717372</v>
      </c>
      <c r="I1856" s="1" t="s">
        <v>9078</v>
      </c>
      <c r="J1856" s="1" t="s">
        <v>34</v>
      </c>
      <c r="K1856" s="6">
        <v>38504</v>
      </c>
      <c r="L1856" s="1">
        <v>39053061</v>
      </c>
      <c r="M1856" s="1">
        <v>119</v>
      </c>
      <c r="N1856" s="1" t="s">
        <v>9079</v>
      </c>
      <c r="O1856" s="1" t="s">
        <v>27</v>
      </c>
      <c r="P1856" s="1" t="s">
        <v>9080</v>
      </c>
      <c r="Q1856" s="1" t="s">
        <v>9076</v>
      </c>
      <c r="R1856" s="5">
        <v>44991</v>
      </c>
      <c r="S1856" s="1">
        <v>386</v>
      </c>
      <c r="T1856" s="10" t="s">
        <v>16930</v>
      </c>
      <c r="U1856" s="10" t="s">
        <v>15076</v>
      </c>
      <c r="W1856" s="14">
        <v>61.066692199999999</v>
      </c>
      <c r="X1856" s="14">
        <v>-107.99170700000001</v>
      </c>
      <c r="Y1856" s="11">
        <f t="shared" ca="1" si="87"/>
        <v>-3</v>
      </c>
      <c r="Z1856" s="14">
        <f t="shared" ca="1" si="85"/>
        <v>58.066692199999999</v>
      </c>
      <c r="AA1856" s="14">
        <f t="shared" ca="1" si="86"/>
        <v>-110.99170700000001</v>
      </c>
    </row>
    <row r="1857" spans="1:27" ht="12.5" x14ac:dyDescent="0.25">
      <c r="A1857" s="1">
        <v>25000000</v>
      </c>
      <c r="B1857" s="1" t="s">
        <v>595</v>
      </c>
      <c r="D1857" s="1">
        <v>2140</v>
      </c>
      <c r="E1857" s="1" t="s">
        <v>21</v>
      </c>
      <c r="F1857" s="1" t="s">
        <v>9081</v>
      </c>
      <c r="G1857" s="1" t="s">
        <v>9082</v>
      </c>
      <c r="H1857" s="3">
        <v>16936576</v>
      </c>
      <c r="I1857" s="1" t="s">
        <v>9083</v>
      </c>
      <c r="J1857" s="1" t="s">
        <v>1568</v>
      </c>
      <c r="K1857" s="6">
        <v>37078</v>
      </c>
      <c r="L1857" s="1">
        <v>64437847</v>
      </c>
      <c r="M1857" s="1">
        <v>98</v>
      </c>
      <c r="N1857" s="1" t="s">
        <v>9084</v>
      </c>
      <c r="O1857" s="1" t="s">
        <v>27</v>
      </c>
      <c r="P1857" s="1" t="s">
        <v>9085</v>
      </c>
      <c r="Q1857" s="1" t="s">
        <v>9081</v>
      </c>
      <c r="R1857" s="5">
        <v>45022</v>
      </c>
      <c r="S1857" s="1">
        <v>298</v>
      </c>
      <c r="T1857" s="10" t="s">
        <v>16931</v>
      </c>
      <c r="U1857" s="10" t="s">
        <v>15076</v>
      </c>
      <c r="W1857" s="13">
        <v>39.999732999999999</v>
      </c>
      <c r="X1857" s="13">
        <v>-98.678503399999997</v>
      </c>
      <c r="Y1857" s="11">
        <f t="shared" ca="1" si="87"/>
        <v>3</v>
      </c>
      <c r="Z1857" s="14">
        <f t="shared" ca="1" si="85"/>
        <v>42.999732999999999</v>
      </c>
      <c r="AA1857" s="14">
        <f t="shared" ca="1" si="86"/>
        <v>-95.678503399999997</v>
      </c>
    </row>
    <row r="1858" spans="1:27" ht="12.5" x14ac:dyDescent="0.25">
      <c r="A1858" s="1">
        <v>25000000</v>
      </c>
      <c r="B1858" s="1" t="s">
        <v>2435</v>
      </c>
      <c r="C1858" s="2" t="s">
        <v>9086</v>
      </c>
      <c r="D1858" s="1">
        <v>12620</v>
      </c>
      <c r="E1858" s="1" t="s">
        <v>21</v>
      </c>
      <c r="F1858" s="1" t="s">
        <v>9087</v>
      </c>
      <c r="G1858" s="1" t="s">
        <v>9088</v>
      </c>
      <c r="H1858" s="3">
        <v>25838073</v>
      </c>
      <c r="I1858" s="1" t="s">
        <v>9089</v>
      </c>
      <c r="J1858" s="1" t="s">
        <v>34</v>
      </c>
      <c r="K1858" s="6">
        <v>39682</v>
      </c>
      <c r="L1858" s="1">
        <v>70442940</v>
      </c>
      <c r="M1858" s="1">
        <v>97</v>
      </c>
      <c r="N1858" s="1" t="s">
        <v>35</v>
      </c>
      <c r="O1858" s="1" t="s">
        <v>27</v>
      </c>
      <c r="P1858" s="1" t="s">
        <v>9090</v>
      </c>
      <c r="Q1858" s="1" t="s">
        <v>9087</v>
      </c>
      <c r="R1858" s="5">
        <v>45082</v>
      </c>
      <c r="S1858" s="1">
        <v>529</v>
      </c>
      <c r="T1858" s="10" t="s">
        <v>16932</v>
      </c>
      <c r="U1858" s="10" t="s">
        <v>15076</v>
      </c>
      <c r="W1858" s="14">
        <v>52.243497900000001</v>
      </c>
      <c r="X1858" s="14">
        <v>5.6343227000000002</v>
      </c>
      <c r="Y1858" s="11">
        <f t="shared" ca="1" si="87"/>
        <v>1</v>
      </c>
      <c r="Z1858" s="14">
        <f t="shared" ca="1" si="85"/>
        <v>53.243497900000001</v>
      </c>
      <c r="AA1858" s="14">
        <f t="shared" ca="1" si="86"/>
        <v>6.6343227000000002</v>
      </c>
    </row>
    <row r="1859" spans="1:27" ht="12.5" x14ac:dyDescent="0.25">
      <c r="A1859" s="1">
        <v>25000000</v>
      </c>
      <c r="B1859" s="1" t="s">
        <v>1536</v>
      </c>
      <c r="D1859" s="1">
        <v>14177</v>
      </c>
      <c r="E1859" s="1" t="s">
        <v>21</v>
      </c>
      <c r="F1859" s="1" t="s">
        <v>9091</v>
      </c>
      <c r="G1859" s="1" t="s">
        <v>9092</v>
      </c>
      <c r="H1859" s="3">
        <v>5625632</v>
      </c>
      <c r="I1859" s="1" t="s">
        <v>4661</v>
      </c>
      <c r="J1859" s="1" t="s">
        <v>34</v>
      </c>
      <c r="K1859" s="6">
        <v>38505</v>
      </c>
      <c r="L1859" s="1">
        <v>36351350</v>
      </c>
      <c r="M1859" s="1">
        <v>105</v>
      </c>
      <c r="N1859" s="1" t="s">
        <v>35</v>
      </c>
      <c r="O1859" s="1" t="s">
        <v>27</v>
      </c>
      <c r="P1859" s="1" t="s">
        <v>9093</v>
      </c>
      <c r="Q1859" s="1" t="s">
        <v>9091</v>
      </c>
      <c r="R1859" s="5">
        <v>45021</v>
      </c>
      <c r="S1859" s="1">
        <v>115</v>
      </c>
      <c r="T1859" s="10" t="s">
        <v>16933</v>
      </c>
      <c r="U1859" s="10" t="s">
        <v>15076</v>
      </c>
      <c r="W1859" s="13">
        <v>39.999732999999999</v>
      </c>
      <c r="X1859" s="13">
        <v>-98.678503399999997</v>
      </c>
      <c r="Y1859" s="11">
        <f t="shared" ca="1" si="87"/>
        <v>1</v>
      </c>
      <c r="Z1859" s="14">
        <f t="shared" ref="Z1859:Z1922" ca="1" si="88">SUM(W1859,Y1859)</f>
        <v>40.999732999999999</v>
      </c>
      <c r="AA1859" s="14">
        <f t="shared" ref="AA1859:AA1922" ca="1" si="89">SUM(X1859,Y1859)</f>
        <v>-97.678503399999997</v>
      </c>
    </row>
    <row r="1860" spans="1:27" ht="12.5" x14ac:dyDescent="0.25">
      <c r="A1860" s="1">
        <v>25000000</v>
      </c>
      <c r="B1860" s="1" t="s">
        <v>1102</v>
      </c>
      <c r="C1860" s="2" t="s">
        <v>9094</v>
      </c>
      <c r="D1860" s="1">
        <v>198185</v>
      </c>
      <c r="E1860" s="1" t="s">
        <v>21</v>
      </c>
      <c r="F1860" s="1" t="s">
        <v>9095</v>
      </c>
      <c r="G1860" s="1" t="s">
        <v>9096</v>
      </c>
      <c r="H1860" s="3">
        <v>17312433</v>
      </c>
      <c r="I1860" s="1" t="s">
        <v>55</v>
      </c>
      <c r="J1860" s="1" t="s">
        <v>34</v>
      </c>
      <c r="K1860" s="6">
        <v>41768</v>
      </c>
      <c r="L1860" s="1">
        <v>38307627</v>
      </c>
      <c r="M1860" s="1">
        <v>124</v>
      </c>
      <c r="N1860" s="1" t="s">
        <v>9097</v>
      </c>
      <c r="O1860" s="1" t="s">
        <v>27</v>
      </c>
      <c r="P1860" s="1" t="s">
        <v>9098</v>
      </c>
      <c r="Q1860" s="1" t="s">
        <v>9095</v>
      </c>
      <c r="R1860" s="5">
        <v>45083</v>
      </c>
      <c r="S1860" s="1">
        <v>259</v>
      </c>
      <c r="T1860" s="10" t="s">
        <v>16934</v>
      </c>
      <c r="U1860" s="10" t="s">
        <v>15076</v>
      </c>
      <c r="W1860" s="13">
        <v>39.999732999999999</v>
      </c>
      <c r="X1860" s="13">
        <v>-98.678503399999997</v>
      </c>
      <c r="Y1860" s="11">
        <f t="shared" ca="1" si="87"/>
        <v>2</v>
      </c>
      <c r="Z1860" s="14">
        <f t="shared" ca="1" si="88"/>
        <v>41.999732999999999</v>
      </c>
      <c r="AA1860" s="14">
        <f t="shared" ca="1" si="89"/>
        <v>-96.678503399999997</v>
      </c>
    </row>
    <row r="1861" spans="1:27" ht="12.5" x14ac:dyDescent="0.25">
      <c r="A1861" s="1">
        <v>25000000</v>
      </c>
      <c r="B1861" s="1" t="s">
        <v>1685</v>
      </c>
      <c r="C1861" s="2" t="s">
        <v>9099</v>
      </c>
      <c r="D1861" s="1">
        <v>227156</v>
      </c>
      <c r="E1861" s="1" t="s">
        <v>21</v>
      </c>
      <c r="F1861" s="1" t="s">
        <v>9100</v>
      </c>
      <c r="G1861" s="1" t="s">
        <v>9101</v>
      </c>
      <c r="H1861" s="3">
        <v>53811461</v>
      </c>
      <c r="I1861" s="1" t="s">
        <v>9102</v>
      </c>
      <c r="J1861" s="1" t="s">
        <v>34</v>
      </c>
      <c r="K1861" s="6">
        <v>41862</v>
      </c>
      <c r="L1861" s="1">
        <v>66980456</v>
      </c>
      <c r="M1861" s="1">
        <v>94</v>
      </c>
      <c r="N1861" s="1" t="s">
        <v>35</v>
      </c>
      <c r="O1861" s="1" t="s">
        <v>27</v>
      </c>
      <c r="P1861" s="1" t="s">
        <v>9103</v>
      </c>
      <c r="Q1861" s="1" t="s">
        <v>9100</v>
      </c>
      <c r="R1861" s="5">
        <v>45022</v>
      </c>
      <c r="S1861" s="1">
        <v>1798</v>
      </c>
      <c r="T1861" s="10" t="s">
        <v>16935</v>
      </c>
      <c r="U1861" s="10" t="s">
        <v>15076</v>
      </c>
      <c r="W1861" s="13">
        <v>39.999732999999999</v>
      </c>
      <c r="X1861" s="13">
        <v>-98.678503399999997</v>
      </c>
      <c r="Y1861" s="11">
        <f t="shared" ca="1" si="87"/>
        <v>-3</v>
      </c>
      <c r="Z1861" s="14">
        <f t="shared" ca="1" si="88"/>
        <v>36.999732999999999</v>
      </c>
      <c r="AA1861" s="14">
        <f t="shared" ca="1" si="89"/>
        <v>-101.6785034</v>
      </c>
    </row>
    <row r="1862" spans="1:27" ht="12.5" x14ac:dyDescent="0.25">
      <c r="A1862" s="1">
        <v>0</v>
      </c>
      <c r="B1862" s="1" t="s">
        <v>906</v>
      </c>
      <c r="D1862" s="1">
        <v>10735</v>
      </c>
      <c r="E1862" s="1" t="s">
        <v>21</v>
      </c>
      <c r="F1862" s="1" t="s">
        <v>9104</v>
      </c>
      <c r="G1862" s="1" t="s">
        <v>9105</v>
      </c>
      <c r="H1862" s="3">
        <v>7057765</v>
      </c>
      <c r="I1862" s="1" t="s">
        <v>9106</v>
      </c>
      <c r="J1862" s="1" t="s">
        <v>34</v>
      </c>
      <c r="K1862" s="6">
        <v>37707</v>
      </c>
      <c r="L1862" s="1">
        <v>0</v>
      </c>
      <c r="M1862" s="1">
        <v>105</v>
      </c>
      <c r="N1862" s="1" t="s">
        <v>35</v>
      </c>
      <c r="O1862" s="1" t="s">
        <v>27</v>
      </c>
      <c r="P1862" s="1" t="s">
        <v>9107</v>
      </c>
      <c r="Q1862" s="1" t="s">
        <v>9104</v>
      </c>
      <c r="R1862" s="5">
        <v>45143</v>
      </c>
      <c r="S1862" s="1">
        <v>368</v>
      </c>
      <c r="T1862" s="10" t="s">
        <v>16936</v>
      </c>
      <c r="U1862" s="10" t="s">
        <v>15076</v>
      </c>
      <c r="W1862" s="13">
        <v>39.999732999999999</v>
      </c>
      <c r="X1862" s="13">
        <v>-98.678503399999997</v>
      </c>
      <c r="Y1862" s="11">
        <f t="shared" ca="1" si="87"/>
        <v>2</v>
      </c>
      <c r="Z1862" s="14">
        <f t="shared" ca="1" si="88"/>
        <v>41.999732999999999</v>
      </c>
      <c r="AA1862" s="14">
        <f t="shared" ca="1" si="89"/>
        <v>-96.678503399999997</v>
      </c>
    </row>
    <row r="1863" spans="1:27" ht="12.5" x14ac:dyDescent="0.25">
      <c r="A1863" s="1">
        <v>17000000</v>
      </c>
      <c r="B1863" s="1" t="s">
        <v>3552</v>
      </c>
      <c r="D1863" s="1">
        <v>11351</v>
      </c>
      <c r="E1863" s="1" t="s">
        <v>21</v>
      </c>
      <c r="F1863" s="1" t="s">
        <v>9108</v>
      </c>
      <c r="G1863" s="1" t="s">
        <v>9109</v>
      </c>
      <c r="H1863" s="3">
        <v>19045146</v>
      </c>
      <c r="I1863" s="1" t="s">
        <v>9110</v>
      </c>
      <c r="J1863" s="1" t="s">
        <v>34</v>
      </c>
      <c r="K1863" s="6">
        <v>37841</v>
      </c>
      <c r="L1863" s="1">
        <v>63102666</v>
      </c>
      <c r="M1863" s="1">
        <v>104</v>
      </c>
      <c r="N1863" s="1" t="s">
        <v>35</v>
      </c>
      <c r="O1863" s="1" t="s">
        <v>27</v>
      </c>
      <c r="P1863" s="1" t="s">
        <v>9111</v>
      </c>
      <c r="Q1863" s="1" t="s">
        <v>9108</v>
      </c>
      <c r="R1863" s="5">
        <v>45051</v>
      </c>
      <c r="S1863" s="1">
        <v>299</v>
      </c>
      <c r="T1863" s="10" t="s">
        <v>16937</v>
      </c>
      <c r="U1863" s="10" t="s">
        <v>15076</v>
      </c>
      <c r="W1863" s="13">
        <v>39.999732999999999</v>
      </c>
      <c r="X1863" s="13">
        <v>-98.678503399999997</v>
      </c>
      <c r="Y1863" s="11">
        <f t="shared" ca="1" si="87"/>
        <v>2</v>
      </c>
      <c r="Z1863" s="14">
        <f t="shared" ca="1" si="88"/>
        <v>41.999732999999999</v>
      </c>
      <c r="AA1863" s="14">
        <f t="shared" ca="1" si="89"/>
        <v>-96.678503399999997</v>
      </c>
    </row>
    <row r="1864" spans="1:27" ht="12.5" x14ac:dyDescent="0.25">
      <c r="A1864" s="1">
        <v>25000000</v>
      </c>
      <c r="B1864" s="1" t="s">
        <v>1284</v>
      </c>
      <c r="C1864" s="2" t="s">
        <v>9112</v>
      </c>
      <c r="D1864" s="1">
        <v>10030</v>
      </c>
      <c r="E1864" s="1" t="s">
        <v>21</v>
      </c>
      <c r="F1864" s="1" t="s">
        <v>9113</v>
      </c>
      <c r="G1864" s="1" t="s">
        <v>9114</v>
      </c>
      <c r="H1864" s="3">
        <v>21729434</v>
      </c>
      <c r="I1864" s="1" t="s">
        <v>9115</v>
      </c>
      <c r="J1864" s="1" t="s">
        <v>370</v>
      </c>
      <c r="K1864" s="6">
        <v>39346</v>
      </c>
      <c r="L1864" s="1">
        <v>59192128</v>
      </c>
      <c r="M1864" s="1">
        <v>101</v>
      </c>
      <c r="N1864" s="1" t="s">
        <v>35</v>
      </c>
      <c r="O1864" s="1" t="s">
        <v>27</v>
      </c>
      <c r="P1864" s="1" t="s">
        <v>9116</v>
      </c>
      <c r="Q1864" s="1" t="s">
        <v>9113</v>
      </c>
      <c r="R1864" s="5">
        <v>45051</v>
      </c>
      <c r="S1864" s="1">
        <v>444</v>
      </c>
      <c r="T1864" s="10" t="s">
        <v>16938</v>
      </c>
      <c r="U1864" s="10" t="s">
        <v>15076</v>
      </c>
      <c r="W1864" s="13">
        <v>39.999732999999999</v>
      </c>
      <c r="X1864" s="13">
        <v>-98.678503399999997</v>
      </c>
      <c r="Y1864" s="11">
        <f t="shared" ca="1" si="87"/>
        <v>-2</v>
      </c>
      <c r="Z1864" s="14">
        <f t="shared" ca="1" si="88"/>
        <v>37.999732999999999</v>
      </c>
      <c r="AA1864" s="14">
        <f t="shared" ca="1" si="89"/>
        <v>-100.6785034</v>
      </c>
    </row>
    <row r="1865" spans="1:27" ht="12.5" x14ac:dyDescent="0.25">
      <c r="A1865" s="1">
        <v>25000000</v>
      </c>
      <c r="B1865" s="1" t="s">
        <v>710</v>
      </c>
      <c r="D1865" s="1">
        <v>10623</v>
      </c>
      <c r="E1865" s="1" t="s">
        <v>21</v>
      </c>
      <c r="F1865" s="1" t="s">
        <v>9117</v>
      </c>
      <c r="G1865" s="1" t="s">
        <v>9118</v>
      </c>
      <c r="H1865" s="3">
        <v>12837116</v>
      </c>
      <c r="I1865" s="1" t="s">
        <v>4381</v>
      </c>
      <c r="J1865" s="1" t="s">
        <v>34</v>
      </c>
      <c r="K1865" s="6">
        <v>37680</v>
      </c>
      <c r="L1865" s="1">
        <v>56489558</v>
      </c>
      <c r="M1865" s="1">
        <v>101</v>
      </c>
      <c r="N1865" s="1" t="s">
        <v>9119</v>
      </c>
      <c r="O1865" s="1" t="s">
        <v>27</v>
      </c>
      <c r="P1865" s="1" t="s">
        <v>9120</v>
      </c>
      <c r="Q1865" s="1" t="s">
        <v>9117</v>
      </c>
      <c r="R1865" s="5">
        <v>45143</v>
      </c>
      <c r="S1865" s="1">
        <v>236</v>
      </c>
      <c r="T1865" s="10" t="s">
        <v>16939</v>
      </c>
      <c r="U1865" s="10" t="s">
        <v>15076</v>
      </c>
      <c r="W1865" s="13">
        <v>39.999732999999999</v>
      </c>
      <c r="X1865" s="13">
        <v>-98.678503399999997</v>
      </c>
      <c r="Y1865" s="11">
        <f t="shared" ca="1" si="87"/>
        <v>-1</v>
      </c>
      <c r="Z1865" s="14">
        <f t="shared" ca="1" si="88"/>
        <v>38.999732999999999</v>
      </c>
      <c r="AA1865" s="14">
        <f t="shared" ca="1" si="89"/>
        <v>-99.678503399999997</v>
      </c>
    </row>
    <row r="1866" spans="1:27" ht="12.5" x14ac:dyDescent="0.25">
      <c r="A1866" s="1">
        <v>25000000</v>
      </c>
      <c r="B1866" s="1" t="s">
        <v>1102</v>
      </c>
      <c r="D1866" s="1">
        <v>590</v>
      </c>
      <c r="E1866" s="1" t="s">
        <v>21</v>
      </c>
      <c r="F1866" s="1" t="s">
        <v>9121</v>
      </c>
      <c r="G1866" s="1" t="s">
        <v>9122</v>
      </c>
      <c r="H1866" s="3">
        <v>20953265</v>
      </c>
      <c r="I1866" s="1" t="s">
        <v>9123</v>
      </c>
      <c r="J1866" s="1" t="s">
        <v>34</v>
      </c>
      <c r="K1866" s="4">
        <v>37617</v>
      </c>
      <c r="L1866" s="1">
        <v>41597830</v>
      </c>
      <c r="M1866" s="1">
        <v>114</v>
      </c>
      <c r="N1866" s="1" t="s">
        <v>35</v>
      </c>
      <c r="O1866" s="1" t="s">
        <v>27</v>
      </c>
      <c r="P1866" s="1" t="s">
        <v>9124</v>
      </c>
      <c r="Q1866" s="1" t="s">
        <v>9121</v>
      </c>
      <c r="R1866" s="1">
        <v>7</v>
      </c>
      <c r="S1866" s="1">
        <v>451</v>
      </c>
      <c r="T1866" s="10" t="s">
        <v>16940</v>
      </c>
      <c r="U1866" s="10" t="s">
        <v>15076</v>
      </c>
      <c r="W1866" s="13">
        <v>39.999732999999999</v>
      </c>
      <c r="X1866" s="13">
        <v>-98.678503399999997</v>
      </c>
      <c r="Y1866" s="11">
        <f t="shared" ca="1" si="87"/>
        <v>-2</v>
      </c>
      <c r="Z1866" s="14">
        <f t="shared" ca="1" si="88"/>
        <v>37.999732999999999</v>
      </c>
      <c r="AA1866" s="14">
        <f t="shared" ca="1" si="89"/>
        <v>-100.6785034</v>
      </c>
    </row>
    <row r="1867" spans="1:27" ht="12.5" x14ac:dyDescent="0.25">
      <c r="A1867" s="1">
        <v>20000000</v>
      </c>
      <c r="B1867" s="1" t="s">
        <v>5367</v>
      </c>
      <c r="D1867" s="1">
        <v>9655</v>
      </c>
      <c r="E1867" s="1" t="s">
        <v>21</v>
      </c>
      <c r="F1867" s="1" t="s">
        <v>9125</v>
      </c>
      <c r="G1867" s="1" t="s">
        <v>9126</v>
      </c>
      <c r="H1867" s="3">
        <v>1081439</v>
      </c>
      <c r="I1867" s="1" t="s">
        <v>9127</v>
      </c>
      <c r="J1867" s="1" t="s">
        <v>34</v>
      </c>
      <c r="K1867" s="6">
        <v>38793</v>
      </c>
      <c r="L1867" s="1">
        <v>33889159</v>
      </c>
      <c r="M1867" s="1">
        <v>105</v>
      </c>
      <c r="N1867" s="1" t="s">
        <v>35</v>
      </c>
      <c r="O1867" s="1" t="s">
        <v>27</v>
      </c>
      <c r="P1867" s="1" t="s">
        <v>9128</v>
      </c>
      <c r="Q1867" s="1" t="s">
        <v>9125</v>
      </c>
      <c r="R1867" s="5">
        <v>45022</v>
      </c>
      <c r="S1867" s="1">
        <v>671</v>
      </c>
      <c r="T1867" s="10" t="s">
        <v>16941</v>
      </c>
      <c r="U1867" s="10" t="s">
        <v>15076</v>
      </c>
      <c r="W1867" s="13">
        <v>39.999732999999999</v>
      </c>
      <c r="X1867" s="13">
        <v>-98.678503399999997</v>
      </c>
      <c r="Y1867" s="11">
        <f t="shared" ca="1" si="87"/>
        <v>2</v>
      </c>
      <c r="Z1867" s="14">
        <f t="shared" ca="1" si="88"/>
        <v>41.999732999999999</v>
      </c>
      <c r="AA1867" s="14">
        <f t="shared" ca="1" si="89"/>
        <v>-96.678503399999997</v>
      </c>
    </row>
    <row r="1868" spans="1:27" ht="12.5" x14ac:dyDescent="0.25">
      <c r="A1868" s="1">
        <v>25000000</v>
      </c>
      <c r="B1868" s="1" t="s">
        <v>3863</v>
      </c>
      <c r="D1868" s="1">
        <v>1268</v>
      </c>
      <c r="E1868" s="1" t="s">
        <v>21</v>
      </c>
      <c r="F1868" s="1" t="s">
        <v>9129</v>
      </c>
      <c r="G1868" s="1" t="s">
        <v>9130</v>
      </c>
      <c r="H1868" s="3">
        <v>27683874</v>
      </c>
      <c r="I1868" s="1" t="s">
        <v>9131</v>
      </c>
      <c r="J1868" s="1" t="s">
        <v>9132</v>
      </c>
      <c r="K1868" s="6">
        <v>39163</v>
      </c>
      <c r="L1868" s="1">
        <v>229736344</v>
      </c>
      <c r="M1868" s="1">
        <v>90</v>
      </c>
      <c r="N1868" s="1" t="s">
        <v>35</v>
      </c>
      <c r="O1868" s="1" t="s">
        <v>27</v>
      </c>
      <c r="P1868" s="1" t="s">
        <v>9133</v>
      </c>
      <c r="Q1868" s="1" t="s">
        <v>9129</v>
      </c>
      <c r="R1868" s="5">
        <v>44932</v>
      </c>
      <c r="S1868" s="1">
        <v>663</v>
      </c>
      <c r="T1868" s="10" t="s">
        <v>16942</v>
      </c>
      <c r="U1868" s="10" t="s">
        <v>15076</v>
      </c>
      <c r="W1868" s="13">
        <v>39.999732999999999</v>
      </c>
      <c r="X1868" s="13">
        <v>-98.678503399999997</v>
      </c>
      <c r="Y1868" s="11">
        <f t="shared" ca="1" si="87"/>
        <v>-3</v>
      </c>
      <c r="Z1868" s="14">
        <f t="shared" ca="1" si="88"/>
        <v>36.999732999999999</v>
      </c>
      <c r="AA1868" s="14">
        <f t="shared" ca="1" si="89"/>
        <v>-101.6785034</v>
      </c>
    </row>
    <row r="1869" spans="1:27" ht="12.5" x14ac:dyDescent="0.25">
      <c r="A1869" s="1">
        <v>20000000</v>
      </c>
      <c r="B1869" s="1" t="s">
        <v>9134</v>
      </c>
      <c r="D1869" s="1">
        <v>11237</v>
      </c>
      <c r="E1869" s="1" t="s">
        <v>21</v>
      </c>
      <c r="F1869" s="1" t="s">
        <v>9135</v>
      </c>
      <c r="G1869" s="1" t="s">
        <v>9136</v>
      </c>
      <c r="H1869" s="3">
        <v>9855474</v>
      </c>
      <c r="I1869" s="1" t="s">
        <v>9137</v>
      </c>
      <c r="J1869" s="1" t="s">
        <v>34</v>
      </c>
      <c r="K1869" s="6">
        <v>38225</v>
      </c>
      <c r="L1869" s="1">
        <v>70992898</v>
      </c>
      <c r="M1869" s="1">
        <v>97</v>
      </c>
      <c r="N1869" s="1" t="s">
        <v>874</v>
      </c>
      <c r="O1869" s="1" t="s">
        <v>27</v>
      </c>
      <c r="Q1869" s="1" t="s">
        <v>9135</v>
      </c>
      <c r="R1869" s="5">
        <v>45173</v>
      </c>
      <c r="S1869" s="1">
        <v>199</v>
      </c>
      <c r="T1869" s="10" t="s">
        <v>16943</v>
      </c>
      <c r="U1869" s="10" t="s">
        <v>15076</v>
      </c>
      <c r="W1869" s="13">
        <v>39.999732999999999</v>
      </c>
      <c r="X1869" s="13">
        <v>-98.678503399999997</v>
      </c>
      <c r="Y1869" s="11">
        <f t="shared" ca="1" si="87"/>
        <v>1</v>
      </c>
      <c r="Z1869" s="14">
        <f t="shared" ca="1" si="88"/>
        <v>40.999732999999999</v>
      </c>
      <c r="AA1869" s="14">
        <f t="shared" ca="1" si="89"/>
        <v>-97.678503399999997</v>
      </c>
    </row>
    <row r="1870" spans="1:27" ht="12.5" x14ac:dyDescent="0.25">
      <c r="A1870" s="1">
        <v>25500000</v>
      </c>
      <c r="B1870" s="1" t="s">
        <v>2430</v>
      </c>
      <c r="D1870" s="1">
        <v>190955</v>
      </c>
      <c r="E1870" s="1" t="s">
        <v>21</v>
      </c>
      <c r="F1870" s="1" t="s">
        <v>9138</v>
      </c>
      <c r="G1870" s="1" t="s">
        <v>9139</v>
      </c>
      <c r="H1870" s="3">
        <v>12756344</v>
      </c>
      <c r="I1870" s="1" t="s">
        <v>9140</v>
      </c>
      <c r="J1870" s="1" t="s">
        <v>1568</v>
      </c>
      <c r="K1870" s="6">
        <v>41508</v>
      </c>
      <c r="L1870" s="1">
        <v>2415472</v>
      </c>
      <c r="M1870" s="1">
        <v>128</v>
      </c>
      <c r="N1870" s="1" t="s">
        <v>9141</v>
      </c>
      <c r="O1870" s="1" t="s">
        <v>27</v>
      </c>
      <c r="P1870" s="1" t="s">
        <v>9142</v>
      </c>
      <c r="Q1870" s="1" t="s">
        <v>9138</v>
      </c>
      <c r="R1870" s="1">
        <v>6</v>
      </c>
      <c r="S1870" s="1">
        <v>171</v>
      </c>
      <c r="T1870" s="10" t="s">
        <v>16944</v>
      </c>
      <c r="U1870" s="10" t="s">
        <v>15076</v>
      </c>
      <c r="W1870" s="13">
        <v>39.999732999999999</v>
      </c>
      <c r="X1870" s="13">
        <v>-98.678503399999997</v>
      </c>
      <c r="Y1870" s="11">
        <f t="shared" ca="1" si="87"/>
        <v>2</v>
      </c>
      <c r="Z1870" s="14">
        <f t="shared" ca="1" si="88"/>
        <v>41.999732999999999</v>
      </c>
      <c r="AA1870" s="14">
        <f t="shared" ca="1" si="89"/>
        <v>-96.678503399999997</v>
      </c>
    </row>
    <row r="1871" spans="1:27" ht="12.5" x14ac:dyDescent="0.25">
      <c r="A1871" s="1">
        <v>25000000</v>
      </c>
      <c r="B1871" s="1" t="s">
        <v>1102</v>
      </c>
      <c r="C1871" s="2" t="s">
        <v>9143</v>
      </c>
      <c r="D1871" s="1">
        <v>5123</v>
      </c>
      <c r="E1871" s="1" t="s">
        <v>21</v>
      </c>
      <c r="F1871" s="1" t="s">
        <v>9144</v>
      </c>
      <c r="G1871" s="1" t="s">
        <v>9145</v>
      </c>
      <c r="H1871" s="3">
        <v>29533437</v>
      </c>
      <c r="I1871" s="1" t="s">
        <v>9146</v>
      </c>
      <c r="J1871" s="1" t="s">
        <v>34</v>
      </c>
      <c r="K1871" s="4">
        <v>39407</v>
      </c>
      <c r="L1871" s="1">
        <v>66122026</v>
      </c>
      <c r="M1871" s="1">
        <v>114</v>
      </c>
      <c r="N1871" s="1" t="s">
        <v>35</v>
      </c>
      <c r="O1871" s="1" t="s">
        <v>27</v>
      </c>
      <c r="P1871" s="1" t="s">
        <v>9147</v>
      </c>
      <c r="Q1871" s="1" t="s">
        <v>9144</v>
      </c>
      <c r="R1871" s="5">
        <v>44933</v>
      </c>
      <c r="S1871" s="1">
        <v>797</v>
      </c>
      <c r="T1871" s="10" t="s">
        <v>16945</v>
      </c>
      <c r="U1871" s="10" t="s">
        <v>15076</v>
      </c>
      <c r="W1871" s="13">
        <v>39.999732999999999</v>
      </c>
      <c r="X1871" s="13">
        <v>-98.678503399999997</v>
      </c>
      <c r="Y1871" s="11">
        <f t="shared" ca="1" si="87"/>
        <v>0</v>
      </c>
      <c r="Z1871" s="14">
        <f t="shared" ca="1" si="88"/>
        <v>39.999732999999999</v>
      </c>
      <c r="AA1871" s="14">
        <f t="shared" ca="1" si="89"/>
        <v>-98.678503399999997</v>
      </c>
    </row>
    <row r="1872" spans="1:27" ht="12.5" x14ac:dyDescent="0.25">
      <c r="A1872" s="1">
        <v>30000000</v>
      </c>
      <c r="B1872" s="1" t="s">
        <v>2105</v>
      </c>
      <c r="D1872" s="1">
        <v>4518</v>
      </c>
      <c r="E1872" s="1" t="s">
        <v>21</v>
      </c>
      <c r="F1872" s="1" t="s">
        <v>9148</v>
      </c>
      <c r="G1872" s="1" t="s">
        <v>9149</v>
      </c>
      <c r="H1872" s="3">
        <v>14179538</v>
      </c>
      <c r="I1872" s="1" t="s">
        <v>9150</v>
      </c>
      <c r="J1872" s="1" t="s">
        <v>34</v>
      </c>
      <c r="K1872" s="6">
        <v>36051</v>
      </c>
      <c r="L1872" s="1">
        <v>82150642</v>
      </c>
      <c r="M1872" s="1">
        <v>124</v>
      </c>
      <c r="N1872" s="1" t="s">
        <v>904</v>
      </c>
      <c r="O1872" s="1" t="s">
        <v>27</v>
      </c>
      <c r="P1872" s="1" t="s">
        <v>9151</v>
      </c>
      <c r="Q1872" s="1" t="s">
        <v>9148</v>
      </c>
      <c r="R1872" s="5">
        <v>44933</v>
      </c>
      <c r="S1872" s="1">
        <v>334</v>
      </c>
      <c r="T1872" s="10" t="s">
        <v>16946</v>
      </c>
      <c r="U1872" s="10" t="s">
        <v>15076</v>
      </c>
      <c r="W1872" s="13">
        <v>39.999732999999999</v>
      </c>
      <c r="X1872" s="13">
        <v>-98.678503399999997</v>
      </c>
      <c r="Y1872" s="11">
        <f t="shared" ca="1" si="87"/>
        <v>3</v>
      </c>
      <c r="Z1872" s="14">
        <f t="shared" ca="1" si="88"/>
        <v>42.999732999999999</v>
      </c>
      <c r="AA1872" s="14">
        <f t="shared" ca="1" si="89"/>
        <v>-95.678503399999997</v>
      </c>
    </row>
    <row r="1873" spans="1:27" ht="12.5" x14ac:dyDescent="0.25">
      <c r="A1873" s="1">
        <v>25000000</v>
      </c>
      <c r="B1873" s="1" t="s">
        <v>7140</v>
      </c>
      <c r="D1873" s="1">
        <v>11932</v>
      </c>
      <c r="E1873" s="1" t="s">
        <v>21</v>
      </c>
      <c r="F1873" s="1" t="s">
        <v>9152</v>
      </c>
      <c r="G1873" s="1" t="s">
        <v>9153</v>
      </c>
      <c r="H1873" s="3">
        <v>14340095</v>
      </c>
      <c r="I1873" s="1" t="s">
        <v>9154</v>
      </c>
      <c r="J1873" s="1" t="s">
        <v>370</v>
      </c>
      <c r="K1873" s="4">
        <v>36084</v>
      </c>
      <c r="L1873" s="1">
        <v>50671850</v>
      </c>
      <c r="M1873" s="1">
        <v>89</v>
      </c>
      <c r="N1873" s="1" t="s">
        <v>35</v>
      </c>
      <c r="O1873" s="1" t="s">
        <v>27</v>
      </c>
      <c r="P1873" s="1" t="s">
        <v>9155</v>
      </c>
      <c r="Q1873" s="1" t="s">
        <v>9152</v>
      </c>
      <c r="R1873" s="5">
        <v>45051</v>
      </c>
      <c r="S1873" s="1">
        <v>350</v>
      </c>
      <c r="T1873" s="10" t="s">
        <v>16947</v>
      </c>
      <c r="U1873" s="10" t="s">
        <v>15076</v>
      </c>
      <c r="W1873" s="13">
        <v>39.999732999999999</v>
      </c>
      <c r="X1873" s="13">
        <v>-98.678503399999997</v>
      </c>
      <c r="Y1873" s="11">
        <f t="shared" ca="1" si="87"/>
        <v>-2</v>
      </c>
      <c r="Z1873" s="14">
        <f t="shared" ca="1" si="88"/>
        <v>37.999732999999999</v>
      </c>
      <c r="AA1873" s="14">
        <f t="shared" ca="1" si="89"/>
        <v>-100.6785034</v>
      </c>
    </row>
    <row r="1874" spans="1:27" ht="12.5" x14ac:dyDescent="0.25">
      <c r="A1874" s="1">
        <v>25485000</v>
      </c>
      <c r="B1874" s="1" t="s">
        <v>9156</v>
      </c>
      <c r="D1874" s="1">
        <v>11165</v>
      </c>
      <c r="E1874" s="1" t="s">
        <v>21</v>
      </c>
      <c r="F1874" s="1" t="s">
        <v>9157</v>
      </c>
      <c r="G1874" s="1" t="s">
        <v>9158</v>
      </c>
      <c r="H1874" s="3">
        <v>9795985</v>
      </c>
      <c r="I1874" s="1" t="s">
        <v>2075</v>
      </c>
      <c r="J1874" s="1" t="s">
        <v>288</v>
      </c>
      <c r="K1874" s="6">
        <v>25594</v>
      </c>
      <c r="L1874" s="1">
        <v>29548291</v>
      </c>
      <c r="M1874" s="1">
        <v>144</v>
      </c>
      <c r="N1874" s="1" t="s">
        <v>514</v>
      </c>
      <c r="O1874" s="1" t="s">
        <v>27</v>
      </c>
      <c r="P1874" s="1" t="s">
        <v>9159</v>
      </c>
      <c r="Q1874" s="1" t="s">
        <v>9157</v>
      </c>
      <c r="R1874" s="5">
        <v>45175</v>
      </c>
      <c r="S1874" s="1">
        <v>147</v>
      </c>
      <c r="T1874" s="10" t="s">
        <v>16948</v>
      </c>
      <c r="U1874" s="10" t="s">
        <v>15076</v>
      </c>
      <c r="W1874" s="13">
        <v>39.999732999999999</v>
      </c>
      <c r="X1874" s="13">
        <v>-98.678503399999997</v>
      </c>
      <c r="Y1874" s="11">
        <f t="shared" ca="1" si="87"/>
        <v>2</v>
      </c>
      <c r="Z1874" s="14">
        <f t="shared" ca="1" si="88"/>
        <v>41.999732999999999</v>
      </c>
      <c r="AA1874" s="14">
        <f t="shared" ca="1" si="89"/>
        <v>-96.678503399999997</v>
      </c>
    </row>
    <row r="1875" spans="1:27" ht="12.5" x14ac:dyDescent="0.25">
      <c r="A1875" s="1">
        <v>25000000</v>
      </c>
      <c r="B1875" s="1" t="s">
        <v>9160</v>
      </c>
      <c r="D1875" s="1">
        <v>6116</v>
      </c>
      <c r="E1875" s="1" t="s">
        <v>21</v>
      </c>
      <c r="F1875" s="1" t="s">
        <v>9161</v>
      </c>
      <c r="G1875" s="1" t="s">
        <v>9162</v>
      </c>
      <c r="H1875" s="3">
        <v>6889437</v>
      </c>
      <c r="I1875" s="1" t="s">
        <v>1495</v>
      </c>
      <c r="J1875" s="1" t="s">
        <v>3662</v>
      </c>
      <c r="K1875" s="4">
        <v>35783</v>
      </c>
      <c r="L1875" s="1">
        <v>100000000</v>
      </c>
      <c r="M1875" s="1">
        <v>93</v>
      </c>
      <c r="N1875" s="1" t="s">
        <v>35</v>
      </c>
      <c r="O1875" s="1" t="s">
        <v>27</v>
      </c>
      <c r="P1875" s="1" t="s">
        <v>9163</v>
      </c>
      <c r="Q1875" s="1" t="s">
        <v>9161</v>
      </c>
      <c r="R1875" s="5">
        <v>45111</v>
      </c>
      <c r="S1875" s="1">
        <v>123</v>
      </c>
      <c r="T1875" s="10" t="s">
        <v>16949</v>
      </c>
      <c r="U1875" s="10" t="s">
        <v>15076</v>
      </c>
      <c r="W1875" s="13">
        <v>39.999732999999999</v>
      </c>
      <c r="X1875" s="13">
        <v>-98.678503399999997</v>
      </c>
      <c r="Y1875" s="11">
        <f t="shared" ca="1" si="87"/>
        <v>-3</v>
      </c>
      <c r="Z1875" s="14">
        <f t="shared" ca="1" si="88"/>
        <v>36.999732999999999</v>
      </c>
      <c r="AA1875" s="14">
        <f t="shared" ca="1" si="89"/>
        <v>-101.6785034</v>
      </c>
    </row>
    <row r="1876" spans="1:27" ht="12.5" x14ac:dyDescent="0.25">
      <c r="A1876" s="1">
        <v>25000000</v>
      </c>
      <c r="B1876" s="1" t="s">
        <v>906</v>
      </c>
      <c r="D1876" s="1">
        <v>57431</v>
      </c>
      <c r="E1876" s="1" t="s">
        <v>21</v>
      </c>
      <c r="F1876" s="1" t="s">
        <v>9164</v>
      </c>
      <c r="G1876" s="1" t="s">
        <v>9165</v>
      </c>
      <c r="H1876" s="3">
        <v>19428994</v>
      </c>
      <c r="I1876" s="1" t="s">
        <v>9166</v>
      </c>
      <c r="J1876" s="1" t="s">
        <v>34</v>
      </c>
      <c r="K1876" s="6">
        <v>40886</v>
      </c>
      <c r="L1876" s="1">
        <v>34942188</v>
      </c>
      <c r="M1876" s="1">
        <v>81</v>
      </c>
      <c r="N1876" s="1" t="s">
        <v>35</v>
      </c>
      <c r="O1876" s="1" t="s">
        <v>27</v>
      </c>
      <c r="P1876" s="1" t="s">
        <v>9167</v>
      </c>
      <c r="Q1876" s="1" t="s">
        <v>9164</v>
      </c>
      <c r="R1876" s="5">
        <v>45021</v>
      </c>
      <c r="S1876" s="1">
        <v>325</v>
      </c>
      <c r="T1876" s="10" t="s">
        <v>16950</v>
      </c>
      <c r="U1876" s="10" t="s">
        <v>15076</v>
      </c>
      <c r="W1876" s="13">
        <v>39.999732999999999</v>
      </c>
      <c r="X1876" s="13">
        <v>-98.678503399999997</v>
      </c>
      <c r="Y1876" s="11">
        <f t="shared" ca="1" si="87"/>
        <v>0</v>
      </c>
      <c r="Z1876" s="14">
        <f t="shared" ca="1" si="88"/>
        <v>39.999732999999999</v>
      </c>
      <c r="AA1876" s="14">
        <f t="shared" ca="1" si="89"/>
        <v>-98.678503399999997</v>
      </c>
    </row>
    <row r="1877" spans="1:27" ht="12.5" x14ac:dyDescent="0.25">
      <c r="A1877" s="1">
        <v>0</v>
      </c>
      <c r="B1877" s="1" t="s">
        <v>9168</v>
      </c>
      <c r="D1877" s="1">
        <v>21724</v>
      </c>
      <c r="E1877" s="1" t="s">
        <v>21</v>
      </c>
      <c r="F1877" s="1" t="s">
        <v>9169</v>
      </c>
      <c r="G1877" s="1" t="s">
        <v>9170</v>
      </c>
      <c r="H1877" s="3">
        <v>7326034</v>
      </c>
      <c r="I1877" s="1" t="s">
        <v>9171</v>
      </c>
      <c r="J1877" s="1" t="s">
        <v>34</v>
      </c>
      <c r="K1877" s="6">
        <v>39955</v>
      </c>
      <c r="L1877" s="1">
        <v>0</v>
      </c>
      <c r="M1877" s="1">
        <v>83</v>
      </c>
      <c r="N1877" s="1" t="s">
        <v>35</v>
      </c>
      <c r="O1877" s="1" t="s">
        <v>27</v>
      </c>
      <c r="Q1877" s="1" t="s">
        <v>9169</v>
      </c>
      <c r="R1877" s="5">
        <v>45111</v>
      </c>
      <c r="S1877" s="1">
        <v>71</v>
      </c>
      <c r="T1877" s="10" t="s">
        <v>16951</v>
      </c>
      <c r="U1877" s="10" t="s">
        <v>15076</v>
      </c>
      <c r="W1877" s="13">
        <v>39.999732999999999</v>
      </c>
      <c r="X1877" s="13">
        <v>-98.678503399999997</v>
      </c>
      <c r="Y1877" s="11">
        <f t="shared" ca="1" si="87"/>
        <v>2</v>
      </c>
      <c r="Z1877" s="14">
        <f t="shared" ca="1" si="88"/>
        <v>41.999732999999999</v>
      </c>
      <c r="AA1877" s="14">
        <f t="shared" ca="1" si="89"/>
        <v>-96.678503399999997</v>
      </c>
    </row>
    <row r="1878" spans="1:27" ht="12.5" x14ac:dyDescent="0.25">
      <c r="A1878" s="1">
        <v>25000000</v>
      </c>
      <c r="B1878" s="1" t="s">
        <v>1576</v>
      </c>
      <c r="D1878" s="1">
        <v>278</v>
      </c>
      <c r="E1878" s="1" t="s">
        <v>21</v>
      </c>
      <c r="F1878" s="1" t="s">
        <v>9172</v>
      </c>
      <c r="G1878" s="1" t="s">
        <v>9173</v>
      </c>
      <c r="H1878" s="3">
        <v>136747729</v>
      </c>
      <c r="I1878" s="1" t="s">
        <v>7616</v>
      </c>
      <c r="J1878" s="1" t="s">
        <v>34</v>
      </c>
      <c r="K1878" s="6">
        <v>34600</v>
      </c>
      <c r="L1878" s="1">
        <v>28341469</v>
      </c>
      <c r="M1878" s="1">
        <v>142</v>
      </c>
      <c r="N1878" s="1" t="s">
        <v>35</v>
      </c>
      <c r="O1878" s="1" t="s">
        <v>27</v>
      </c>
      <c r="P1878" s="1" t="s">
        <v>9174</v>
      </c>
      <c r="Q1878" s="1" t="s">
        <v>9172</v>
      </c>
      <c r="R1878" s="5">
        <v>45054</v>
      </c>
      <c r="S1878" s="1">
        <v>8205</v>
      </c>
      <c r="T1878" s="10" t="s">
        <v>16952</v>
      </c>
      <c r="U1878" s="10" t="s">
        <v>15076</v>
      </c>
      <c r="W1878" s="13">
        <v>39.999732999999999</v>
      </c>
      <c r="X1878" s="13">
        <v>-98.678503399999997</v>
      </c>
      <c r="Y1878" s="11">
        <f t="shared" ca="1" si="87"/>
        <v>-1</v>
      </c>
      <c r="Z1878" s="14">
        <f t="shared" ca="1" si="88"/>
        <v>38.999732999999999</v>
      </c>
      <c r="AA1878" s="14">
        <f t="shared" ca="1" si="89"/>
        <v>-99.678503399999997</v>
      </c>
    </row>
    <row r="1879" spans="1:27" ht="12.5" x14ac:dyDescent="0.25">
      <c r="A1879" s="1">
        <v>21150000</v>
      </c>
      <c r="B1879" s="1" t="s">
        <v>5219</v>
      </c>
      <c r="D1879" s="1">
        <v>9290</v>
      </c>
      <c r="E1879" s="1" t="s">
        <v>21</v>
      </c>
      <c r="F1879" s="1" t="s">
        <v>9175</v>
      </c>
      <c r="G1879" s="1" t="s">
        <v>9176</v>
      </c>
      <c r="H1879" s="3">
        <v>6081772</v>
      </c>
      <c r="I1879" s="1" t="s">
        <v>9177</v>
      </c>
      <c r="J1879" s="1" t="s">
        <v>459</v>
      </c>
      <c r="K1879" s="6">
        <v>36993</v>
      </c>
      <c r="L1879" s="1">
        <v>39438674</v>
      </c>
      <c r="M1879" s="1">
        <v>92</v>
      </c>
      <c r="N1879" s="1" t="s">
        <v>35</v>
      </c>
      <c r="O1879" s="1" t="s">
        <v>27</v>
      </c>
      <c r="P1879" s="1" t="s">
        <v>9178</v>
      </c>
      <c r="Q1879" s="1" t="s">
        <v>9175</v>
      </c>
      <c r="R1879" s="5">
        <v>45111</v>
      </c>
      <c r="S1879" s="1">
        <v>146</v>
      </c>
      <c r="T1879" s="10" t="s">
        <v>16953</v>
      </c>
      <c r="U1879" s="10" t="s">
        <v>15076</v>
      </c>
      <c r="W1879" s="14">
        <v>23.658511600000001</v>
      </c>
      <c r="X1879" s="14">
        <v>-102.00770970000001</v>
      </c>
      <c r="Y1879" s="11">
        <f t="shared" ca="1" si="87"/>
        <v>0</v>
      </c>
      <c r="Z1879" s="14">
        <f t="shared" ca="1" si="88"/>
        <v>23.658511600000001</v>
      </c>
      <c r="AA1879" s="14">
        <f t="shared" ca="1" si="89"/>
        <v>-102.00770970000001</v>
      </c>
    </row>
    <row r="1880" spans="1:27" ht="12.5" x14ac:dyDescent="0.25">
      <c r="A1880" s="1">
        <v>27000000</v>
      </c>
      <c r="B1880" s="1" t="s">
        <v>906</v>
      </c>
      <c r="D1880" s="1">
        <v>11543</v>
      </c>
      <c r="E1880" s="1" t="s">
        <v>21</v>
      </c>
      <c r="F1880" s="1" t="s">
        <v>9179</v>
      </c>
      <c r="G1880" s="1" t="s">
        <v>9180</v>
      </c>
      <c r="H1880" s="3">
        <v>17329269</v>
      </c>
      <c r="I1880" s="1" t="s">
        <v>9181</v>
      </c>
      <c r="J1880" s="1" t="s">
        <v>34</v>
      </c>
      <c r="K1880" s="6">
        <v>35250</v>
      </c>
      <c r="L1880" s="1">
        <v>25023434</v>
      </c>
      <c r="M1880" s="1">
        <v>113</v>
      </c>
      <c r="N1880" s="1" t="s">
        <v>35</v>
      </c>
      <c r="O1880" s="1" t="s">
        <v>27</v>
      </c>
      <c r="P1880" s="1" t="s">
        <v>9182</v>
      </c>
      <c r="Q1880" s="1" t="s">
        <v>9179</v>
      </c>
      <c r="R1880" s="5">
        <v>45113</v>
      </c>
      <c r="S1880" s="1">
        <v>244</v>
      </c>
      <c r="T1880" s="10" t="s">
        <v>16954</v>
      </c>
      <c r="U1880" s="10" t="s">
        <v>15076</v>
      </c>
      <c r="W1880" s="13">
        <v>39.999732999999999</v>
      </c>
      <c r="X1880" s="13">
        <v>-98.678503399999997</v>
      </c>
      <c r="Y1880" s="11">
        <f t="shared" ca="1" si="87"/>
        <v>3</v>
      </c>
      <c r="Z1880" s="14">
        <f t="shared" ca="1" si="88"/>
        <v>42.999732999999999</v>
      </c>
      <c r="AA1880" s="14">
        <f t="shared" ca="1" si="89"/>
        <v>-95.678503399999997</v>
      </c>
    </row>
    <row r="1881" spans="1:27" ht="12.5" x14ac:dyDescent="0.25">
      <c r="A1881" s="1">
        <v>25000000</v>
      </c>
      <c r="B1881" s="1" t="s">
        <v>2430</v>
      </c>
      <c r="C1881" s="2" t="s">
        <v>9183</v>
      </c>
      <c r="D1881" s="1">
        <v>284536</v>
      </c>
      <c r="E1881" s="1" t="s">
        <v>21</v>
      </c>
      <c r="F1881" s="1" t="s">
        <v>9184</v>
      </c>
      <c r="G1881" s="1" t="s">
        <v>9185</v>
      </c>
      <c r="H1881" s="3">
        <v>22622453</v>
      </c>
      <c r="I1881" s="1" t="s">
        <v>9186</v>
      </c>
      <c r="J1881" s="1" t="s">
        <v>34</v>
      </c>
      <c r="K1881" s="4">
        <v>41998</v>
      </c>
      <c r="L1881" s="1">
        <v>39171130</v>
      </c>
      <c r="M1881" s="1">
        <v>111</v>
      </c>
      <c r="N1881" s="1" t="s">
        <v>35</v>
      </c>
      <c r="O1881" s="1" t="s">
        <v>27</v>
      </c>
      <c r="P1881" s="1" t="s">
        <v>9187</v>
      </c>
      <c r="Q1881" s="1" t="s">
        <v>9184</v>
      </c>
      <c r="R1881" s="5">
        <v>45112</v>
      </c>
      <c r="S1881" s="1">
        <v>543</v>
      </c>
      <c r="T1881" s="10" t="s">
        <v>16955</v>
      </c>
      <c r="U1881" s="10" t="s">
        <v>15076</v>
      </c>
      <c r="W1881" s="13">
        <v>39.999732999999999</v>
      </c>
      <c r="X1881" s="13">
        <v>-98.678503399999997</v>
      </c>
      <c r="Y1881" s="11">
        <f t="shared" ca="1" si="87"/>
        <v>1</v>
      </c>
      <c r="Z1881" s="14">
        <f t="shared" ca="1" si="88"/>
        <v>40.999732999999999</v>
      </c>
      <c r="AA1881" s="14">
        <f t="shared" ca="1" si="89"/>
        <v>-97.678503399999997</v>
      </c>
    </row>
    <row r="1882" spans="1:27" ht="12.5" x14ac:dyDescent="0.25">
      <c r="A1882" s="1">
        <v>25000000</v>
      </c>
      <c r="B1882" s="1" t="s">
        <v>2377</v>
      </c>
      <c r="D1882" s="1">
        <v>152737</v>
      </c>
      <c r="E1882" s="1" t="s">
        <v>21</v>
      </c>
      <c r="F1882" s="1" t="s">
        <v>9188</v>
      </c>
      <c r="G1882" s="1" t="s">
        <v>9189</v>
      </c>
      <c r="H1882" s="3">
        <v>20561682</v>
      </c>
      <c r="I1882" s="1" t="s">
        <v>9190</v>
      </c>
      <c r="J1882" s="1" t="s">
        <v>34</v>
      </c>
      <c r="K1882" s="4">
        <v>41634</v>
      </c>
      <c r="L1882" s="1">
        <v>74188937</v>
      </c>
      <c r="M1882" s="1">
        <v>121</v>
      </c>
      <c r="N1882" s="1" t="s">
        <v>35</v>
      </c>
      <c r="O1882" s="1" t="s">
        <v>27</v>
      </c>
      <c r="P1882" s="1" t="s">
        <v>9191</v>
      </c>
      <c r="Q1882" s="1" t="s">
        <v>9188</v>
      </c>
      <c r="R1882" s="5">
        <v>45175</v>
      </c>
      <c r="S1882" s="1">
        <v>483</v>
      </c>
      <c r="T1882" s="10" t="s">
        <v>16956</v>
      </c>
      <c r="U1882" s="10" t="s">
        <v>15076</v>
      </c>
      <c r="W1882" s="13">
        <v>39.999732999999999</v>
      </c>
      <c r="X1882" s="13">
        <v>-98.678503399999997</v>
      </c>
      <c r="Y1882" s="11">
        <f t="shared" ca="1" si="87"/>
        <v>-1</v>
      </c>
      <c r="Z1882" s="14">
        <f t="shared" ca="1" si="88"/>
        <v>38.999732999999999</v>
      </c>
      <c r="AA1882" s="14">
        <f t="shared" ca="1" si="89"/>
        <v>-99.678503399999997</v>
      </c>
    </row>
    <row r="1883" spans="1:27" ht="12.5" x14ac:dyDescent="0.25">
      <c r="A1883" s="1">
        <v>25000000</v>
      </c>
      <c r="B1883" s="1" t="s">
        <v>4782</v>
      </c>
      <c r="D1883" s="1">
        <v>13374</v>
      </c>
      <c r="E1883" s="1" t="s">
        <v>21</v>
      </c>
      <c r="F1883" s="1" t="s">
        <v>9192</v>
      </c>
      <c r="G1883" s="1" t="s">
        <v>9193</v>
      </c>
      <c r="H1883" s="3">
        <v>13288177</v>
      </c>
      <c r="I1883" s="1" t="s">
        <v>9194</v>
      </c>
      <c r="J1883" s="1" t="s">
        <v>329</v>
      </c>
      <c r="K1883" s="6">
        <v>38428</v>
      </c>
      <c r="L1883" s="1">
        <v>27645491</v>
      </c>
      <c r="M1883" s="1">
        <v>98</v>
      </c>
      <c r="N1883" s="1" t="s">
        <v>35</v>
      </c>
      <c r="O1883" s="1" t="s">
        <v>27</v>
      </c>
      <c r="Q1883" s="1" t="s">
        <v>9192</v>
      </c>
      <c r="R1883" s="5">
        <v>45174</v>
      </c>
      <c r="S1883" s="1">
        <v>185</v>
      </c>
      <c r="T1883" s="10" t="s">
        <v>16957</v>
      </c>
      <c r="U1883" s="10" t="s">
        <v>15076</v>
      </c>
      <c r="W1883" s="14">
        <v>22.351114800000001</v>
      </c>
      <c r="X1883" s="14">
        <v>78.667742799999999</v>
      </c>
      <c r="Y1883" s="11">
        <f t="shared" ca="1" si="87"/>
        <v>2</v>
      </c>
      <c r="Z1883" s="14">
        <f t="shared" ca="1" si="88"/>
        <v>24.351114800000001</v>
      </c>
      <c r="AA1883" s="14">
        <f t="shared" ca="1" si="89"/>
        <v>80.667742799999999</v>
      </c>
    </row>
    <row r="1884" spans="1:27" ht="12.5" x14ac:dyDescent="0.25">
      <c r="A1884" s="1">
        <v>30000000</v>
      </c>
      <c r="B1884" s="1" t="s">
        <v>906</v>
      </c>
      <c r="D1884" s="1">
        <v>8976</v>
      </c>
      <c r="E1884" s="1" t="s">
        <v>21</v>
      </c>
      <c r="F1884" s="1" t="s">
        <v>9195</v>
      </c>
      <c r="G1884" s="1" t="s">
        <v>9196</v>
      </c>
      <c r="H1884" s="3">
        <v>19212552</v>
      </c>
      <c r="I1884" s="1" t="s">
        <v>9197</v>
      </c>
      <c r="J1884" s="1" t="s">
        <v>34</v>
      </c>
      <c r="K1884" s="6">
        <v>38464</v>
      </c>
      <c r="L1884" s="1">
        <v>42886719</v>
      </c>
      <c r="M1884" s="1">
        <v>107</v>
      </c>
      <c r="N1884" s="1" t="s">
        <v>35</v>
      </c>
      <c r="O1884" s="1" t="s">
        <v>27</v>
      </c>
      <c r="P1884" s="1" t="s">
        <v>9198</v>
      </c>
      <c r="Q1884" s="1" t="s">
        <v>9195</v>
      </c>
      <c r="R1884" s="5">
        <v>45052</v>
      </c>
      <c r="S1884" s="1">
        <v>318</v>
      </c>
      <c r="T1884" s="10" t="s">
        <v>16958</v>
      </c>
      <c r="U1884" s="10" t="s">
        <v>15076</v>
      </c>
      <c r="W1884" s="13">
        <v>39.999732999999999</v>
      </c>
      <c r="X1884" s="13">
        <v>-98.678503399999997</v>
      </c>
      <c r="Y1884" s="11">
        <f t="shared" ca="1" si="87"/>
        <v>1</v>
      </c>
      <c r="Z1884" s="14">
        <f t="shared" ca="1" si="88"/>
        <v>40.999732999999999</v>
      </c>
      <c r="AA1884" s="14">
        <f t="shared" ca="1" si="89"/>
        <v>-97.678503399999997</v>
      </c>
    </row>
    <row r="1885" spans="1:27" ht="12.5" x14ac:dyDescent="0.25">
      <c r="A1885" s="1">
        <v>23000000</v>
      </c>
      <c r="B1885" s="1" t="s">
        <v>2837</v>
      </c>
      <c r="C1885" s="2" t="s">
        <v>9199</v>
      </c>
      <c r="D1885" s="1">
        <v>319888</v>
      </c>
      <c r="E1885" s="1" t="s">
        <v>21</v>
      </c>
      <c r="F1885" s="1" t="s">
        <v>9200</v>
      </c>
      <c r="G1885" s="1" t="s">
        <v>9201</v>
      </c>
      <c r="H1885" s="3">
        <v>29365851</v>
      </c>
      <c r="I1885" s="1" t="s">
        <v>9202</v>
      </c>
      <c r="J1885" s="1" t="s">
        <v>562</v>
      </c>
      <c r="K1885" s="6">
        <v>42426</v>
      </c>
      <c r="L1885" s="1">
        <v>46152800</v>
      </c>
      <c r="M1885" s="1">
        <v>106</v>
      </c>
      <c r="N1885" s="1" t="s">
        <v>9203</v>
      </c>
      <c r="O1885" s="1" t="s">
        <v>27</v>
      </c>
      <c r="P1885" s="1" t="s">
        <v>9204</v>
      </c>
      <c r="Q1885" s="1" t="s">
        <v>9200</v>
      </c>
      <c r="R1885" s="5">
        <v>44964</v>
      </c>
      <c r="S1885" s="1">
        <v>661</v>
      </c>
      <c r="T1885" s="10" t="s">
        <v>16959</v>
      </c>
      <c r="U1885" s="10" t="s">
        <v>15076</v>
      </c>
      <c r="W1885" s="13">
        <v>39.999732999999999</v>
      </c>
      <c r="X1885" s="13">
        <v>-98.678503399999997</v>
      </c>
      <c r="Y1885" s="11">
        <f t="shared" ca="1" si="87"/>
        <v>-3</v>
      </c>
      <c r="Z1885" s="14">
        <f t="shared" ca="1" si="88"/>
        <v>36.999732999999999</v>
      </c>
      <c r="AA1885" s="14">
        <f t="shared" ca="1" si="89"/>
        <v>-101.6785034</v>
      </c>
    </row>
    <row r="1886" spans="1:27" ht="12.5" x14ac:dyDescent="0.25">
      <c r="A1886" s="1">
        <v>25000000</v>
      </c>
      <c r="B1886" s="1" t="s">
        <v>1102</v>
      </c>
      <c r="D1886" s="1">
        <v>9469</v>
      </c>
      <c r="E1886" s="1" t="s">
        <v>21</v>
      </c>
      <c r="F1886" s="1" t="s">
        <v>9205</v>
      </c>
      <c r="G1886" s="1" t="s">
        <v>9206</v>
      </c>
      <c r="H1886" s="3">
        <v>10232599</v>
      </c>
      <c r="I1886" s="1" t="s">
        <v>9207</v>
      </c>
      <c r="J1886" s="1" t="s">
        <v>34</v>
      </c>
      <c r="K1886" s="6">
        <v>35916</v>
      </c>
      <c r="L1886" s="1">
        <v>21567853</v>
      </c>
      <c r="M1886" s="1">
        <v>136</v>
      </c>
      <c r="N1886" s="1" t="s">
        <v>35</v>
      </c>
      <c r="O1886" s="1" t="s">
        <v>27</v>
      </c>
      <c r="P1886" s="1" t="s">
        <v>9208</v>
      </c>
      <c r="Q1886" s="1" t="s">
        <v>9205</v>
      </c>
      <c r="R1886" s="5">
        <v>45113</v>
      </c>
      <c r="S1886" s="1">
        <v>134</v>
      </c>
      <c r="T1886" s="10" t="s">
        <v>16960</v>
      </c>
      <c r="U1886" s="10" t="s">
        <v>15076</v>
      </c>
      <c r="W1886" s="13">
        <v>39.999732999999999</v>
      </c>
      <c r="X1886" s="13">
        <v>-98.678503399999997</v>
      </c>
      <c r="Y1886" s="11">
        <f t="shared" ca="1" si="87"/>
        <v>3</v>
      </c>
      <c r="Z1886" s="14">
        <f t="shared" ca="1" si="88"/>
        <v>42.999732999999999</v>
      </c>
      <c r="AA1886" s="14">
        <f t="shared" ca="1" si="89"/>
        <v>-95.678503399999997</v>
      </c>
    </row>
    <row r="1887" spans="1:27" ht="12.5" x14ac:dyDescent="0.25">
      <c r="A1887" s="1">
        <v>25000000</v>
      </c>
      <c r="B1887" s="1" t="s">
        <v>9209</v>
      </c>
      <c r="D1887" s="1">
        <v>1909</v>
      </c>
      <c r="E1887" s="1" t="s">
        <v>21</v>
      </c>
      <c r="F1887" s="1" t="s">
        <v>9210</v>
      </c>
      <c r="G1887" s="1" t="s">
        <v>9211</v>
      </c>
      <c r="H1887" s="3">
        <v>8870614</v>
      </c>
      <c r="I1887" s="1" t="s">
        <v>9212</v>
      </c>
      <c r="J1887" s="1" t="s">
        <v>34</v>
      </c>
      <c r="K1887" s="6">
        <v>34608</v>
      </c>
      <c r="L1887" s="1">
        <v>22200000</v>
      </c>
      <c r="M1887" s="1">
        <v>97</v>
      </c>
      <c r="N1887" s="1" t="s">
        <v>35</v>
      </c>
      <c r="O1887" s="1" t="s">
        <v>27</v>
      </c>
      <c r="P1887" s="1" t="s">
        <v>9213</v>
      </c>
      <c r="Q1887" s="1" t="s">
        <v>9210</v>
      </c>
      <c r="R1887" s="5">
        <v>44963</v>
      </c>
      <c r="S1887" s="1">
        <v>183</v>
      </c>
      <c r="T1887" s="10" t="s">
        <v>16961</v>
      </c>
      <c r="U1887" s="10" t="s">
        <v>15076</v>
      </c>
      <c r="W1887" s="13">
        <v>39.999732999999999</v>
      </c>
      <c r="X1887" s="13">
        <v>-98.678503399999997</v>
      </c>
      <c r="Y1887" s="11">
        <f t="shared" ca="1" si="87"/>
        <v>3</v>
      </c>
      <c r="Z1887" s="14">
        <f t="shared" ca="1" si="88"/>
        <v>42.999732999999999</v>
      </c>
      <c r="AA1887" s="14">
        <f t="shared" ca="1" si="89"/>
        <v>-95.678503399999997</v>
      </c>
    </row>
    <row r="1888" spans="1:27" ht="12.5" x14ac:dyDescent="0.25">
      <c r="A1888" s="1">
        <v>25000000</v>
      </c>
      <c r="B1888" s="1" t="s">
        <v>6878</v>
      </c>
      <c r="D1888" s="1">
        <v>22971</v>
      </c>
      <c r="E1888" s="1" t="s">
        <v>21</v>
      </c>
      <c r="F1888" s="1" t="s">
        <v>9214</v>
      </c>
      <c r="G1888" s="1" t="s">
        <v>9215</v>
      </c>
      <c r="H1888" s="3">
        <v>19402816</v>
      </c>
      <c r="I1888" s="1" t="s">
        <v>9216</v>
      </c>
      <c r="J1888" s="1" t="s">
        <v>34</v>
      </c>
      <c r="K1888" s="6">
        <v>40213</v>
      </c>
      <c r="L1888" s="1">
        <v>114977104</v>
      </c>
      <c r="M1888" s="1">
        <v>115</v>
      </c>
      <c r="N1888" s="1" t="s">
        <v>35</v>
      </c>
      <c r="O1888" s="1" t="s">
        <v>27</v>
      </c>
      <c r="P1888" s="1" t="s">
        <v>9217</v>
      </c>
      <c r="Q1888" s="1" t="s">
        <v>9214</v>
      </c>
      <c r="R1888" s="5">
        <v>45083</v>
      </c>
      <c r="S1888" s="1">
        <v>1262</v>
      </c>
      <c r="T1888" s="10" t="s">
        <v>16962</v>
      </c>
      <c r="U1888" s="10" t="s">
        <v>15076</v>
      </c>
      <c r="W1888" s="13">
        <v>39.999732999999999</v>
      </c>
      <c r="X1888" s="13">
        <v>-98.678503399999997</v>
      </c>
      <c r="Y1888" s="11">
        <f t="shared" ca="1" si="87"/>
        <v>2</v>
      </c>
      <c r="Z1888" s="14">
        <f t="shared" ca="1" si="88"/>
        <v>41.999732999999999</v>
      </c>
      <c r="AA1888" s="14">
        <f t="shared" ca="1" si="89"/>
        <v>-96.678503399999997</v>
      </c>
    </row>
    <row r="1889" spans="1:27" ht="12.5" x14ac:dyDescent="0.25">
      <c r="A1889" s="1">
        <v>25000000</v>
      </c>
      <c r="B1889" s="1" t="s">
        <v>9218</v>
      </c>
      <c r="C1889" s="2" t="s">
        <v>9219</v>
      </c>
      <c r="D1889" s="1">
        <v>34813</v>
      </c>
      <c r="E1889" s="1" t="s">
        <v>21</v>
      </c>
      <c r="F1889" s="1" t="s">
        <v>9220</v>
      </c>
      <c r="G1889" s="1" t="s">
        <v>9221</v>
      </c>
      <c r="H1889" s="3">
        <v>24903418</v>
      </c>
      <c r="I1889" s="1" t="s">
        <v>9222</v>
      </c>
      <c r="J1889" s="1" t="s">
        <v>34</v>
      </c>
      <c r="K1889" s="6">
        <v>40291</v>
      </c>
      <c r="L1889" s="1">
        <v>23580000</v>
      </c>
      <c r="M1889" s="1">
        <v>97</v>
      </c>
      <c r="N1889" s="1" t="s">
        <v>35</v>
      </c>
      <c r="O1889" s="1" t="s">
        <v>27</v>
      </c>
      <c r="P1889" s="1" t="s">
        <v>9223</v>
      </c>
      <c r="Q1889" s="1" t="s">
        <v>9220</v>
      </c>
      <c r="R1889" s="5">
        <v>44963</v>
      </c>
      <c r="S1889" s="1">
        <v>515</v>
      </c>
      <c r="T1889" s="10" t="s">
        <v>16963</v>
      </c>
      <c r="U1889" s="10" t="s">
        <v>15076</v>
      </c>
      <c r="W1889" s="13">
        <v>39.999732999999999</v>
      </c>
      <c r="X1889" s="13">
        <v>-98.678503399999997</v>
      </c>
      <c r="Y1889" s="11">
        <f t="shared" ca="1" si="87"/>
        <v>-3</v>
      </c>
      <c r="Z1889" s="14">
        <f t="shared" ca="1" si="88"/>
        <v>36.999732999999999</v>
      </c>
      <c r="AA1889" s="14">
        <f t="shared" ca="1" si="89"/>
        <v>-101.6785034</v>
      </c>
    </row>
    <row r="1890" spans="1:27" ht="12.5" x14ac:dyDescent="0.25">
      <c r="A1890" s="1">
        <v>25000000</v>
      </c>
      <c r="B1890" s="1" t="s">
        <v>9224</v>
      </c>
      <c r="C1890" s="2" t="s">
        <v>9225</v>
      </c>
      <c r="D1890" s="1">
        <v>46261</v>
      </c>
      <c r="E1890" s="1" t="s">
        <v>21</v>
      </c>
      <c r="F1890" s="1" t="s">
        <v>9226</v>
      </c>
      <c r="G1890" s="1" t="s">
        <v>9227</v>
      </c>
      <c r="H1890" s="3">
        <v>14562197</v>
      </c>
      <c r="I1890" s="1" t="s">
        <v>9228</v>
      </c>
      <c r="J1890" s="1" t="s">
        <v>9229</v>
      </c>
      <c r="K1890" s="6">
        <v>40488</v>
      </c>
      <c r="L1890" s="1">
        <v>36993168</v>
      </c>
      <c r="M1890" s="1">
        <v>99</v>
      </c>
      <c r="N1890" s="1" t="s">
        <v>35</v>
      </c>
      <c r="O1890" s="1" t="s">
        <v>27</v>
      </c>
      <c r="P1890" s="1" t="s">
        <v>9230</v>
      </c>
      <c r="Q1890" s="1" t="s">
        <v>9226</v>
      </c>
      <c r="R1890" s="5">
        <v>45021</v>
      </c>
      <c r="S1890" s="1">
        <v>341</v>
      </c>
      <c r="T1890" s="10" t="s">
        <v>16964</v>
      </c>
      <c r="U1890" s="10" t="s">
        <v>15076</v>
      </c>
      <c r="W1890" s="13">
        <v>39.999732999999999</v>
      </c>
      <c r="X1890" s="13">
        <v>-98.678503399999997</v>
      </c>
      <c r="Y1890" s="11">
        <f t="shared" ca="1" si="87"/>
        <v>0</v>
      </c>
      <c r="Z1890" s="14">
        <f t="shared" ca="1" si="88"/>
        <v>39.999732999999999</v>
      </c>
      <c r="AA1890" s="14">
        <f t="shared" ca="1" si="89"/>
        <v>-98.678503399999997</v>
      </c>
    </row>
    <row r="1891" spans="1:27" ht="12.5" x14ac:dyDescent="0.25">
      <c r="A1891" s="1">
        <v>25000000</v>
      </c>
      <c r="B1891" s="1" t="s">
        <v>1163</v>
      </c>
      <c r="D1891" s="1">
        <v>10431</v>
      </c>
      <c r="E1891" s="1" t="s">
        <v>21</v>
      </c>
      <c r="F1891" s="1" t="s">
        <v>2205</v>
      </c>
      <c r="G1891" s="1" t="s">
        <v>9231</v>
      </c>
      <c r="H1891" s="3">
        <v>18896239</v>
      </c>
      <c r="I1891" s="1" t="s">
        <v>9232</v>
      </c>
      <c r="J1891" s="1" t="s">
        <v>329</v>
      </c>
      <c r="K1891" s="6">
        <v>39318</v>
      </c>
      <c r="L1891" s="1">
        <v>40452643</v>
      </c>
      <c r="M1891" s="1">
        <v>103</v>
      </c>
      <c r="N1891" s="1" t="s">
        <v>9233</v>
      </c>
      <c r="O1891" s="1" t="s">
        <v>27</v>
      </c>
      <c r="P1891" s="1" t="s">
        <v>9234</v>
      </c>
      <c r="Q1891" s="1" t="s">
        <v>2205</v>
      </c>
      <c r="R1891" s="1">
        <v>6</v>
      </c>
      <c r="S1891" s="1">
        <v>414</v>
      </c>
      <c r="T1891" s="10" t="s">
        <v>16965</v>
      </c>
      <c r="U1891" s="10" t="s">
        <v>15076</v>
      </c>
      <c r="W1891" s="14">
        <v>46.603354000000003</v>
      </c>
      <c r="X1891" s="14">
        <v>1.8883335000000001</v>
      </c>
      <c r="Y1891" s="11">
        <f t="shared" ca="1" si="87"/>
        <v>2</v>
      </c>
      <c r="Z1891" s="14">
        <f t="shared" ca="1" si="88"/>
        <v>48.603354000000003</v>
      </c>
      <c r="AA1891" s="14">
        <f t="shared" ca="1" si="89"/>
        <v>3.8883334999999999</v>
      </c>
    </row>
    <row r="1892" spans="1:27" ht="12.5" x14ac:dyDescent="0.25">
      <c r="A1892" s="1">
        <v>25000000</v>
      </c>
      <c r="B1892" s="1" t="s">
        <v>1284</v>
      </c>
      <c r="D1892" s="1">
        <v>8051</v>
      </c>
      <c r="E1892" s="1" t="s">
        <v>21</v>
      </c>
      <c r="F1892" s="1" t="s">
        <v>9235</v>
      </c>
      <c r="G1892" s="1" t="s">
        <v>9236</v>
      </c>
      <c r="H1892" s="3">
        <v>15960916</v>
      </c>
      <c r="I1892" s="1" t="s">
        <v>9237</v>
      </c>
      <c r="J1892" s="1" t="s">
        <v>34</v>
      </c>
      <c r="K1892" s="4">
        <v>37554</v>
      </c>
      <c r="L1892" s="1">
        <v>17000000</v>
      </c>
      <c r="M1892" s="1">
        <v>95</v>
      </c>
      <c r="N1892" s="1" t="s">
        <v>35</v>
      </c>
      <c r="O1892" s="1" t="s">
        <v>27</v>
      </c>
      <c r="Q1892" s="1" t="s">
        <v>9235</v>
      </c>
      <c r="R1892" s="5">
        <v>45175</v>
      </c>
      <c r="S1892" s="1">
        <v>530</v>
      </c>
      <c r="T1892" s="10" t="s">
        <v>16966</v>
      </c>
      <c r="U1892" s="10" t="s">
        <v>15076</v>
      </c>
      <c r="W1892" s="13">
        <v>39.999732999999999</v>
      </c>
      <c r="X1892" s="13">
        <v>-98.678503399999997</v>
      </c>
      <c r="Y1892" s="11">
        <f t="shared" ca="1" si="87"/>
        <v>1</v>
      </c>
      <c r="Z1892" s="14">
        <f t="shared" ca="1" si="88"/>
        <v>40.999732999999999</v>
      </c>
      <c r="AA1892" s="14">
        <f t="shared" ca="1" si="89"/>
        <v>-97.678503399999997</v>
      </c>
    </row>
    <row r="1893" spans="1:27" ht="12.5" x14ac:dyDescent="0.25">
      <c r="A1893" s="1">
        <v>25000000</v>
      </c>
      <c r="B1893" s="1" t="s">
        <v>906</v>
      </c>
      <c r="D1893" s="1">
        <v>9352</v>
      </c>
      <c r="E1893" s="1" t="s">
        <v>21</v>
      </c>
      <c r="F1893" s="1" t="s">
        <v>9238</v>
      </c>
      <c r="G1893" s="1" t="s">
        <v>9239</v>
      </c>
      <c r="H1893" s="3">
        <v>25848003</v>
      </c>
      <c r="I1893" s="1" t="s">
        <v>9240</v>
      </c>
      <c r="J1893" s="1" t="s">
        <v>34</v>
      </c>
      <c r="K1893" s="6">
        <v>38037</v>
      </c>
      <c r="L1893" s="1">
        <v>20796847</v>
      </c>
      <c r="M1893" s="1">
        <v>93</v>
      </c>
      <c r="N1893" s="1" t="s">
        <v>9241</v>
      </c>
      <c r="O1893" s="1" t="s">
        <v>27</v>
      </c>
      <c r="P1893" s="1" t="s">
        <v>9242</v>
      </c>
      <c r="Q1893" s="1" t="s">
        <v>9238</v>
      </c>
      <c r="R1893" s="5">
        <v>45052</v>
      </c>
      <c r="S1893" s="1">
        <v>656</v>
      </c>
      <c r="T1893" s="10" t="s">
        <v>16967</v>
      </c>
      <c r="U1893" s="10" t="s">
        <v>15076</v>
      </c>
      <c r="W1893" s="13">
        <v>39.999732999999999</v>
      </c>
      <c r="X1893" s="13">
        <v>-98.678503399999997</v>
      </c>
      <c r="Y1893" s="11">
        <f t="shared" ca="1" si="87"/>
        <v>0</v>
      </c>
      <c r="Z1893" s="14">
        <f t="shared" ca="1" si="88"/>
        <v>39.999732999999999</v>
      </c>
      <c r="AA1893" s="14">
        <f t="shared" ca="1" si="89"/>
        <v>-98.678503399999997</v>
      </c>
    </row>
    <row r="1894" spans="1:27" ht="12.5" x14ac:dyDescent="0.25">
      <c r="A1894" s="1">
        <v>13000000</v>
      </c>
      <c r="B1894" s="1" t="s">
        <v>7086</v>
      </c>
      <c r="D1894" s="1">
        <v>10167</v>
      </c>
      <c r="E1894" s="1" t="s">
        <v>21</v>
      </c>
      <c r="F1894" s="1" t="s">
        <v>9243</v>
      </c>
      <c r="G1894" s="1" t="s">
        <v>9244</v>
      </c>
      <c r="H1894" s="3">
        <v>6337063</v>
      </c>
      <c r="I1894" s="1" t="s">
        <v>9245</v>
      </c>
      <c r="J1894" s="1" t="s">
        <v>440</v>
      </c>
      <c r="K1894" s="4">
        <v>37575</v>
      </c>
      <c r="L1894" s="1">
        <v>0</v>
      </c>
      <c r="M1894" s="1">
        <v>98</v>
      </c>
      <c r="N1894" s="1" t="s">
        <v>35</v>
      </c>
      <c r="O1894" s="1" t="s">
        <v>27</v>
      </c>
      <c r="Q1894" s="1" t="s">
        <v>9243</v>
      </c>
      <c r="R1894" s="5">
        <v>45081</v>
      </c>
      <c r="S1894" s="1">
        <v>82</v>
      </c>
      <c r="T1894" s="10" t="s">
        <v>16968</v>
      </c>
      <c r="U1894" s="10" t="s">
        <v>15076</v>
      </c>
      <c r="W1894" s="14">
        <v>61.066692199999999</v>
      </c>
      <c r="X1894" s="14">
        <v>-107.99170700000001</v>
      </c>
      <c r="Y1894" s="11">
        <f t="shared" ca="1" si="87"/>
        <v>-1</v>
      </c>
      <c r="Z1894" s="14">
        <f t="shared" ca="1" si="88"/>
        <v>60.066692199999999</v>
      </c>
      <c r="AA1894" s="14">
        <f t="shared" ca="1" si="89"/>
        <v>-108.99170700000001</v>
      </c>
    </row>
    <row r="1895" spans="1:27" ht="12.5" x14ac:dyDescent="0.25">
      <c r="A1895" s="1">
        <v>26000000</v>
      </c>
      <c r="B1895" s="1" t="s">
        <v>2165</v>
      </c>
      <c r="D1895" s="1">
        <v>18147</v>
      </c>
      <c r="E1895" s="1" t="s">
        <v>21</v>
      </c>
      <c r="F1895" s="1" t="s">
        <v>9246</v>
      </c>
      <c r="G1895" s="1" t="s">
        <v>9247</v>
      </c>
      <c r="H1895" s="3">
        <v>10006282</v>
      </c>
      <c r="K1895" s="6">
        <v>39059</v>
      </c>
      <c r="L1895" s="1">
        <v>0</v>
      </c>
      <c r="M1895" s="1">
        <v>90</v>
      </c>
      <c r="N1895" s="1" t="s">
        <v>35</v>
      </c>
      <c r="O1895" s="1" t="s">
        <v>27</v>
      </c>
      <c r="P1895" s="1" t="s">
        <v>9248</v>
      </c>
      <c r="Q1895" s="1" t="s">
        <v>9246</v>
      </c>
      <c r="R1895" s="5">
        <v>45021</v>
      </c>
      <c r="S1895" s="1">
        <v>66</v>
      </c>
      <c r="T1895" s="10" t="s">
        <v>16969</v>
      </c>
      <c r="U1895" s="10" t="s">
        <v>15076</v>
      </c>
      <c r="W1895" s="13">
        <v>39.999732999999999</v>
      </c>
      <c r="X1895" s="13">
        <v>-98.678503399999997</v>
      </c>
      <c r="Y1895" s="11">
        <f t="shared" ca="1" si="87"/>
        <v>-3</v>
      </c>
      <c r="Z1895" s="14">
        <f t="shared" ca="1" si="88"/>
        <v>36.999732999999999</v>
      </c>
      <c r="AA1895" s="14">
        <f t="shared" ca="1" si="89"/>
        <v>-101.6785034</v>
      </c>
    </row>
    <row r="1896" spans="1:27" ht="12.5" x14ac:dyDescent="0.25">
      <c r="A1896" s="1">
        <v>0</v>
      </c>
      <c r="B1896" s="1" t="s">
        <v>1102</v>
      </c>
      <c r="D1896" s="1">
        <v>17170</v>
      </c>
      <c r="E1896" s="1" t="s">
        <v>21</v>
      </c>
      <c r="F1896" s="1" t="s">
        <v>9249</v>
      </c>
      <c r="G1896" s="1" t="s">
        <v>9250</v>
      </c>
      <c r="H1896" s="3">
        <v>2753501</v>
      </c>
      <c r="I1896" s="1" t="s">
        <v>9251</v>
      </c>
      <c r="J1896" s="1" t="s">
        <v>288</v>
      </c>
      <c r="K1896" s="6">
        <v>32234</v>
      </c>
      <c r="L1896" s="1">
        <v>0</v>
      </c>
      <c r="M1896" s="1">
        <v>107</v>
      </c>
      <c r="N1896" s="1" t="s">
        <v>35</v>
      </c>
      <c r="O1896" s="1" t="s">
        <v>27</v>
      </c>
      <c r="Q1896" s="1" t="s">
        <v>9249</v>
      </c>
      <c r="R1896" s="5">
        <v>45111</v>
      </c>
      <c r="S1896" s="1">
        <v>28</v>
      </c>
      <c r="T1896" s="10" t="s">
        <v>16970</v>
      </c>
      <c r="U1896" s="10" t="s">
        <v>15076</v>
      </c>
      <c r="W1896" s="14">
        <v>54.702354499999998</v>
      </c>
      <c r="X1896" s="14">
        <v>-3.2765753000000002</v>
      </c>
      <c r="Y1896" s="11">
        <f t="shared" ca="1" si="87"/>
        <v>2</v>
      </c>
      <c r="Z1896" s="14">
        <f t="shared" ca="1" si="88"/>
        <v>56.702354499999998</v>
      </c>
      <c r="AA1896" s="14">
        <f t="shared" ca="1" si="89"/>
        <v>-1.2765753000000002</v>
      </c>
    </row>
    <row r="1897" spans="1:27" ht="12.5" x14ac:dyDescent="0.25">
      <c r="A1897" s="1">
        <v>0</v>
      </c>
      <c r="B1897" s="1" t="s">
        <v>9252</v>
      </c>
      <c r="D1897" s="1">
        <v>18975</v>
      </c>
      <c r="E1897" s="1" t="s">
        <v>21</v>
      </c>
      <c r="F1897" s="1" t="s">
        <v>9253</v>
      </c>
      <c r="G1897" s="1" t="s">
        <v>9254</v>
      </c>
      <c r="H1897" s="3">
        <v>6718497</v>
      </c>
      <c r="I1897" s="1" t="s">
        <v>9255</v>
      </c>
      <c r="J1897" s="1" t="s">
        <v>9256</v>
      </c>
      <c r="K1897" s="6">
        <v>35272</v>
      </c>
      <c r="L1897" s="1">
        <v>0</v>
      </c>
      <c r="M1897" s="1">
        <v>90</v>
      </c>
      <c r="N1897" s="1" t="s">
        <v>281</v>
      </c>
      <c r="O1897" s="1" t="s">
        <v>27</v>
      </c>
      <c r="P1897" s="1" t="s">
        <v>9257</v>
      </c>
      <c r="Q1897" s="1" t="s">
        <v>9253</v>
      </c>
      <c r="R1897" s="1">
        <v>5</v>
      </c>
      <c r="S1897" s="1">
        <v>54</v>
      </c>
      <c r="T1897" s="10" t="s">
        <v>16971</v>
      </c>
      <c r="U1897" s="10" t="s">
        <v>15076</v>
      </c>
      <c r="W1897" s="13">
        <v>39.999732999999999</v>
      </c>
      <c r="X1897" s="13">
        <v>-98.678503399999997</v>
      </c>
      <c r="Y1897" s="11">
        <f t="shared" ca="1" si="87"/>
        <v>2</v>
      </c>
      <c r="Z1897" s="14">
        <f t="shared" ca="1" si="88"/>
        <v>41.999732999999999</v>
      </c>
      <c r="AA1897" s="14">
        <f t="shared" ca="1" si="89"/>
        <v>-96.678503399999997</v>
      </c>
    </row>
    <row r="1898" spans="1:27" ht="12.5" x14ac:dyDescent="0.25">
      <c r="A1898" s="1">
        <v>25000000</v>
      </c>
      <c r="B1898" s="1" t="s">
        <v>6707</v>
      </c>
      <c r="D1898" s="1">
        <v>15487</v>
      </c>
      <c r="E1898" s="1" t="s">
        <v>21</v>
      </c>
      <c r="F1898" s="1" t="s">
        <v>9258</v>
      </c>
      <c r="G1898" s="1" t="s">
        <v>9259</v>
      </c>
      <c r="H1898" s="3">
        <v>7538513</v>
      </c>
      <c r="I1898" s="1" t="s">
        <v>55</v>
      </c>
      <c r="J1898" s="1" t="s">
        <v>34</v>
      </c>
      <c r="K1898" s="6">
        <v>38625</v>
      </c>
      <c r="L1898" s="1">
        <v>15431177</v>
      </c>
      <c r="M1898" s="1">
        <v>120</v>
      </c>
      <c r="N1898" s="1" t="s">
        <v>35</v>
      </c>
      <c r="O1898" s="1" t="s">
        <v>27</v>
      </c>
      <c r="P1898" s="1" t="s">
        <v>9260</v>
      </c>
      <c r="Q1898" s="1" t="s">
        <v>9258</v>
      </c>
      <c r="R1898" s="5">
        <v>45175</v>
      </c>
      <c r="S1898" s="1">
        <v>110</v>
      </c>
      <c r="T1898" s="10" t="s">
        <v>16972</v>
      </c>
      <c r="U1898" s="10" t="s">
        <v>15076</v>
      </c>
      <c r="W1898" s="13">
        <v>39.999732999999999</v>
      </c>
      <c r="X1898" s="13">
        <v>-98.678503399999997</v>
      </c>
      <c r="Y1898" s="11">
        <f t="shared" ca="1" si="87"/>
        <v>-3</v>
      </c>
      <c r="Z1898" s="14">
        <f t="shared" ca="1" si="88"/>
        <v>36.999732999999999</v>
      </c>
      <c r="AA1898" s="14">
        <f t="shared" ca="1" si="89"/>
        <v>-101.6785034</v>
      </c>
    </row>
    <row r="1899" spans="1:27" ht="12.5" x14ac:dyDescent="0.25">
      <c r="A1899" s="1">
        <v>30000000</v>
      </c>
      <c r="B1899" s="1" t="s">
        <v>3842</v>
      </c>
      <c r="C1899" s="2" t="s">
        <v>9261</v>
      </c>
      <c r="D1899" s="1">
        <v>22825</v>
      </c>
      <c r="E1899" s="1" t="s">
        <v>21</v>
      </c>
      <c r="F1899" s="1" t="s">
        <v>9262</v>
      </c>
      <c r="G1899" s="1" t="s">
        <v>9263</v>
      </c>
      <c r="H1899" s="3">
        <v>21606001</v>
      </c>
      <c r="I1899" s="1" t="s">
        <v>9264</v>
      </c>
      <c r="J1899" s="1" t="s">
        <v>34</v>
      </c>
      <c r="K1899" s="6">
        <v>40073</v>
      </c>
      <c r="L1899" s="1">
        <v>33333531</v>
      </c>
      <c r="M1899" s="1">
        <v>115</v>
      </c>
      <c r="N1899" s="1" t="s">
        <v>35</v>
      </c>
      <c r="O1899" s="1" t="s">
        <v>27</v>
      </c>
      <c r="P1899" s="1" t="s">
        <v>9265</v>
      </c>
      <c r="Q1899" s="1" t="s">
        <v>9262</v>
      </c>
      <c r="R1899" s="5">
        <v>45021</v>
      </c>
      <c r="S1899" s="1">
        <v>597</v>
      </c>
      <c r="T1899" s="10" t="s">
        <v>16973</v>
      </c>
      <c r="U1899" s="10" t="s">
        <v>15076</v>
      </c>
      <c r="W1899" s="13">
        <v>39.999732999999999</v>
      </c>
      <c r="X1899" s="13">
        <v>-98.678503399999997</v>
      </c>
      <c r="Y1899" s="11">
        <f t="shared" ca="1" si="87"/>
        <v>3</v>
      </c>
      <c r="Z1899" s="14">
        <f t="shared" ca="1" si="88"/>
        <v>42.999732999999999</v>
      </c>
      <c r="AA1899" s="14">
        <f t="shared" ca="1" si="89"/>
        <v>-95.678503399999997</v>
      </c>
    </row>
    <row r="1900" spans="1:27" ht="12.5" x14ac:dyDescent="0.25">
      <c r="A1900" s="1">
        <v>8000000</v>
      </c>
      <c r="B1900" s="1" t="s">
        <v>7976</v>
      </c>
      <c r="D1900" s="1">
        <v>11152</v>
      </c>
      <c r="E1900" s="1" t="s">
        <v>21</v>
      </c>
      <c r="F1900" s="1" t="s">
        <v>9266</v>
      </c>
      <c r="G1900" s="1" t="s">
        <v>9267</v>
      </c>
      <c r="H1900" s="3">
        <v>13715715</v>
      </c>
      <c r="I1900" s="1" t="s">
        <v>9268</v>
      </c>
      <c r="J1900" s="1" t="s">
        <v>9269</v>
      </c>
      <c r="K1900" s="6">
        <v>39540</v>
      </c>
      <c r="L1900" s="1">
        <v>0</v>
      </c>
      <c r="M1900" s="1">
        <v>91</v>
      </c>
      <c r="N1900" s="1" t="s">
        <v>9270</v>
      </c>
      <c r="O1900" s="1" t="s">
        <v>27</v>
      </c>
      <c r="P1900" s="1" t="s">
        <v>9271</v>
      </c>
      <c r="Q1900" s="1" t="s">
        <v>9266</v>
      </c>
      <c r="R1900" s="5">
        <v>45082</v>
      </c>
      <c r="S1900" s="1">
        <v>265</v>
      </c>
      <c r="T1900" s="10" t="s">
        <v>16974</v>
      </c>
      <c r="U1900" s="10" t="s">
        <v>15076</v>
      </c>
      <c r="W1900" s="13">
        <v>39.999732999999999</v>
      </c>
      <c r="X1900" s="13">
        <v>-98.678503399999997</v>
      </c>
      <c r="Y1900" s="11">
        <f t="shared" ca="1" si="87"/>
        <v>1</v>
      </c>
      <c r="Z1900" s="14">
        <f t="shared" ca="1" si="88"/>
        <v>40.999732999999999</v>
      </c>
      <c r="AA1900" s="14">
        <f t="shared" ca="1" si="89"/>
        <v>-97.678503399999997</v>
      </c>
    </row>
    <row r="1901" spans="1:27" ht="12.5" x14ac:dyDescent="0.25">
      <c r="A1901" s="1">
        <v>25000000</v>
      </c>
      <c r="B1901" s="1" t="s">
        <v>906</v>
      </c>
      <c r="D1901" s="1">
        <v>1831</v>
      </c>
      <c r="E1901" s="1" t="s">
        <v>21</v>
      </c>
      <c r="F1901" s="1" t="s">
        <v>9272</v>
      </c>
      <c r="G1901" s="1" t="s">
        <v>9273</v>
      </c>
      <c r="H1901" s="3">
        <v>3707511</v>
      </c>
      <c r="I1901" s="1" t="s">
        <v>9274</v>
      </c>
      <c r="J1901" s="1" t="s">
        <v>34</v>
      </c>
      <c r="K1901" s="6">
        <v>36588</v>
      </c>
      <c r="L1901" s="1">
        <v>24362772</v>
      </c>
      <c r="M1901" s="1">
        <v>108</v>
      </c>
      <c r="N1901" s="1" t="s">
        <v>904</v>
      </c>
      <c r="O1901" s="1" t="s">
        <v>27</v>
      </c>
      <c r="P1901" s="1" t="s">
        <v>9275</v>
      </c>
      <c r="Q1901" s="1" t="s">
        <v>9272</v>
      </c>
      <c r="R1901" s="5">
        <v>44989</v>
      </c>
      <c r="S1901" s="1">
        <v>29</v>
      </c>
      <c r="T1901" s="10" t="s">
        <v>16975</v>
      </c>
      <c r="U1901" s="10" t="s">
        <v>15076</v>
      </c>
      <c r="W1901" s="14">
        <v>51.1638175</v>
      </c>
      <c r="X1901" s="14">
        <v>10.447831300000001</v>
      </c>
      <c r="Y1901" s="11">
        <f t="shared" ca="1" si="87"/>
        <v>-1</v>
      </c>
      <c r="Z1901" s="14">
        <f t="shared" ca="1" si="88"/>
        <v>50.1638175</v>
      </c>
      <c r="AA1901" s="14">
        <f t="shared" ca="1" si="89"/>
        <v>9.4478313000000007</v>
      </c>
    </row>
    <row r="1902" spans="1:27" ht="12.5" x14ac:dyDescent="0.25">
      <c r="A1902" s="1">
        <v>25000000</v>
      </c>
      <c r="B1902" s="1" t="s">
        <v>1915</v>
      </c>
      <c r="D1902" s="1">
        <v>43931</v>
      </c>
      <c r="E1902" s="1" t="s">
        <v>21</v>
      </c>
      <c r="F1902" s="1" t="s">
        <v>9276</v>
      </c>
      <c r="G1902" s="1" t="s">
        <v>9277</v>
      </c>
      <c r="H1902" s="3">
        <v>7001176</v>
      </c>
      <c r="I1902" s="1" t="s">
        <v>9278</v>
      </c>
      <c r="J1902" s="1" t="s">
        <v>34</v>
      </c>
      <c r="K1902" s="6">
        <v>40459</v>
      </c>
      <c r="L1902" s="1">
        <v>19829957</v>
      </c>
      <c r="M1902" s="1">
        <v>107</v>
      </c>
      <c r="N1902" s="1" t="s">
        <v>35</v>
      </c>
      <c r="O1902" s="1" t="s">
        <v>27</v>
      </c>
      <c r="P1902" s="1" t="s">
        <v>9279</v>
      </c>
      <c r="Q1902" s="1" t="s">
        <v>9276</v>
      </c>
      <c r="R1902" s="5">
        <v>44962</v>
      </c>
      <c r="S1902" s="1">
        <v>147</v>
      </c>
      <c r="T1902" s="10" t="s">
        <v>16976</v>
      </c>
      <c r="U1902" s="10" t="s">
        <v>15076</v>
      </c>
      <c r="W1902" s="13">
        <v>39.999732999999999</v>
      </c>
      <c r="X1902" s="13">
        <v>-98.678503399999997</v>
      </c>
      <c r="Y1902" s="11">
        <f t="shared" ca="1" si="87"/>
        <v>-1</v>
      </c>
      <c r="Z1902" s="14">
        <f t="shared" ca="1" si="88"/>
        <v>38.999732999999999</v>
      </c>
      <c r="AA1902" s="14">
        <f t="shared" ca="1" si="89"/>
        <v>-99.678503399999997</v>
      </c>
    </row>
    <row r="1903" spans="1:27" ht="12.5" x14ac:dyDescent="0.25">
      <c r="A1903" s="1">
        <v>25000000</v>
      </c>
      <c r="B1903" s="1" t="s">
        <v>906</v>
      </c>
      <c r="D1903" s="1">
        <v>10591</v>
      </c>
      <c r="E1903" s="1" t="s">
        <v>21</v>
      </c>
      <c r="F1903" s="1" t="s">
        <v>9280</v>
      </c>
      <c r="G1903" s="1" t="s">
        <v>9281</v>
      </c>
      <c r="H1903" s="3">
        <v>39784026</v>
      </c>
      <c r="I1903" s="1" t="s">
        <v>9282</v>
      </c>
      <c r="J1903" s="1" t="s">
        <v>34</v>
      </c>
      <c r="K1903" s="6">
        <v>38086</v>
      </c>
      <c r="L1903" s="1">
        <v>30411183</v>
      </c>
      <c r="M1903" s="1">
        <v>108</v>
      </c>
      <c r="N1903" s="1" t="s">
        <v>35</v>
      </c>
      <c r="O1903" s="1" t="s">
        <v>27</v>
      </c>
      <c r="P1903" s="1" t="s">
        <v>9283</v>
      </c>
      <c r="Q1903" s="1" t="s">
        <v>9280</v>
      </c>
      <c r="R1903" s="5">
        <v>44991</v>
      </c>
      <c r="S1903" s="1">
        <v>824</v>
      </c>
      <c r="T1903" s="10" t="s">
        <v>16977</v>
      </c>
      <c r="U1903" s="10" t="s">
        <v>15076</v>
      </c>
      <c r="W1903" s="14">
        <v>54.702354499999998</v>
      </c>
      <c r="X1903" s="14">
        <v>-3.2765753000000002</v>
      </c>
      <c r="Y1903" s="11">
        <f t="shared" ca="1" si="87"/>
        <v>2</v>
      </c>
      <c r="Z1903" s="14">
        <f t="shared" ca="1" si="88"/>
        <v>56.702354499999998</v>
      </c>
      <c r="AA1903" s="14">
        <f t="shared" ca="1" si="89"/>
        <v>-1.2765753000000002</v>
      </c>
    </row>
    <row r="1904" spans="1:27" ht="12.5" x14ac:dyDescent="0.25">
      <c r="A1904" s="1">
        <v>25000000</v>
      </c>
      <c r="B1904" s="1" t="s">
        <v>200</v>
      </c>
      <c r="D1904" s="1">
        <v>10861</v>
      </c>
      <c r="E1904" s="1" t="s">
        <v>21</v>
      </c>
      <c r="F1904" s="1" t="s">
        <v>9284</v>
      </c>
      <c r="G1904" s="1" t="s">
        <v>9285</v>
      </c>
      <c r="H1904" s="3">
        <v>10115011</v>
      </c>
      <c r="I1904" s="1" t="s">
        <v>204</v>
      </c>
      <c r="J1904" s="1" t="s">
        <v>34</v>
      </c>
      <c r="K1904" s="6">
        <v>35321</v>
      </c>
      <c r="L1904" s="1">
        <v>51702483</v>
      </c>
      <c r="M1904" s="1">
        <v>100</v>
      </c>
      <c r="N1904" s="1" t="s">
        <v>35</v>
      </c>
      <c r="O1904" s="1" t="s">
        <v>27</v>
      </c>
      <c r="P1904" s="1" t="s">
        <v>9286</v>
      </c>
      <c r="Q1904" s="1" t="s">
        <v>9284</v>
      </c>
      <c r="R1904" s="5">
        <v>44962</v>
      </c>
      <c r="S1904" s="1">
        <v>101</v>
      </c>
      <c r="T1904" s="10" t="s">
        <v>16978</v>
      </c>
      <c r="U1904" s="10" t="s">
        <v>15076</v>
      </c>
      <c r="W1904" s="13">
        <v>39.999732999999999</v>
      </c>
      <c r="X1904" s="13">
        <v>-98.678503399999997</v>
      </c>
      <c r="Y1904" s="11">
        <f t="shared" ca="1" si="87"/>
        <v>-1</v>
      </c>
      <c r="Z1904" s="14">
        <f t="shared" ca="1" si="88"/>
        <v>38.999732999999999</v>
      </c>
      <c r="AA1904" s="14">
        <f t="shared" ca="1" si="89"/>
        <v>-99.678503399999997</v>
      </c>
    </row>
    <row r="1905" spans="1:27" ht="12.5" x14ac:dyDescent="0.25">
      <c r="A1905" s="1">
        <v>0</v>
      </c>
      <c r="B1905" s="1" t="s">
        <v>3655</v>
      </c>
      <c r="D1905" s="1">
        <v>12770</v>
      </c>
      <c r="E1905" s="1" t="s">
        <v>21</v>
      </c>
      <c r="F1905" s="1" t="s">
        <v>9287</v>
      </c>
      <c r="G1905" s="1" t="s">
        <v>9288</v>
      </c>
      <c r="H1905" s="3">
        <v>7321181</v>
      </c>
      <c r="I1905" s="1" t="s">
        <v>9289</v>
      </c>
      <c r="J1905" s="1" t="s">
        <v>34</v>
      </c>
      <c r="K1905" s="6">
        <v>37512</v>
      </c>
      <c r="L1905" s="1">
        <v>0</v>
      </c>
      <c r="M1905" s="1">
        <v>85</v>
      </c>
      <c r="N1905" s="1" t="s">
        <v>35</v>
      </c>
      <c r="O1905" s="1" t="s">
        <v>27</v>
      </c>
      <c r="P1905" s="1" t="s">
        <v>9290</v>
      </c>
      <c r="Q1905" s="1" t="s">
        <v>9287</v>
      </c>
      <c r="R1905" s="5">
        <v>45020</v>
      </c>
      <c r="S1905" s="1">
        <v>46</v>
      </c>
      <c r="T1905" s="10" t="s">
        <v>16979</v>
      </c>
      <c r="U1905" s="10" t="s">
        <v>15076</v>
      </c>
      <c r="W1905" s="13">
        <v>39.999732999999999</v>
      </c>
      <c r="X1905" s="13">
        <v>-98.678503399999997</v>
      </c>
      <c r="Y1905" s="11">
        <f t="shared" ca="1" si="87"/>
        <v>-3</v>
      </c>
      <c r="Z1905" s="14">
        <f t="shared" ca="1" si="88"/>
        <v>36.999732999999999</v>
      </c>
      <c r="AA1905" s="14">
        <f t="shared" ca="1" si="89"/>
        <v>-101.6785034</v>
      </c>
    </row>
    <row r="1906" spans="1:27" ht="12.5" x14ac:dyDescent="0.25">
      <c r="A1906" s="1">
        <v>25000000</v>
      </c>
      <c r="B1906" s="1" t="s">
        <v>2025</v>
      </c>
      <c r="C1906" s="2" t="s">
        <v>9291</v>
      </c>
      <c r="D1906" s="1">
        <v>276907</v>
      </c>
      <c r="E1906" s="1" t="s">
        <v>21</v>
      </c>
      <c r="F1906" s="1" t="s">
        <v>9292</v>
      </c>
      <c r="G1906" s="1" t="s">
        <v>9293</v>
      </c>
      <c r="H1906" s="3">
        <v>32854557</v>
      </c>
      <c r="I1906" s="1" t="s">
        <v>9294</v>
      </c>
      <c r="J1906" s="1" t="s">
        <v>4261</v>
      </c>
      <c r="K1906" s="6">
        <v>42256</v>
      </c>
      <c r="L1906" s="1">
        <v>42972994</v>
      </c>
      <c r="M1906" s="1">
        <v>131</v>
      </c>
      <c r="N1906" s="1" t="s">
        <v>35</v>
      </c>
      <c r="O1906" s="1" t="s">
        <v>27</v>
      </c>
      <c r="P1906" s="1" t="s">
        <v>9295</v>
      </c>
      <c r="Q1906" s="1" t="s">
        <v>9292</v>
      </c>
      <c r="R1906" s="5">
        <v>45113</v>
      </c>
      <c r="S1906" s="1">
        <v>973</v>
      </c>
      <c r="T1906" s="10" t="s">
        <v>16980</v>
      </c>
      <c r="U1906" s="10" t="s">
        <v>15076</v>
      </c>
      <c r="W1906" s="13">
        <v>39.999732999999999</v>
      </c>
      <c r="X1906" s="13">
        <v>-98.678503399999997</v>
      </c>
      <c r="Y1906" s="11">
        <f t="shared" ca="1" si="87"/>
        <v>-1</v>
      </c>
      <c r="Z1906" s="14">
        <f t="shared" ca="1" si="88"/>
        <v>38.999732999999999</v>
      </c>
      <c r="AA1906" s="14">
        <f t="shared" ca="1" si="89"/>
        <v>-99.678503399999997</v>
      </c>
    </row>
    <row r="1907" spans="1:27" ht="12.5" x14ac:dyDescent="0.25">
      <c r="A1907" s="1">
        <v>0</v>
      </c>
      <c r="B1907" s="1" t="s">
        <v>1290</v>
      </c>
      <c r="D1907" s="1">
        <v>10074</v>
      </c>
      <c r="E1907" s="1" t="s">
        <v>21</v>
      </c>
      <c r="F1907" s="1" t="s">
        <v>9296</v>
      </c>
      <c r="G1907" s="1" t="s">
        <v>9297</v>
      </c>
      <c r="H1907" s="3">
        <v>6309587</v>
      </c>
      <c r="I1907" s="1" t="s">
        <v>3133</v>
      </c>
      <c r="J1907" s="1" t="s">
        <v>34</v>
      </c>
      <c r="K1907" s="6">
        <v>39297</v>
      </c>
      <c r="L1907" s="1">
        <v>14334401</v>
      </c>
      <c r="M1907" s="1">
        <v>88</v>
      </c>
      <c r="N1907" s="1" t="s">
        <v>35</v>
      </c>
      <c r="O1907" s="1" t="s">
        <v>27</v>
      </c>
      <c r="P1907" s="1" t="s">
        <v>9298</v>
      </c>
      <c r="Q1907" s="1" t="s">
        <v>9296</v>
      </c>
      <c r="R1907" s="5">
        <v>44991</v>
      </c>
      <c r="S1907" s="1">
        <v>313</v>
      </c>
      <c r="T1907" s="10" t="s">
        <v>16981</v>
      </c>
      <c r="U1907" s="10" t="s">
        <v>15076</v>
      </c>
      <c r="W1907" s="13">
        <v>39.999732999999999</v>
      </c>
      <c r="X1907" s="13">
        <v>-98.678503399999997</v>
      </c>
      <c r="Y1907" s="11">
        <f t="shared" ca="1" si="87"/>
        <v>-3</v>
      </c>
      <c r="Z1907" s="14">
        <f t="shared" ca="1" si="88"/>
        <v>36.999732999999999</v>
      </c>
      <c r="AA1907" s="14">
        <f t="shared" ca="1" si="89"/>
        <v>-101.6785034</v>
      </c>
    </row>
    <row r="1908" spans="1:27" ht="12.5" x14ac:dyDescent="0.25">
      <c r="A1908" s="1">
        <v>28000000</v>
      </c>
      <c r="B1908" s="1" t="s">
        <v>3552</v>
      </c>
      <c r="C1908" s="2" t="s">
        <v>9299</v>
      </c>
      <c r="D1908" s="1">
        <v>65055</v>
      </c>
      <c r="E1908" s="1" t="s">
        <v>21</v>
      </c>
      <c r="F1908" s="1" t="s">
        <v>9300</v>
      </c>
      <c r="G1908" s="1" t="s">
        <v>9301</v>
      </c>
      <c r="H1908" s="3">
        <v>8363702</v>
      </c>
      <c r="I1908" s="1" t="s">
        <v>9302</v>
      </c>
      <c r="J1908" s="1" t="s">
        <v>34</v>
      </c>
      <c r="K1908" s="6">
        <v>40788</v>
      </c>
      <c r="L1908" s="1">
        <v>10126458</v>
      </c>
      <c r="M1908" s="1">
        <v>91</v>
      </c>
      <c r="N1908" s="1" t="s">
        <v>1156</v>
      </c>
      <c r="O1908" s="1" t="s">
        <v>27</v>
      </c>
      <c r="P1908" s="1" t="s">
        <v>9303</v>
      </c>
      <c r="Q1908" s="1" t="s">
        <v>9300</v>
      </c>
      <c r="R1908" s="5">
        <v>45173</v>
      </c>
      <c r="S1908" s="1">
        <v>132</v>
      </c>
      <c r="T1908" s="10" t="s">
        <v>16982</v>
      </c>
      <c r="U1908" s="10" t="s">
        <v>15076</v>
      </c>
      <c r="W1908" s="13">
        <v>39.999732999999999</v>
      </c>
      <c r="X1908" s="13">
        <v>-98.678503399999997</v>
      </c>
      <c r="Y1908" s="11">
        <f t="shared" ca="1" si="87"/>
        <v>-1</v>
      </c>
      <c r="Z1908" s="14">
        <f t="shared" ca="1" si="88"/>
        <v>38.999732999999999</v>
      </c>
      <c r="AA1908" s="14">
        <f t="shared" ca="1" si="89"/>
        <v>-99.678503399999997</v>
      </c>
    </row>
    <row r="1909" spans="1:27" ht="12.5" x14ac:dyDescent="0.25">
      <c r="A1909" s="1">
        <v>25</v>
      </c>
      <c r="B1909" s="1" t="s">
        <v>1102</v>
      </c>
      <c r="D1909" s="1">
        <v>10397</v>
      </c>
      <c r="E1909" s="1" t="s">
        <v>21</v>
      </c>
      <c r="F1909" s="1" t="s">
        <v>9304</v>
      </c>
      <c r="G1909" s="1" t="s">
        <v>9305</v>
      </c>
      <c r="H1909" s="3">
        <v>488794</v>
      </c>
      <c r="I1909" s="1" t="s">
        <v>9306</v>
      </c>
      <c r="J1909" s="1" t="s">
        <v>9307</v>
      </c>
      <c r="K1909" s="4">
        <v>36519</v>
      </c>
      <c r="L1909" s="1">
        <v>13</v>
      </c>
      <c r="M1909" s="1">
        <v>145</v>
      </c>
      <c r="N1909" s="1" t="s">
        <v>35</v>
      </c>
      <c r="O1909" s="1" t="s">
        <v>27</v>
      </c>
      <c r="Q1909" s="1" t="s">
        <v>9304</v>
      </c>
      <c r="R1909" s="1">
        <v>7</v>
      </c>
      <c r="S1909" s="1">
        <v>59</v>
      </c>
      <c r="T1909" s="10" t="s">
        <v>16983</v>
      </c>
      <c r="U1909" s="10" t="s">
        <v>15076</v>
      </c>
      <c r="W1909" s="13">
        <v>39.999732999999999</v>
      </c>
      <c r="X1909" s="13">
        <v>-98.678503399999997</v>
      </c>
      <c r="Y1909" s="11">
        <f t="shared" ref="Y1909:Y1972" ca="1" si="90">RANDBETWEEN(-3,3)</f>
        <v>-2</v>
      </c>
      <c r="Z1909" s="14">
        <f t="shared" ca="1" si="88"/>
        <v>37.999732999999999</v>
      </c>
      <c r="AA1909" s="14">
        <f t="shared" ca="1" si="89"/>
        <v>-100.6785034</v>
      </c>
    </row>
    <row r="1910" spans="1:27" ht="12.5" x14ac:dyDescent="0.25">
      <c r="A1910" s="1">
        <v>25000000</v>
      </c>
      <c r="B1910" s="1" t="s">
        <v>1102</v>
      </c>
      <c r="D1910" s="1">
        <v>200505</v>
      </c>
      <c r="E1910" s="1" t="s">
        <v>21</v>
      </c>
      <c r="F1910" s="1" t="s">
        <v>9308</v>
      </c>
      <c r="G1910" s="1" t="s">
        <v>9309</v>
      </c>
      <c r="H1910" s="3">
        <v>1417009</v>
      </c>
      <c r="I1910" s="1" t="s">
        <v>9310</v>
      </c>
      <c r="J1910" s="1" t="s">
        <v>34</v>
      </c>
      <c r="K1910" s="6">
        <v>41740</v>
      </c>
      <c r="L1910" s="1">
        <v>28831145</v>
      </c>
      <c r="M1910" s="1">
        <v>109</v>
      </c>
      <c r="N1910" s="1" t="s">
        <v>35</v>
      </c>
      <c r="O1910" s="1" t="s">
        <v>27</v>
      </c>
      <c r="P1910" s="1" t="s">
        <v>9311</v>
      </c>
      <c r="Q1910" s="1" t="s">
        <v>9308</v>
      </c>
      <c r="R1910" s="5">
        <v>45052</v>
      </c>
      <c r="S1910" s="1">
        <v>304</v>
      </c>
      <c r="T1910" s="10" t="s">
        <v>16984</v>
      </c>
      <c r="U1910" s="10" t="s">
        <v>15076</v>
      </c>
      <c r="W1910" s="13">
        <v>39.999732999999999</v>
      </c>
      <c r="X1910" s="13">
        <v>-98.678503399999997</v>
      </c>
      <c r="Y1910" s="11">
        <f t="shared" ca="1" si="90"/>
        <v>3</v>
      </c>
      <c r="Z1910" s="14">
        <f t="shared" ca="1" si="88"/>
        <v>42.999732999999999</v>
      </c>
      <c r="AA1910" s="14">
        <f t="shared" ca="1" si="89"/>
        <v>-95.678503399999997</v>
      </c>
    </row>
    <row r="1911" spans="1:27" ht="12.5" x14ac:dyDescent="0.25">
      <c r="A1911" s="1">
        <v>25000000</v>
      </c>
      <c r="B1911" s="1" t="s">
        <v>9312</v>
      </c>
      <c r="D1911" s="1">
        <v>11954</v>
      </c>
      <c r="E1911" s="1" t="s">
        <v>21</v>
      </c>
      <c r="F1911" s="1" t="s">
        <v>9313</v>
      </c>
      <c r="G1911" s="1" t="s">
        <v>9314</v>
      </c>
      <c r="H1911" s="3">
        <v>1218362</v>
      </c>
      <c r="I1911" s="1" t="s">
        <v>9315</v>
      </c>
      <c r="J1911" s="1" t="s">
        <v>3662</v>
      </c>
      <c r="K1911" s="6">
        <v>31218</v>
      </c>
      <c r="L1911" s="1">
        <v>0</v>
      </c>
      <c r="M1911" s="1">
        <v>116</v>
      </c>
      <c r="N1911" s="1" t="s">
        <v>26</v>
      </c>
      <c r="O1911" s="1" t="s">
        <v>27</v>
      </c>
      <c r="P1911" s="1" t="s">
        <v>9316</v>
      </c>
      <c r="Q1911" s="1" t="s">
        <v>9313</v>
      </c>
      <c r="R1911" s="5">
        <v>44963</v>
      </c>
      <c r="S1911" s="1">
        <v>135</v>
      </c>
      <c r="T1911" s="10" t="s">
        <v>16985</v>
      </c>
      <c r="U1911" s="10" t="s">
        <v>15076</v>
      </c>
      <c r="W1911" s="13">
        <v>39.999732999999999</v>
      </c>
      <c r="X1911" s="13">
        <v>-98.678503399999997</v>
      </c>
      <c r="Y1911" s="11">
        <f t="shared" ca="1" si="90"/>
        <v>-1</v>
      </c>
      <c r="Z1911" s="14">
        <f t="shared" ca="1" si="88"/>
        <v>38.999732999999999</v>
      </c>
      <c r="AA1911" s="14">
        <f t="shared" ca="1" si="89"/>
        <v>-99.678503399999997</v>
      </c>
    </row>
    <row r="1912" spans="1:27" ht="12.5" x14ac:dyDescent="0.25">
      <c r="A1912" s="1">
        <v>25000000</v>
      </c>
      <c r="B1912" s="1" t="s">
        <v>9317</v>
      </c>
      <c r="C1912" s="2" t="s">
        <v>9318</v>
      </c>
      <c r="D1912" s="1">
        <v>60309</v>
      </c>
      <c r="E1912" s="1" t="s">
        <v>21</v>
      </c>
      <c r="F1912" s="1" t="s">
        <v>9319</v>
      </c>
      <c r="G1912" s="1" t="s">
        <v>9320</v>
      </c>
      <c r="H1912" s="3">
        <v>9169271</v>
      </c>
      <c r="I1912" s="1" t="s">
        <v>9321</v>
      </c>
      <c r="J1912" s="1" t="s">
        <v>34</v>
      </c>
      <c r="K1912" s="6">
        <v>40431</v>
      </c>
      <c r="L1912" s="1">
        <v>15478800</v>
      </c>
      <c r="M1912" s="1">
        <v>122</v>
      </c>
      <c r="N1912" s="1" t="s">
        <v>35</v>
      </c>
      <c r="O1912" s="1" t="s">
        <v>27</v>
      </c>
      <c r="P1912" s="1" t="s">
        <v>9322</v>
      </c>
      <c r="Q1912" s="1" t="s">
        <v>9319</v>
      </c>
      <c r="R1912" s="5">
        <v>44963</v>
      </c>
      <c r="S1912" s="1">
        <v>137</v>
      </c>
      <c r="T1912" s="10" t="s">
        <v>16986</v>
      </c>
      <c r="U1912" s="10" t="s">
        <v>15076</v>
      </c>
      <c r="W1912" s="13">
        <v>39.999732999999999</v>
      </c>
      <c r="X1912" s="13">
        <v>-98.678503399999997</v>
      </c>
      <c r="Y1912" s="11">
        <f t="shared" ca="1" si="90"/>
        <v>0</v>
      </c>
      <c r="Z1912" s="14">
        <f t="shared" ca="1" si="88"/>
        <v>39.999732999999999</v>
      </c>
      <c r="AA1912" s="14">
        <f t="shared" ca="1" si="89"/>
        <v>-98.678503399999997</v>
      </c>
    </row>
    <row r="1913" spans="1:27" ht="12.5" x14ac:dyDescent="0.25">
      <c r="A1913" s="1">
        <v>25000000</v>
      </c>
      <c r="B1913" s="1" t="s">
        <v>1102</v>
      </c>
      <c r="D1913" s="1">
        <v>9787</v>
      </c>
      <c r="E1913" s="1" t="s">
        <v>21</v>
      </c>
      <c r="F1913" s="1" t="s">
        <v>9323</v>
      </c>
      <c r="G1913" s="1" t="s">
        <v>9324</v>
      </c>
      <c r="H1913" s="3">
        <v>8127728</v>
      </c>
      <c r="I1913" s="1" t="s">
        <v>9325</v>
      </c>
      <c r="J1913" s="1" t="s">
        <v>440</v>
      </c>
      <c r="K1913" s="6">
        <v>38506</v>
      </c>
      <c r="L1913" s="1">
        <v>13411957</v>
      </c>
      <c r="M1913" s="1">
        <v>107</v>
      </c>
      <c r="N1913" s="1" t="s">
        <v>26</v>
      </c>
      <c r="O1913" s="1" t="s">
        <v>27</v>
      </c>
      <c r="P1913" s="1" t="s">
        <v>9326</v>
      </c>
      <c r="Q1913" s="1" t="s">
        <v>9323</v>
      </c>
      <c r="R1913" s="1">
        <v>7</v>
      </c>
      <c r="S1913" s="1">
        <v>210</v>
      </c>
      <c r="T1913" s="10" t="s">
        <v>16987</v>
      </c>
      <c r="U1913" s="10" t="s">
        <v>15076</v>
      </c>
      <c r="W1913" s="13">
        <v>39.999732999999999</v>
      </c>
      <c r="X1913" s="13">
        <v>-98.678503399999997</v>
      </c>
      <c r="Y1913" s="11">
        <f t="shared" ca="1" si="90"/>
        <v>1</v>
      </c>
      <c r="Z1913" s="14">
        <f t="shared" ca="1" si="88"/>
        <v>40.999732999999999</v>
      </c>
      <c r="AA1913" s="14">
        <f t="shared" ca="1" si="89"/>
        <v>-97.678503399999997</v>
      </c>
    </row>
    <row r="1914" spans="1:27" ht="12.5" x14ac:dyDescent="0.25">
      <c r="A1914" s="1">
        <v>25000000</v>
      </c>
      <c r="B1914" s="1" t="s">
        <v>2105</v>
      </c>
      <c r="D1914" s="1">
        <v>293646</v>
      </c>
      <c r="E1914" s="1" t="s">
        <v>21</v>
      </c>
      <c r="F1914" s="1" t="s">
        <v>9327</v>
      </c>
      <c r="G1914" s="1" t="s">
        <v>9328</v>
      </c>
      <c r="H1914" s="3">
        <v>10699952</v>
      </c>
      <c r="I1914" s="1" t="s">
        <v>9329</v>
      </c>
      <c r="J1914" s="1" t="s">
        <v>9330</v>
      </c>
      <c r="K1914" s="6">
        <v>42222</v>
      </c>
      <c r="L1914" s="1">
        <v>24902723</v>
      </c>
      <c r="M1914" s="1">
        <v>120</v>
      </c>
      <c r="N1914" s="1" t="s">
        <v>668</v>
      </c>
      <c r="O1914" s="1" t="s">
        <v>27</v>
      </c>
      <c r="P1914" s="1" t="s">
        <v>9331</v>
      </c>
      <c r="Q1914" s="1" t="s">
        <v>9327</v>
      </c>
      <c r="R1914" s="1">
        <v>6</v>
      </c>
      <c r="S1914" s="1">
        <v>378</v>
      </c>
      <c r="T1914" s="10" t="s">
        <v>16988</v>
      </c>
      <c r="U1914" s="10" t="s">
        <v>15076</v>
      </c>
      <c r="W1914" s="13">
        <v>39.999732999999999</v>
      </c>
      <c r="X1914" s="13">
        <v>-98.678503399999997</v>
      </c>
      <c r="Y1914" s="11">
        <f t="shared" ca="1" si="90"/>
        <v>1</v>
      </c>
      <c r="Z1914" s="14">
        <f t="shared" ca="1" si="88"/>
        <v>40.999732999999999</v>
      </c>
      <c r="AA1914" s="14">
        <f t="shared" ca="1" si="89"/>
        <v>-97.678503399999997</v>
      </c>
    </row>
    <row r="1915" spans="1:27" ht="12.5" x14ac:dyDescent="0.25">
      <c r="A1915" s="1">
        <v>25000000</v>
      </c>
      <c r="B1915" s="1" t="s">
        <v>9332</v>
      </c>
      <c r="C1915" s="2" t="s">
        <v>9333</v>
      </c>
      <c r="D1915" s="1">
        <v>6978</v>
      </c>
      <c r="E1915" s="1" t="s">
        <v>21</v>
      </c>
      <c r="F1915" s="1" t="s">
        <v>9334</v>
      </c>
      <c r="G1915" s="1" t="s">
        <v>9335</v>
      </c>
      <c r="H1915" s="3">
        <v>29796394</v>
      </c>
      <c r="I1915" s="1" t="s">
        <v>9336</v>
      </c>
      <c r="J1915" s="1" t="s">
        <v>34</v>
      </c>
      <c r="K1915" s="6">
        <v>31562</v>
      </c>
      <c r="L1915" s="1">
        <v>11000000</v>
      </c>
      <c r="M1915" s="1">
        <v>99</v>
      </c>
      <c r="N1915" s="1" t="s">
        <v>3905</v>
      </c>
      <c r="O1915" s="1" t="s">
        <v>27</v>
      </c>
      <c r="P1915" s="1" t="s">
        <v>9337</v>
      </c>
      <c r="Q1915" s="1" t="s">
        <v>9334</v>
      </c>
      <c r="R1915" s="5">
        <v>44933</v>
      </c>
      <c r="S1915" s="1">
        <v>705</v>
      </c>
      <c r="T1915" s="10" t="s">
        <v>16989</v>
      </c>
      <c r="U1915" s="10" t="s">
        <v>15076</v>
      </c>
      <c r="W1915" s="13">
        <v>39.999732999999999</v>
      </c>
      <c r="X1915" s="13">
        <v>-98.678503399999997</v>
      </c>
      <c r="Y1915" s="11">
        <f t="shared" ca="1" si="90"/>
        <v>-1</v>
      </c>
      <c r="Z1915" s="14">
        <f t="shared" ca="1" si="88"/>
        <v>38.999732999999999</v>
      </c>
      <c r="AA1915" s="14">
        <f t="shared" ca="1" si="89"/>
        <v>-99.678503399999997</v>
      </c>
    </row>
    <row r="1916" spans="1:27" ht="12.5" x14ac:dyDescent="0.25">
      <c r="A1916" s="1">
        <v>0</v>
      </c>
      <c r="B1916" s="1" t="s">
        <v>1536</v>
      </c>
      <c r="D1916" s="1">
        <v>133698</v>
      </c>
      <c r="E1916" s="1" t="s">
        <v>1333</v>
      </c>
      <c r="F1916" s="1" t="s">
        <v>9338</v>
      </c>
      <c r="G1916" s="1" t="s">
        <v>9339</v>
      </c>
      <c r="H1916" s="3">
        <v>1160921</v>
      </c>
      <c r="I1916" s="1" t="s">
        <v>9340</v>
      </c>
      <c r="J1916" s="1" t="s">
        <v>1803</v>
      </c>
      <c r="K1916" s="4">
        <v>41211</v>
      </c>
      <c r="L1916" s="1">
        <v>0</v>
      </c>
      <c r="M1916" s="1">
        <v>104</v>
      </c>
      <c r="N1916" s="1" t="s">
        <v>9341</v>
      </c>
      <c r="O1916" s="1" t="s">
        <v>27</v>
      </c>
      <c r="Q1916" s="1" t="s">
        <v>9342</v>
      </c>
      <c r="R1916" s="5">
        <v>45082</v>
      </c>
      <c r="S1916" s="1">
        <v>194</v>
      </c>
      <c r="T1916" s="10" t="s">
        <v>16990</v>
      </c>
      <c r="U1916" s="10" t="s">
        <v>15076</v>
      </c>
      <c r="W1916" s="13">
        <v>39.999732999999999</v>
      </c>
      <c r="X1916" s="13">
        <v>-98.678503399999997</v>
      </c>
      <c r="Y1916" s="11">
        <f t="shared" ca="1" si="90"/>
        <v>-3</v>
      </c>
      <c r="Z1916" s="14">
        <f t="shared" ca="1" si="88"/>
        <v>36.999732999999999</v>
      </c>
      <c r="AA1916" s="14">
        <f t="shared" ca="1" si="89"/>
        <v>-101.6785034</v>
      </c>
    </row>
    <row r="1917" spans="1:27" ht="12.5" x14ac:dyDescent="0.25">
      <c r="A1917" s="1">
        <v>25000000</v>
      </c>
      <c r="B1917" s="1" t="s">
        <v>4901</v>
      </c>
      <c r="C1917" s="2" t="s">
        <v>9343</v>
      </c>
      <c r="D1917" s="1">
        <v>59440</v>
      </c>
      <c r="E1917" s="1" t="s">
        <v>21</v>
      </c>
      <c r="F1917" s="1" t="s">
        <v>9344</v>
      </c>
      <c r="G1917" s="1" t="s">
        <v>9345</v>
      </c>
      <c r="H1917" s="3">
        <v>51915025</v>
      </c>
      <c r="I1917" s="1" t="s">
        <v>9346</v>
      </c>
      <c r="J1917" s="1" t="s">
        <v>34</v>
      </c>
      <c r="K1917" s="6">
        <v>40795</v>
      </c>
      <c r="L1917" s="1">
        <v>23057115</v>
      </c>
      <c r="M1917" s="1">
        <v>140</v>
      </c>
      <c r="N1917" s="1" t="s">
        <v>35</v>
      </c>
      <c r="O1917" s="1" t="s">
        <v>27</v>
      </c>
      <c r="P1917" s="1" t="s">
        <v>9347</v>
      </c>
      <c r="Q1917" s="1" t="s">
        <v>9344</v>
      </c>
      <c r="R1917" s="5">
        <v>45114</v>
      </c>
      <c r="S1917" s="1">
        <v>1272</v>
      </c>
      <c r="T1917" s="10" t="s">
        <v>16991</v>
      </c>
      <c r="U1917" s="10" t="s">
        <v>15076</v>
      </c>
      <c r="W1917" s="13">
        <v>39.999732999999999</v>
      </c>
      <c r="X1917" s="13">
        <v>-98.678503399999997</v>
      </c>
      <c r="Y1917" s="11">
        <f t="shared" ca="1" si="90"/>
        <v>-1</v>
      </c>
      <c r="Z1917" s="14">
        <f t="shared" ca="1" si="88"/>
        <v>38.999732999999999</v>
      </c>
      <c r="AA1917" s="14">
        <f t="shared" ca="1" si="89"/>
        <v>-99.678503399999997</v>
      </c>
    </row>
    <row r="1918" spans="1:27" ht="12.5" x14ac:dyDescent="0.25">
      <c r="A1918" s="1">
        <v>28000000</v>
      </c>
      <c r="B1918" s="1" t="s">
        <v>2597</v>
      </c>
      <c r="D1918" s="1">
        <v>1770</v>
      </c>
      <c r="E1918" s="1" t="s">
        <v>21</v>
      </c>
      <c r="F1918" s="1" t="s">
        <v>9348</v>
      </c>
      <c r="G1918" s="1" t="s">
        <v>9349</v>
      </c>
      <c r="H1918" s="3">
        <v>8314624</v>
      </c>
      <c r="I1918" s="1" t="s">
        <v>9350</v>
      </c>
      <c r="J1918" s="1" t="s">
        <v>7110</v>
      </c>
      <c r="K1918" s="4">
        <v>35363</v>
      </c>
      <c r="L1918" s="1">
        <v>16900000</v>
      </c>
      <c r="M1918" s="1">
        <v>132</v>
      </c>
      <c r="N1918" s="1" t="s">
        <v>35</v>
      </c>
      <c r="O1918" s="1" t="s">
        <v>27</v>
      </c>
      <c r="P1918" s="1" t="s">
        <v>9351</v>
      </c>
      <c r="Q1918" s="1" t="s">
        <v>9348</v>
      </c>
      <c r="R1918" s="5">
        <v>45113</v>
      </c>
      <c r="S1918" s="1">
        <v>97</v>
      </c>
      <c r="T1918" s="10" t="s">
        <v>16992</v>
      </c>
      <c r="U1918" s="10" t="s">
        <v>15076</v>
      </c>
      <c r="W1918" s="13">
        <v>39.999732999999999</v>
      </c>
      <c r="X1918" s="13">
        <v>-98.678503399999997</v>
      </c>
      <c r="Y1918" s="11">
        <f t="shared" ca="1" si="90"/>
        <v>-1</v>
      </c>
      <c r="Z1918" s="14">
        <f t="shared" ca="1" si="88"/>
        <v>38.999732999999999</v>
      </c>
      <c r="AA1918" s="14">
        <f t="shared" ca="1" si="89"/>
        <v>-99.678503399999997</v>
      </c>
    </row>
    <row r="1919" spans="1:27" ht="12.5" x14ac:dyDescent="0.25">
      <c r="A1919" s="1">
        <v>0</v>
      </c>
      <c r="B1919" s="1" t="s">
        <v>4580</v>
      </c>
      <c r="D1919" s="1">
        <v>10655</v>
      </c>
      <c r="E1919" s="1" t="s">
        <v>21</v>
      </c>
      <c r="F1919" s="1" t="s">
        <v>9352</v>
      </c>
      <c r="G1919" s="1" t="s">
        <v>9353</v>
      </c>
      <c r="H1919" s="3">
        <v>5529035</v>
      </c>
      <c r="I1919" s="1" t="s">
        <v>9354</v>
      </c>
      <c r="J1919" s="1" t="s">
        <v>34</v>
      </c>
      <c r="K1919" s="6">
        <v>34250</v>
      </c>
      <c r="L1919" s="1">
        <v>25000000</v>
      </c>
      <c r="M1919" s="1">
        <v>254</v>
      </c>
      <c r="N1919" s="1" t="s">
        <v>35</v>
      </c>
      <c r="O1919" s="1" t="s">
        <v>27</v>
      </c>
      <c r="Q1919" s="1" t="s">
        <v>9352</v>
      </c>
      <c r="R1919" s="5">
        <v>45083</v>
      </c>
      <c r="S1919" s="1">
        <v>90</v>
      </c>
      <c r="T1919" s="10" t="s">
        <v>16993</v>
      </c>
      <c r="U1919" s="10" t="s">
        <v>15076</v>
      </c>
      <c r="W1919" s="14">
        <v>51.1638175</v>
      </c>
      <c r="X1919" s="14">
        <v>10.447831300000001</v>
      </c>
      <c r="Y1919" s="11">
        <f t="shared" ca="1" si="90"/>
        <v>-3</v>
      </c>
      <c r="Z1919" s="14">
        <f t="shared" ca="1" si="88"/>
        <v>48.1638175</v>
      </c>
      <c r="AA1919" s="14">
        <f t="shared" ca="1" si="89"/>
        <v>7.4478313000000007</v>
      </c>
    </row>
    <row r="1920" spans="1:27" ht="12.5" x14ac:dyDescent="0.25">
      <c r="A1920" s="1">
        <v>25000000</v>
      </c>
      <c r="B1920" s="1" t="s">
        <v>3010</v>
      </c>
      <c r="C1920" s="2" t="s">
        <v>9355</v>
      </c>
      <c r="D1920" s="1">
        <v>8988</v>
      </c>
      <c r="E1920" s="1" t="s">
        <v>21</v>
      </c>
      <c r="F1920" s="1" t="s">
        <v>9356</v>
      </c>
      <c r="G1920" s="1" t="s">
        <v>9357</v>
      </c>
      <c r="H1920" s="3">
        <v>4002579</v>
      </c>
      <c r="I1920" s="1" t="s">
        <v>9358</v>
      </c>
      <c r="J1920" s="1" t="s">
        <v>34</v>
      </c>
      <c r="K1920" s="6">
        <v>39535</v>
      </c>
      <c r="L1920" s="1">
        <v>11207130</v>
      </c>
      <c r="M1920" s="1">
        <v>113</v>
      </c>
      <c r="N1920" s="1" t="s">
        <v>35</v>
      </c>
      <c r="O1920" s="1" t="s">
        <v>27</v>
      </c>
      <c r="P1920" s="1" t="s">
        <v>9359</v>
      </c>
      <c r="Q1920" s="1" t="s">
        <v>9356</v>
      </c>
      <c r="R1920" s="5">
        <v>44932</v>
      </c>
      <c r="S1920" s="1">
        <v>82</v>
      </c>
      <c r="T1920" s="10" t="s">
        <v>16994</v>
      </c>
      <c r="U1920" s="10" t="s">
        <v>15076</v>
      </c>
      <c r="W1920" s="13">
        <v>39.999732999999999</v>
      </c>
      <c r="X1920" s="13">
        <v>-98.678503399999997</v>
      </c>
      <c r="Y1920" s="11">
        <f t="shared" ca="1" si="90"/>
        <v>0</v>
      </c>
      <c r="Z1920" s="14">
        <f t="shared" ca="1" si="88"/>
        <v>39.999732999999999</v>
      </c>
      <c r="AA1920" s="14">
        <f t="shared" ca="1" si="89"/>
        <v>-98.678503399999997</v>
      </c>
    </row>
    <row r="1921" spans="1:27" ht="12.5" x14ac:dyDescent="0.25">
      <c r="A1921" s="1">
        <v>25000000</v>
      </c>
      <c r="B1921" s="1" t="s">
        <v>3037</v>
      </c>
      <c r="D1921" s="1">
        <v>15992</v>
      </c>
      <c r="E1921" s="1" t="s">
        <v>21</v>
      </c>
      <c r="F1921" s="1" t="s">
        <v>9360</v>
      </c>
      <c r="G1921" s="1" t="s">
        <v>9361</v>
      </c>
      <c r="H1921" s="3">
        <v>3888776</v>
      </c>
      <c r="I1921" s="1" t="s">
        <v>9362</v>
      </c>
      <c r="J1921" s="1" t="s">
        <v>459</v>
      </c>
      <c r="K1921" s="4">
        <v>37543</v>
      </c>
      <c r="L1921" s="1">
        <v>10719357</v>
      </c>
      <c r="M1921" s="1">
        <v>99</v>
      </c>
      <c r="N1921" s="1" t="s">
        <v>2141</v>
      </c>
      <c r="O1921" s="1" t="s">
        <v>27</v>
      </c>
      <c r="P1921" s="1" t="s">
        <v>9363</v>
      </c>
      <c r="Q1921" s="1" t="s">
        <v>9360</v>
      </c>
      <c r="R1921" s="5">
        <v>45081</v>
      </c>
      <c r="S1921" s="1">
        <v>45</v>
      </c>
      <c r="T1921" s="10" t="s">
        <v>16995</v>
      </c>
      <c r="U1921" s="10" t="s">
        <v>15076</v>
      </c>
      <c r="W1921" s="14">
        <v>54.702354499999998</v>
      </c>
      <c r="X1921" s="14">
        <v>-3.2765753000000002</v>
      </c>
      <c r="Y1921" s="11">
        <f t="shared" ca="1" si="90"/>
        <v>3</v>
      </c>
      <c r="Z1921" s="14">
        <f t="shared" ca="1" si="88"/>
        <v>57.702354499999998</v>
      </c>
      <c r="AA1921" s="14">
        <f t="shared" ca="1" si="89"/>
        <v>-0.27657530000000019</v>
      </c>
    </row>
    <row r="1922" spans="1:27" ht="12.5" x14ac:dyDescent="0.25">
      <c r="A1922" s="1">
        <v>25000000</v>
      </c>
      <c r="B1922" s="1" t="s">
        <v>2597</v>
      </c>
      <c r="D1922" s="1">
        <v>17707</v>
      </c>
      <c r="E1922" s="1" t="s">
        <v>21</v>
      </c>
      <c r="F1922" s="1" t="s">
        <v>9364</v>
      </c>
      <c r="G1922" s="1" t="s">
        <v>9365</v>
      </c>
      <c r="H1922" s="3">
        <v>7296459</v>
      </c>
      <c r="I1922" s="1" t="s">
        <v>9366</v>
      </c>
      <c r="J1922" s="1" t="s">
        <v>34</v>
      </c>
      <c r="K1922" s="6">
        <v>36385</v>
      </c>
      <c r="L1922" s="1">
        <v>13000000</v>
      </c>
      <c r="M1922" s="1">
        <v>100</v>
      </c>
      <c r="N1922" s="1" t="s">
        <v>156</v>
      </c>
      <c r="O1922" s="1" t="s">
        <v>27</v>
      </c>
      <c r="P1922" s="1" t="s">
        <v>9367</v>
      </c>
      <c r="Q1922" s="1" t="s">
        <v>9364</v>
      </c>
      <c r="R1922" s="5">
        <v>44963</v>
      </c>
      <c r="S1922" s="1">
        <v>111</v>
      </c>
      <c r="T1922" s="10" t="s">
        <v>16996</v>
      </c>
      <c r="U1922" s="10" t="s">
        <v>15076</v>
      </c>
      <c r="W1922" s="13">
        <v>39.999732999999999</v>
      </c>
      <c r="X1922" s="13">
        <v>-98.678503399999997</v>
      </c>
      <c r="Y1922" s="11">
        <f t="shared" ca="1" si="90"/>
        <v>1</v>
      </c>
      <c r="Z1922" s="14">
        <f t="shared" ca="1" si="88"/>
        <v>40.999732999999999</v>
      </c>
      <c r="AA1922" s="14">
        <f t="shared" ca="1" si="89"/>
        <v>-97.678503399999997</v>
      </c>
    </row>
    <row r="1923" spans="1:27" ht="12.5" x14ac:dyDescent="0.25">
      <c r="A1923" s="1">
        <v>14000000</v>
      </c>
      <c r="B1923" s="1" t="s">
        <v>3552</v>
      </c>
      <c r="C1923" s="2" t="s">
        <v>9368</v>
      </c>
      <c r="D1923" s="1">
        <v>77883</v>
      </c>
      <c r="E1923" s="1" t="s">
        <v>21</v>
      </c>
      <c r="F1923" s="1" t="s">
        <v>9369</v>
      </c>
      <c r="G1923" s="1" t="s">
        <v>9370</v>
      </c>
      <c r="H1923" s="3">
        <v>21680424</v>
      </c>
      <c r="I1923" s="1" t="s">
        <v>9371</v>
      </c>
      <c r="J1923" s="1" t="s">
        <v>329</v>
      </c>
      <c r="K1923" s="6">
        <v>41151</v>
      </c>
      <c r="L1923" s="1">
        <v>85446075</v>
      </c>
      <c r="M1923" s="1">
        <v>92</v>
      </c>
      <c r="N1923" s="1" t="s">
        <v>35</v>
      </c>
      <c r="O1923" s="1" t="s">
        <v>27</v>
      </c>
      <c r="P1923" s="1" t="s">
        <v>9372</v>
      </c>
      <c r="Q1923" s="1" t="s">
        <v>9369</v>
      </c>
      <c r="R1923" s="5">
        <v>45143</v>
      </c>
      <c r="S1923" s="1">
        <v>498</v>
      </c>
      <c r="T1923" s="10" t="s">
        <v>16997</v>
      </c>
      <c r="U1923" s="10" t="s">
        <v>15076</v>
      </c>
      <c r="W1923" s="14">
        <v>51.1638175</v>
      </c>
      <c r="X1923" s="14">
        <v>10.447831300000001</v>
      </c>
      <c r="Y1923" s="11">
        <f t="shared" ca="1" si="90"/>
        <v>-1</v>
      </c>
      <c r="Z1923" s="14">
        <f t="shared" ref="Z1923:Z1986" ca="1" si="91">SUM(W1923,Y1923)</f>
        <v>50.1638175</v>
      </c>
      <c r="AA1923" s="14">
        <f t="shared" ref="AA1923:AA1986" ca="1" si="92">SUM(X1923,Y1923)</f>
        <v>9.4478313000000007</v>
      </c>
    </row>
    <row r="1924" spans="1:27" ht="12.5" x14ac:dyDescent="0.25">
      <c r="A1924" s="1">
        <v>25000000</v>
      </c>
      <c r="B1924" s="1" t="s">
        <v>2411</v>
      </c>
      <c r="D1924" s="1">
        <v>40001</v>
      </c>
      <c r="E1924" s="1" t="s">
        <v>21</v>
      </c>
      <c r="F1924" s="1" t="s">
        <v>9373</v>
      </c>
      <c r="G1924" s="1" t="s">
        <v>9374</v>
      </c>
      <c r="H1924" s="3">
        <v>7946769</v>
      </c>
      <c r="I1924" s="1" t="s">
        <v>5306</v>
      </c>
      <c r="J1924" s="1" t="s">
        <v>34</v>
      </c>
      <c r="K1924" s="6">
        <v>35174</v>
      </c>
      <c r="L1924" s="1">
        <v>10070000</v>
      </c>
      <c r="M1924" s="1">
        <v>105</v>
      </c>
      <c r="N1924" s="1" t="s">
        <v>35</v>
      </c>
      <c r="O1924" s="1" t="s">
        <v>27</v>
      </c>
      <c r="P1924" s="1" t="s">
        <v>9375</v>
      </c>
      <c r="Q1924" s="1" t="s">
        <v>9373</v>
      </c>
      <c r="R1924" s="5">
        <v>44990</v>
      </c>
      <c r="S1924" s="1">
        <v>25</v>
      </c>
      <c r="T1924" s="10" t="s">
        <v>16998</v>
      </c>
      <c r="U1924" s="10" t="s">
        <v>15076</v>
      </c>
      <c r="W1924" s="13">
        <v>39.999732999999999</v>
      </c>
      <c r="X1924" s="13">
        <v>-98.678503399999997</v>
      </c>
      <c r="Y1924" s="11">
        <f t="shared" ca="1" si="90"/>
        <v>-1</v>
      </c>
      <c r="Z1924" s="14">
        <f t="shared" ca="1" si="91"/>
        <v>38.999732999999999</v>
      </c>
      <c r="AA1924" s="14">
        <f t="shared" ca="1" si="92"/>
        <v>-99.678503399999997</v>
      </c>
    </row>
    <row r="1925" spans="1:27" ht="12.5" x14ac:dyDescent="0.25">
      <c r="A1925" s="1">
        <v>25000000</v>
      </c>
      <c r="B1925" s="1" t="s">
        <v>2597</v>
      </c>
      <c r="C1925" s="2" t="s">
        <v>9376</v>
      </c>
      <c r="D1925" s="1">
        <v>64639</v>
      </c>
      <c r="E1925" s="1" t="s">
        <v>21</v>
      </c>
      <c r="F1925" s="1" t="s">
        <v>9377</v>
      </c>
      <c r="G1925" s="1" t="s">
        <v>9378</v>
      </c>
      <c r="H1925" s="3">
        <v>7473455</v>
      </c>
      <c r="I1925" s="1" t="s">
        <v>9379</v>
      </c>
      <c r="J1925" s="1" t="s">
        <v>34</v>
      </c>
      <c r="K1925" s="6">
        <v>40802</v>
      </c>
      <c r="L1925" s="1">
        <v>10324441</v>
      </c>
      <c r="M1925" s="1">
        <v>110</v>
      </c>
      <c r="N1925" s="1" t="s">
        <v>35</v>
      </c>
      <c r="O1925" s="1" t="s">
        <v>27</v>
      </c>
      <c r="P1925" s="1" t="s">
        <v>9380</v>
      </c>
      <c r="Q1925" s="1" t="s">
        <v>9377</v>
      </c>
      <c r="R1925" s="5">
        <v>45051</v>
      </c>
      <c r="S1925" s="1">
        <v>144</v>
      </c>
      <c r="T1925" s="10" t="s">
        <v>16999</v>
      </c>
      <c r="U1925" s="10" t="s">
        <v>15076</v>
      </c>
      <c r="W1925" s="13">
        <v>39.999732999999999</v>
      </c>
      <c r="X1925" s="13">
        <v>-98.678503399999997</v>
      </c>
      <c r="Y1925" s="11">
        <f t="shared" ca="1" si="90"/>
        <v>3</v>
      </c>
      <c r="Z1925" s="14">
        <f t="shared" ca="1" si="91"/>
        <v>42.999732999999999</v>
      </c>
      <c r="AA1925" s="14">
        <f t="shared" ca="1" si="92"/>
        <v>-95.678503399999997</v>
      </c>
    </row>
    <row r="1926" spans="1:27" ht="12.5" x14ac:dyDescent="0.25">
      <c r="A1926" s="1">
        <v>25000000</v>
      </c>
      <c r="B1926" s="1" t="s">
        <v>2377</v>
      </c>
      <c r="D1926" s="1">
        <v>9903</v>
      </c>
      <c r="E1926" s="1" t="s">
        <v>21</v>
      </c>
      <c r="F1926" s="1" t="s">
        <v>9381</v>
      </c>
      <c r="G1926" s="1" t="s">
        <v>9382</v>
      </c>
      <c r="H1926" s="3">
        <v>5073536</v>
      </c>
      <c r="I1926" s="1" t="s">
        <v>9383</v>
      </c>
      <c r="J1926" s="1" t="s">
        <v>34</v>
      </c>
      <c r="K1926" s="4">
        <v>39004</v>
      </c>
      <c r="L1926" s="1">
        <v>11772461</v>
      </c>
      <c r="M1926" s="1">
        <v>116</v>
      </c>
      <c r="N1926" s="1" t="s">
        <v>35</v>
      </c>
      <c r="O1926" s="1" t="s">
        <v>27</v>
      </c>
      <c r="P1926" s="1" t="s">
        <v>9384</v>
      </c>
      <c r="Q1926" s="1" t="s">
        <v>9381</v>
      </c>
      <c r="R1926" s="5">
        <v>45022</v>
      </c>
      <c r="S1926" s="1">
        <v>60</v>
      </c>
      <c r="T1926" s="10" t="s">
        <v>17000</v>
      </c>
      <c r="U1926" s="10" t="s">
        <v>15076</v>
      </c>
      <c r="W1926" s="13">
        <v>39.999732999999999</v>
      </c>
      <c r="X1926" s="13">
        <v>-98.678503399999997</v>
      </c>
      <c r="Y1926" s="11">
        <f t="shared" ca="1" si="90"/>
        <v>2</v>
      </c>
      <c r="Z1926" s="14">
        <f t="shared" ca="1" si="91"/>
        <v>41.999732999999999</v>
      </c>
      <c r="AA1926" s="14">
        <f t="shared" ca="1" si="92"/>
        <v>-96.678503399999997</v>
      </c>
    </row>
    <row r="1927" spans="1:27" ht="12.5" x14ac:dyDescent="0.25">
      <c r="A1927" s="1">
        <v>0</v>
      </c>
      <c r="B1927" s="1" t="s">
        <v>595</v>
      </c>
      <c r="D1927" s="1">
        <v>21338</v>
      </c>
      <c r="E1927" s="1" t="s">
        <v>21</v>
      </c>
      <c r="F1927" s="1" t="s">
        <v>9385</v>
      </c>
      <c r="G1927" s="1" t="s">
        <v>9386</v>
      </c>
      <c r="H1927" s="3">
        <v>3623002</v>
      </c>
      <c r="I1927" s="1" t="s">
        <v>9387</v>
      </c>
      <c r="J1927" s="1" t="s">
        <v>34</v>
      </c>
      <c r="K1927" s="6">
        <v>33375</v>
      </c>
      <c r="L1927" s="1">
        <v>0</v>
      </c>
      <c r="M1927" s="1">
        <v>92</v>
      </c>
      <c r="N1927" s="1" t="s">
        <v>35</v>
      </c>
      <c r="O1927" s="1" t="s">
        <v>27</v>
      </c>
      <c r="P1927" s="1" t="s">
        <v>9388</v>
      </c>
      <c r="Q1927" s="1" t="s">
        <v>9385</v>
      </c>
      <c r="R1927" s="5">
        <v>45112</v>
      </c>
      <c r="S1927" s="1">
        <v>34</v>
      </c>
      <c r="T1927" s="10" t="s">
        <v>17001</v>
      </c>
      <c r="U1927" s="10" t="s">
        <v>15076</v>
      </c>
      <c r="W1927" s="13">
        <v>39.999732999999999</v>
      </c>
      <c r="X1927" s="13">
        <v>-98.678503399999997</v>
      </c>
      <c r="Y1927" s="11">
        <f t="shared" ca="1" si="90"/>
        <v>-3</v>
      </c>
      <c r="Z1927" s="14">
        <f t="shared" ca="1" si="91"/>
        <v>36.999732999999999</v>
      </c>
      <c r="AA1927" s="14">
        <f t="shared" ca="1" si="92"/>
        <v>-101.6785034</v>
      </c>
    </row>
    <row r="1928" spans="1:27" ht="12.5" x14ac:dyDescent="0.25">
      <c r="A1928" s="1">
        <v>32000000</v>
      </c>
      <c r="B1928" s="1" t="s">
        <v>2115</v>
      </c>
      <c r="C1928" s="2" t="s">
        <v>9389</v>
      </c>
      <c r="D1928" s="1">
        <v>20766</v>
      </c>
      <c r="E1928" s="1" t="s">
        <v>21</v>
      </c>
      <c r="F1928" s="1" t="s">
        <v>9390</v>
      </c>
      <c r="G1928" s="1" t="s">
        <v>9391</v>
      </c>
      <c r="H1928" s="3">
        <v>41075532</v>
      </c>
      <c r="I1928" s="1" t="s">
        <v>9392</v>
      </c>
      <c r="J1928" s="1" t="s">
        <v>34</v>
      </c>
      <c r="K1928" s="4">
        <v>40142</v>
      </c>
      <c r="L1928" s="1">
        <v>27635305</v>
      </c>
      <c r="M1928" s="1">
        <v>111</v>
      </c>
      <c r="N1928" s="1" t="s">
        <v>35</v>
      </c>
      <c r="O1928" s="1" t="s">
        <v>27</v>
      </c>
      <c r="P1928" s="1" t="s">
        <v>9393</v>
      </c>
      <c r="Q1928" s="1" t="s">
        <v>9390</v>
      </c>
      <c r="R1928" s="5">
        <v>45144</v>
      </c>
      <c r="S1928" s="1">
        <v>1087</v>
      </c>
      <c r="T1928" s="10" t="s">
        <v>17002</v>
      </c>
      <c r="U1928" s="10" t="s">
        <v>15076</v>
      </c>
      <c r="W1928" s="13">
        <v>39.999732999999999</v>
      </c>
      <c r="X1928" s="13">
        <v>-98.678503399999997</v>
      </c>
      <c r="Y1928" s="11">
        <f t="shared" ca="1" si="90"/>
        <v>3</v>
      </c>
      <c r="Z1928" s="14">
        <f t="shared" ca="1" si="91"/>
        <v>42.999732999999999</v>
      </c>
      <c r="AA1928" s="14">
        <f t="shared" ca="1" si="92"/>
        <v>-95.678503399999997</v>
      </c>
    </row>
    <row r="1929" spans="1:27" ht="12.5" x14ac:dyDescent="0.25">
      <c r="A1929" s="1">
        <v>25000000</v>
      </c>
      <c r="B1929" s="1" t="s">
        <v>9394</v>
      </c>
      <c r="D1929" s="1">
        <v>24264</v>
      </c>
      <c r="E1929" s="1" t="s">
        <v>21</v>
      </c>
      <c r="F1929" s="1" t="s">
        <v>9395</v>
      </c>
      <c r="G1929" s="1" t="s">
        <v>9396</v>
      </c>
      <c r="H1929" s="3">
        <v>4020194</v>
      </c>
      <c r="I1929" s="1" t="s">
        <v>9397</v>
      </c>
      <c r="K1929" s="6">
        <v>30911</v>
      </c>
      <c r="L1929" s="1">
        <v>5778353</v>
      </c>
      <c r="M1929" s="1">
        <v>117</v>
      </c>
      <c r="N1929" s="1" t="s">
        <v>35</v>
      </c>
      <c r="O1929" s="1" t="s">
        <v>27</v>
      </c>
      <c r="Q1929" s="1" t="s">
        <v>9395</v>
      </c>
      <c r="R1929" s="1">
        <v>5</v>
      </c>
      <c r="S1929" s="1">
        <v>22</v>
      </c>
      <c r="T1929" s="10" t="s">
        <v>17003</v>
      </c>
      <c r="U1929" s="10" t="s">
        <v>15076</v>
      </c>
      <c r="W1929" s="13">
        <v>39.999732999999999</v>
      </c>
      <c r="X1929" s="13">
        <v>-98.678503399999997</v>
      </c>
      <c r="Y1929" s="11">
        <f t="shared" ca="1" si="90"/>
        <v>3</v>
      </c>
      <c r="Z1929" s="14">
        <f t="shared" ca="1" si="91"/>
        <v>42.999732999999999</v>
      </c>
      <c r="AA1929" s="14">
        <f t="shared" ca="1" si="92"/>
        <v>-95.678503399999997</v>
      </c>
    </row>
    <row r="1930" spans="1:27" ht="12.5" x14ac:dyDescent="0.25">
      <c r="A1930" s="1">
        <v>0</v>
      </c>
      <c r="B1930" s="1" t="s">
        <v>1290</v>
      </c>
      <c r="D1930" s="1">
        <v>19803</v>
      </c>
      <c r="E1930" s="1" t="s">
        <v>21</v>
      </c>
      <c r="F1930" s="1" t="s">
        <v>9398</v>
      </c>
      <c r="G1930" s="1" t="s">
        <v>9399</v>
      </c>
      <c r="H1930" s="3">
        <v>2083856</v>
      </c>
      <c r="I1930" s="1" t="s">
        <v>6035</v>
      </c>
      <c r="J1930" s="1" t="s">
        <v>34</v>
      </c>
      <c r="K1930" s="6">
        <v>38597</v>
      </c>
      <c r="L1930" s="1">
        <v>0</v>
      </c>
      <c r="M1930" s="1">
        <v>95</v>
      </c>
      <c r="N1930" s="1" t="s">
        <v>35</v>
      </c>
      <c r="O1930" s="1" t="s">
        <v>27</v>
      </c>
      <c r="Q1930" s="1" t="s">
        <v>9398</v>
      </c>
      <c r="R1930" s="5">
        <v>45051</v>
      </c>
      <c r="S1930" s="1">
        <v>28</v>
      </c>
      <c r="T1930" s="10" t="s">
        <v>17004</v>
      </c>
      <c r="U1930" s="10" t="s">
        <v>15076</v>
      </c>
      <c r="W1930" s="14">
        <v>61.066692199999999</v>
      </c>
      <c r="X1930" s="14">
        <v>-107.99170700000001</v>
      </c>
      <c r="Y1930" s="11">
        <f t="shared" ca="1" si="90"/>
        <v>2</v>
      </c>
      <c r="Z1930" s="14">
        <f t="shared" ca="1" si="91"/>
        <v>63.066692199999999</v>
      </c>
      <c r="AA1930" s="14">
        <f t="shared" ca="1" si="92"/>
        <v>-105.99170700000001</v>
      </c>
    </row>
    <row r="1931" spans="1:27" ht="12.5" x14ac:dyDescent="0.25">
      <c r="A1931" s="1">
        <v>25000000</v>
      </c>
      <c r="B1931" s="1" t="s">
        <v>1536</v>
      </c>
      <c r="D1931" s="1">
        <v>20309</v>
      </c>
      <c r="E1931" s="1" t="s">
        <v>21</v>
      </c>
      <c r="F1931" s="1" t="s">
        <v>9400</v>
      </c>
      <c r="G1931" s="1" t="s">
        <v>9401</v>
      </c>
      <c r="H1931" s="3">
        <v>2909346</v>
      </c>
      <c r="I1931" s="1" t="s">
        <v>9402</v>
      </c>
      <c r="J1931" s="1" t="s">
        <v>34</v>
      </c>
      <c r="K1931" s="6">
        <v>36962</v>
      </c>
      <c r="L1931" s="1">
        <v>0</v>
      </c>
      <c r="M1931" s="1">
        <v>95</v>
      </c>
      <c r="N1931" s="1" t="s">
        <v>35</v>
      </c>
      <c r="O1931" s="1" t="s">
        <v>27</v>
      </c>
      <c r="Q1931" s="1" t="s">
        <v>9400</v>
      </c>
      <c r="R1931" s="5">
        <v>45142</v>
      </c>
      <c r="S1931" s="1">
        <v>47</v>
      </c>
      <c r="T1931" s="10" t="s">
        <v>17005</v>
      </c>
      <c r="U1931" s="10" t="s">
        <v>15076</v>
      </c>
      <c r="W1931" s="13">
        <v>39.999732999999999</v>
      </c>
      <c r="X1931" s="13">
        <v>-98.678503399999997</v>
      </c>
      <c r="Y1931" s="11">
        <f t="shared" ca="1" si="90"/>
        <v>-2</v>
      </c>
      <c r="Z1931" s="14">
        <f t="shared" ca="1" si="91"/>
        <v>37.999732999999999</v>
      </c>
      <c r="AA1931" s="14">
        <f t="shared" ca="1" si="92"/>
        <v>-100.6785034</v>
      </c>
    </row>
    <row r="1932" spans="1:27" ht="12.5" x14ac:dyDescent="0.25">
      <c r="A1932" s="1">
        <v>25000000</v>
      </c>
      <c r="B1932" s="1" t="s">
        <v>1102</v>
      </c>
      <c r="D1932" s="1">
        <v>9912</v>
      </c>
      <c r="E1932" s="1" t="s">
        <v>21</v>
      </c>
      <c r="F1932" s="1" t="s">
        <v>9403</v>
      </c>
      <c r="G1932" s="1" t="s">
        <v>9404</v>
      </c>
      <c r="H1932" s="3">
        <v>8450513</v>
      </c>
      <c r="I1932" s="1" t="s">
        <v>9405</v>
      </c>
      <c r="J1932" s="1" t="s">
        <v>9406</v>
      </c>
      <c r="K1932" s="4">
        <v>38637</v>
      </c>
      <c r="L1932" s="1">
        <v>0</v>
      </c>
      <c r="M1932" s="1">
        <v>127</v>
      </c>
      <c r="N1932" s="1" t="s">
        <v>2375</v>
      </c>
      <c r="O1932" s="1" t="s">
        <v>27</v>
      </c>
      <c r="Q1932" s="1" t="s">
        <v>9403</v>
      </c>
      <c r="R1932" s="5">
        <v>44992</v>
      </c>
      <c r="S1932" s="1">
        <v>166</v>
      </c>
      <c r="T1932" s="10" t="s">
        <v>17006</v>
      </c>
      <c r="U1932" s="10" t="s">
        <v>15076</v>
      </c>
      <c r="W1932" s="13">
        <v>39.999732999999999</v>
      </c>
      <c r="X1932" s="13">
        <v>-98.678503399999997</v>
      </c>
      <c r="Y1932" s="11">
        <f t="shared" ca="1" si="90"/>
        <v>-3</v>
      </c>
      <c r="Z1932" s="14">
        <f t="shared" ca="1" si="91"/>
        <v>36.999732999999999</v>
      </c>
      <c r="AA1932" s="14">
        <f t="shared" ca="1" si="92"/>
        <v>-101.6785034</v>
      </c>
    </row>
    <row r="1933" spans="1:27" ht="12.5" x14ac:dyDescent="0.25">
      <c r="A1933" s="1">
        <v>25000000</v>
      </c>
      <c r="B1933" s="1" t="s">
        <v>9407</v>
      </c>
      <c r="D1933" s="1">
        <v>9067</v>
      </c>
      <c r="E1933" s="1" t="s">
        <v>21</v>
      </c>
      <c r="F1933" s="1" t="s">
        <v>9408</v>
      </c>
      <c r="G1933" s="1" t="s">
        <v>9409</v>
      </c>
      <c r="H1933" s="3">
        <v>8186936</v>
      </c>
      <c r="I1933" s="1" t="s">
        <v>9410</v>
      </c>
      <c r="J1933" s="1" t="s">
        <v>34</v>
      </c>
      <c r="K1933" s="6">
        <v>34789</v>
      </c>
      <c r="L1933" s="1">
        <v>4064495</v>
      </c>
      <c r="M1933" s="1">
        <v>98</v>
      </c>
      <c r="N1933" s="1" t="s">
        <v>35</v>
      </c>
      <c r="O1933" s="1" t="s">
        <v>27</v>
      </c>
      <c r="P1933" s="1" t="s">
        <v>9411</v>
      </c>
      <c r="Q1933" s="1" t="s">
        <v>9408</v>
      </c>
      <c r="R1933" s="5">
        <v>45051</v>
      </c>
      <c r="S1933" s="1">
        <v>138</v>
      </c>
      <c r="T1933" s="10" t="s">
        <v>17007</v>
      </c>
      <c r="U1933" s="10" t="s">
        <v>15076</v>
      </c>
      <c r="W1933" s="13">
        <v>39.999732999999999</v>
      </c>
      <c r="X1933" s="13">
        <v>-98.678503399999997</v>
      </c>
      <c r="Y1933" s="11">
        <f t="shared" ca="1" si="90"/>
        <v>0</v>
      </c>
      <c r="Z1933" s="14">
        <f t="shared" ca="1" si="91"/>
        <v>39.999732999999999</v>
      </c>
      <c r="AA1933" s="14">
        <f t="shared" ca="1" si="92"/>
        <v>-98.678503399999997</v>
      </c>
    </row>
    <row r="1934" spans="1:27" ht="12.5" x14ac:dyDescent="0.25">
      <c r="A1934" s="1">
        <v>0</v>
      </c>
      <c r="B1934" s="1" t="s">
        <v>2853</v>
      </c>
      <c r="D1934" s="1">
        <v>27360</v>
      </c>
      <c r="E1934" s="1" t="s">
        <v>21</v>
      </c>
      <c r="F1934" s="1" t="s">
        <v>9412</v>
      </c>
      <c r="G1934" s="1" t="s">
        <v>9413</v>
      </c>
      <c r="H1934" s="3">
        <v>5079017</v>
      </c>
      <c r="J1934" s="1" t="s">
        <v>370</v>
      </c>
      <c r="K1934" s="6">
        <v>38464</v>
      </c>
      <c r="L1934" s="1">
        <v>0</v>
      </c>
      <c r="M1934" s="1">
        <v>95</v>
      </c>
      <c r="N1934" s="1" t="s">
        <v>35</v>
      </c>
      <c r="O1934" s="1" t="s">
        <v>27</v>
      </c>
      <c r="Q1934" s="1" t="s">
        <v>9412</v>
      </c>
      <c r="R1934" s="5">
        <v>44931</v>
      </c>
      <c r="S1934" s="1">
        <v>14</v>
      </c>
      <c r="T1934" s="10" t="s">
        <v>17008</v>
      </c>
      <c r="U1934" s="10" t="s">
        <v>15076</v>
      </c>
      <c r="W1934" s="13">
        <v>39.999732999999999</v>
      </c>
      <c r="X1934" s="13">
        <v>-98.678503399999997</v>
      </c>
      <c r="Y1934" s="11">
        <f t="shared" ca="1" si="90"/>
        <v>-1</v>
      </c>
      <c r="Z1934" s="14">
        <f t="shared" ca="1" si="91"/>
        <v>38.999732999999999</v>
      </c>
      <c r="AA1934" s="14">
        <f t="shared" ca="1" si="92"/>
        <v>-99.678503399999997</v>
      </c>
    </row>
    <row r="1935" spans="1:27" ht="12.5" x14ac:dyDescent="0.25">
      <c r="A1935" s="1">
        <v>25000000</v>
      </c>
      <c r="B1935" s="1" t="s">
        <v>7100</v>
      </c>
      <c r="C1935" s="2" t="s">
        <v>9414</v>
      </c>
      <c r="D1935" s="1">
        <v>8338</v>
      </c>
      <c r="E1935" s="1" t="s">
        <v>21</v>
      </c>
      <c r="F1935" s="1" t="s">
        <v>9415</v>
      </c>
      <c r="G1935" s="1" t="s">
        <v>9416</v>
      </c>
      <c r="H1935" s="3">
        <v>17603823</v>
      </c>
      <c r="I1935" s="1" t="s">
        <v>9417</v>
      </c>
      <c r="J1935" s="1" t="s">
        <v>9418</v>
      </c>
      <c r="K1935" s="6">
        <v>39582</v>
      </c>
      <c r="L1935" s="1">
        <v>19844979</v>
      </c>
      <c r="M1935" s="1">
        <v>121</v>
      </c>
      <c r="N1935" s="1" t="s">
        <v>3204</v>
      </c>
      <c r="O1935" s="1" t="s">
        <v>27</v>
      </c>
      <c r="Q1935" s="1" t="s">
        <v>9415</v>
      </c>
      <c r="R1935" s="5">
        <v>45022</v>
      </c>
      <c r="S1935" s="1">
        <v>387</v>
      </c>
      <c r="T1935" s="10" t="s">
        <v>17009</v>
      </c>
      <c r="U1935" s="10" t="s">
        <v>15076</v>
      </c>
      <c r="W1935" s="14">
        <v>54.702354499999998</v>
      </c>
      <c r="X1935" s="14">
        <v>-3.2765753000000002</v>
      </c>
      <c r="Y1935" s="11">
        <f t="shared" ca="1" si="90"/>
        <v>-3</v>
      </c>
      <c r="Z1935" s="14">
        <f t="shared" ca="1" si="91"/>
        <v>51.702354499999998</v>
      </c>
      <c r="AA1935" s="14">
        <f t="shared" ca="1" si="92"/>
        <v>-6.2765753000000002</v>
      </c>
    </row>
    <row r="1936" spans="1:27" ht="12.5" x14ac:dyDescent="0.25">
      <c r="A1936" s="1">
        <v>25000000</v>
      </c>
      <c r="B1936" s="1" t="s">
        <v>9419</v>
      </c>
      <c r="C1936" s="2" t="s">
        <v>9420</v>
      </c>
      <c r="D1936" s="1">
        <v>168705</v>
      </c>
      <c r="E1936" s="1" t="s">
        <v>21</v>
      </c>
      <c r="F1936" s="1" t="s">
        <v>9421</v>
      </c>
      <c r="G1936" s="1" t="s">
        <v>9422</v>
      </c>
      <c r="H1936" s="3">
        <v>7008216</v>
      </c>
      <c r="I1936" s="1" t="s">
        <v>9423</v>
      </c>
      <c r="J1936" s="1" t="s">
        <v>34</v>
      </c>
      <c r="K1936" s="4">
        <v>38647</v>
      </c>
      <c r="L1936" s="1">
        <v>2405420</v>
      </c>
      <c r="M1936" s="1">
        <v>95</v>
      </c>
      <c r="N1936" s="1" t="s">
        <v>1156</v>
      </c>
      <c r="O1936" s="1" t="s">
        <v>27</v>
      </c>
      <c r="P1936" s="1" t="s">
        <v>9424</v>
      </c>
      <c r="Q1936" s="1" t="s">
        <v>9421</v>
      </c>
      <c r="R1936" s="5">
        <v>45049</v>
      </c>
      <c r="S1936" s="1">
        <v>118</v>
      </c>
      <c r="T1936" s="10" t="s">
        <v>17010</v>
      </c>
      <c r="U1936" s="10" t="s">
        <v>15076</v>
      </c>
      <c r="W1936" s="14">
        <v>54.702354499999998</v>
      </c>
      <c r="X1936" s="14">
        <v>-3.2765753000000002</v>
      </c>
      <c r="Y1936" s="11">
        <f t="shared" ca="1" si="90"/>
        <v>-3</v>
      </c>
      <c r="Z1936" s="14">
        <f t="shared" ca="1" si="91"/>
        <v>51.702354499999998</v>
      </c>
      <c r="AA1936" s="14">
        <f t="shared" ca="1" si="92"/>
        <v>-6.2765753000000002</v>
      </c>
    </row>
    <row r="1937" spans="1:27" ht="12.5" x14ac:dyDescent="0.25">
      <c r="A1937" s="1">
        <v>25000000</v>
      </c>
      <c r="B1937" s="1" t="s">
        <v>2377</v>
      </c>
      <c r="C1937" s="2" t="s">
        <v>9425</v>
      </c>
      <c r="D1937" s="1">
        <v>72113</v>
      </c>
      <c r="E1937" s="1" t="s">
        <v>21</v>
      </c>
      <c r="F1937" s="1" t="s">
        <v>9426</v>
      </c>
      <c r="G1937" s="1" t="s">
        <v>9427</v>
      </c>
      <c r="H1937" s="3">
        <v>20011435</v>
      </c>
      <c r="I1937" s="1" t="s">
        <v>9428</v>
      </c>
      <c r="J1937" s="1" t="s">
        <v>9429</v>
      </c>
      <c r="K1937" s="6">
        <v>40802</v>
      </c>
      <c r="L1937" s="1">
        <v>27603069</v>
      </c>
      <c r="M1937" s="1">
        <v>80</v>
      </c>
      <c r="N1937" s="1" t="s">
        <v>35</v>
      </c>
      <c r="O1937" s="1" t="s">
        <v>27</v>
      </c>
      <c r="P1937" s="1" t="s">
        <v>9430</v>
      </c>
      <c r="Q1937" s="1" t="s">
        <v>9426</v>
      </c>
      <c r="R1937" s="1">
        <v>7</v>
      </c>
      <c r="S1937" s="1">
        <v>738</v>
      </c>
      <c r="T1937" s="10" t="s">
        <v>17011</v>
      </c>
      <c r="U1937" s="10" t="s">
        <v>15076</v>
      </c>
      <c r="W1937" s="13">
        <v>39.999732999999999</v>
      </c>
      <c r="X1937" s="13">
        <v>-98.678503399999997</v>
      </c>
      <c r="Y1937" s="11">
        <f t="shared" ca="1" si="90"/>
        <v>-1</v>
      </c>
      <c r="Z1937" s="14">
        <f t="shared" ca="1" si="91"/>
        <v>38.999732999999999</v>
      </c>
      <c r="AA1937" s="14">
        <f t="shared" ca="1" si="92"/>
        <v>-99.678503399999997</v>
      </c>
    </row>
    <row r="1938" spans="1:27" ht="12.5" x14ac:dyDescent="0.25">
      <c r="A1938" s="1">
        <v>25000000</v>
      </c>
      <c r="B1938" s="1" t="s">
        <v>3037</v>
      </c>
      <c r="D1938" s="1">
        <v>9729</v>
      </c>
      <c r="E1938" s="1" t="s">
        <v>21</v>
      </c>
      <c r="F1938" s="1" t="s">
        <v>9431</v>
      </c>
      <c r="G1938" s="1" t="s">
        <v>9432</v>
      </c>
      <c r="H1938" s="3">
        <v>4051221</v>
      </c>
      <c r="I1938" s="1" t="s">
        <v>8188</v>
      </c>
      <c r="J1938" s="1" t="s">
        <v>34</v>
      </c>
      <c r="K1938" s="6">
        <v>38632</v>
      </c>
      <c r="L1938" s="1">
        <v>0</v>
      </c>
      <c r="M1938" s="1">
        <v>107</v>
      </c>
      <c r="N1938" s="1" t="s">
        <v>35</v>
      </c>
      <c r="O1938" s="1" t="s">
        <v>27</v>
      </c>
      <c r="Q1938" s="1" t="s">
        <v>9431</v>
      </c>
      <c r="R1938" s="5">
        <v>45174</v>
      </c>
      <c r="S1938" s="1">
        <v>66</v>
      </c>
      <c r="T1938" s="10" t="s">
        <v>17012</v>
      </c>
      <c r="U1938" s="10" t="s">
        <v>15076</v>
      </c>
      <c r="W1938" s="13">
        <v>39.999732999999999</v>
      </c>
      <c r="X1938" s="13">
        <v>-98.678503399999997</v>
      </c>
      <c r="Y1938" s="11">
        <f t="shared" ca="1" si="90"/>
        <v>3</v>
      </c>
      <c r="Z1938" s="14">
        <f t="shared" ca="1" si="91"/>
        <v>42.999732999999999</v>
      </c>
      <c r="AA1938" s="14">
        <f t="shared" ca="1" si="92"/>
        <v>-95.678503399999997</v>
      </c>
    </row>
    <row r="1939" spans="1:27" ht="12.5" x14ac:dyDescent="0.25">
      <c r="A1939" s="1">
        <v>0</v>
      </c>
      <c r="B1939" s="1" t="s">
        <v>9433</v>
      </c>
      <c r="D1939" s="1">
        <v>94352</v>
      </c>
      <c r="E1939" s="1" t="s">
        <v>21</v>
      </c>
      <c r="F1939" s="1" t="s">
        <v>9434</v>
      </c>
      <c r="G1939" s="1" t="s">
        <v>9435</v>
      </c>
      <c r="H1939" s="3">
        <v>5987486</v>
      </c>
      <c r="I1939" s="1" t="s">
        <v>9436</v>
      </c>
      <c r="J1939" s="1" t="s">
        <v>34</v>
      </c>
      <c r="K1939" s="6">
        <v>41222</v>
      </c>
      <c r="L1939" s="1">
        <v>34153101</v>
      </c>
      <c r="M1939" s="1">
        <v>91</v>
      </c>
      <c r="N1939" s="1" t="s">
        <v>35</v>
      </c>
      <c r="O1939" s="1" t="s">
        <v>27</v>
      </c>
      <c r="P1939" s="1" t="s">
        <v>9437</v>
      </c>
      <c r="Q1939" s="1" t="s">
        <v>9434</v>
      </c>
      <c r="R1939" s="5">
        <v>44932</v>
      </c>
      <c r="S1939" s="1">
        <v>58</v>
      </c>
      <c r="T1939" s="10" t="s">
        <v>17013</v>
      </c>
      <c r="U1939" s="10" t="s">
        <v>15076</v>
      </c>
      <c r="W1939" s="13">
        <v>39.999732999999999</v>
      </c>
      <c r="X1939" s="13">
        <v>-98.678503399999997</v>
      </c>
      <c r="Y1939" s="11">
        <f t="shared" ca="1" si="90"/>
        <v>-1</v>
      </c>
      <c r="Z1939" s="14">
        <f t="shared" ca="1" si="91"/>
        <v>38.999732999999999</v>
      </c>
      <c r="AA1939" s="14">
        <f t="shared" ca="1" si="92"/>
        <v>-99.678503399999997</v>
      </c>
    </row>
    <row r="1940" spans="1:27" ht="12.5" x14ac:dyDescent="0.25">
      <c r="A1940" s="1">
        <v>25000000</v>
      </c>
      <c r="B1940" s="1" t="s">
        <v>1102</v>
      </c>
      <c r="D1940" s="1">
        <v>22256</v>
      </c>
      <c r="E1940" s="1" t="s">
        <v>21</v>
      </c>
      <c r="F1940" s="1" t="s">
        <v>9438</v>
      </c>
      <c r="G1940" s="1" t="s">
        <v>9439</v>
      </c>
      <c r="H1940" s="3">
        <v>3849873</v>
      </c>
      <c r="I1940" s="1" t="s">
        <v>9440</v>
      </c>
      <c r="J1940" s="1" t="s">
        <v>34</v>
      </c>
      <c r="K1940" s="6">
        <v>36049</v>
      </c>
      <c r="L1940" s="1">
        <v>777423</v>
      </c>
      <c r="M1940" s="1">
        <v>117</v>
      </c>
      <c r="N1940" s="1" t="s">
        <v>35</v>
      </c>
      <c r="O1940" s="1" t="s">
        <v>27</v>
      </c>
      <c r="P1940" s="1" t="s">
        <v>9441</v>
      </c>
      <c r="Q1940" s="1" t="s">
        <v>9438</v>
      </c>
      <c r="R1940" s="5">
        <v>44963</v>
      </c>
      <c r="S1940" s="1">
        <v>19</v>
      </c>
      <c r="T1940" s="10" t="s">
        <v>17014</v>
      </c>
      <c r="U1940" s="10" t="s">
        <v>15076</v>
      </c>
      <c r="W1940" s="14">
        <v>61.066692199999999</v>
      </c>
      <c r="X1940" s="14">
        <v>-107.99170700000001</v>
      </c>
      <c r="Y1940" s="11">
        <f t="shared" ca="1" si="90"/>
        <v>2</v>
      </c>
      <c r="Z1940" s="14">
        <f t="shared" ca="1" si="91"/>
        <v>63.066692199999999</v>
      </c>
      <c r="AA1940" s="14">
        <f t="shared" ca="1" si="92"/>
        <v>-105.99170700000001</v>
      </c>
    </row>
    <row r="1941" spans="1:27" ht="12.5" x14ac:dyDescent="0.25">
      <c r="A1941" s="1">
        <v>25000000</v>
      </c>
      <c r="B1941" s="1" t="s">
        <v>1284</v>
      </c>
      <c r="D1941" s="1">
        <v>12404</v>
      </c>
      <c r="E1941" s="1" t="s">
        <v>21</v>
      </c>
      <c r="F1941" s="1" t="s">
        <v>9442</v>
      </c>
      <c r="G1941" s="1" t="s">
        <v>9443</v>
      </c>
      <c r="H1941" s="3">
        <v>3593165</v>
      </c>
      <c r="I1941" s="1" t="s">
        <v>9444</v>
      </c>
      <c r="J1941" s="1" t="s">
        <v>34</v>
      </c>
      <c r="K1941" s="4">
        <v>40142</v>
      </c>
      <c r="L1941" s="1">
        <v>2336172</v>
      </c>
      <c r="M1941" s="1">
        <v>114</v>
      </c>
      <c r="N1941" s="1" t="s">
        <v>35</v>
      </c>
      <c r="O1941" s="1" t="s">
        <v>27</v>
      </c>
      <c r="P1941" s="1" t="s">
        <v>9445</v>
      </c>
      <c r="Q1941" s="1" t="s">
        <v>9442</v>
      </c>
      <c r="R1941" s="5">
        <v>45083</v>
      </c>
      <c r="S1941" s="1">
        <v>49</v>
      </c>
      <c r="T1941" s="10" t="s">
        <v>17015</v>
      </c>
      <c r="U1941" s="10" t="s">
        <v>15076</v>
      </c>
      <c r="W1941" s="14">
        <v>46.603354000000003</v>
      </c>
      <c r="X1941" s="14">
        <v>1.8883335000000001</v>
      </c>
      <c r="Y1941" s="11">
        <f t="shared" ca="1" si="90"/>
        <v>-3</v>
      </c>
      <c r="Z1941" s="14">
        <f t="shared" ca="1" si="91"/>
        <v>43.603354000000003</v>
      </c>
      <c r="AA1941" s="14">
        <f t="shared" ca="1" si="92"/>
        <v>-1.1116664999999999</v>
      </c>
    </row>
    <row r="1942" spans="1:27" ht="12.5" x14ac:dyDescent="0.25">
      <c r="A1942" s="1">
        <v>13500000</v>
      </c>
      <c r="B1942" s="1" t="s">
        <v>9446</v>
      </c>
      <c r="C1942" s="2" t="s">
        <v>9447</v>
      </c>
      <c r="D1942" s="1">
        <v>152742</v>
      </c>
      <c r="E1942" s="1" t="s">
        <v>21</v>
      </c>
      <c r="F1942" s="1" t="s">
        <v>9448</v>
      </c>
      <c r="G1942" s="1" t="s">
        <v>9449</v>
      </c>
      <c r="H1942" s="3">
        <v>30058263</v>
      </c>
      <c r="I1942" s="1" t="s">
        <v>9450</v>
      </c>
      <c r="J1942" s="1" t="s">
        <v>9451</v>
      </c>
      <c r="K1942" s="6">
        <v>41275</v>
      </c>
      <c r="L1942" s="1">
        <v>19255873</v>
      </c>
      <c r="M1942" s="1">
        <v>124</v>
      </c>
      <c r="N1942" s="1" t="s">
        <v>35</v>
      </c>
      <c r="O1942" s="1" t="s">
        <v>27</v>
      </c>
      <c r="P1942" s="1" t="s">
        <v>9452</v>
      </c>
      <c r="Q1942" s="1" t="s">
        <v>9453</v>
      </c>
      <c r="R1942" s="5">
        <v>45114</v>
      </c>
      <c r="S1942" s="1">
        <v>704</v>
      </c>
      <c r="T1942" s="10" t="s">
        <v>17016</v>
      </c>
      <c r="U1942" s="10" t="s">
        <v>15076</v>
      </c>
      <c r="W1942" s="13">
        <v>39.999732999999999</v>
      </c>
      <c r="X1942" s="13">
        <v>-98.678503399999997</v>
      </c>
      <c r="Y1942" s="11">
        <f t="shared" ca="1" si="90"/>
        <v>0</v>
      </c>
      <c r="Z1942" s="14">
        <f t="shared" ca="1" si="91"/>
        <v>39.999732999999999</v>
      </c>
      <c r="AA1942" s="14">
        <f t="shared" ca="1" si="92"/>
        <v>-98.678503399999997</v>
      </c>
    </row>
    <row r="1943" spans="1:27" ht="12.5" x14ac:dyDescent="0.25">
      <c r="A1943" s="1">
        <v>25000000</v>
      </c>
      <c r="B1943" s="1" t="s">
        <v>1576</v>
      </c>
      <c r="D1943" s="1">
        <v>11699</v>
      </c>
      <c r="E1943" s="1" t="s">
        <v>21</v>
      </c>
      <c r="F1943" s="1" t="s">
        <v>9454</v>
      </c>
      <c r="G1943" s="1" t="s">
        <v>9455</v>
      </c>
      <c r="H1943" s="3">
        <v>17339852</v>
      </c>
      <c r="I1943" s="1" t="s">
        <v>9456</v>
      </c>
      <c r="J1943" s="1" t="s">
        <v>34</v>
      </c>
      <c r="K1943" s="6">
        <v>40067</v>
      </c>
      <c r="L1943" s="1">
        <v>10589102</v>
      </c>
      <c r="M1943" s="1">
        <v>122</v>
      </c>
      <c r="N1943" s="1" t="s">
        <v>668</v>
      </c>
      <c r="O1943" s="1" t="s">
        <v>27</v>
      </c>
      <c r="P1943" s="1" t="s">
        <v>9457</v>
      </c>
      <c r="Q1943" s="1" t="s">
        <v>9454</v>
      </c>
      <c r="R1943" s="1">
        <v>6</v>
      </c>
      <c r="S1943" s="1">
        <v>326</v>
      </c>
      <c r="T1943" s="10" t="s">
        <v>17017</v>
      </c>
      <c r="U1943" s="10" t="s">
        <v>15076</v>
      </c>
      <c r="W1943" s="13">
        <v>39.999732999999999</v>
      </c>
      <c r="X1943" s="13">
        <v>-98.678503399999997</v>
      </c>
      <c r="Y1943" s="11">
        <f t="shared" ca="1" si="90"/>
        <v>-1</v>
      </c>
      <c r="Z1943" s="14">
        <f t="shared" ca="1" si="91"/>
        <v>38.999732999999999</v>
      </c>
      <c r="AA1943" s="14">
        <f t="shared" ca="1" si="92"/>
        <v>-99.678503399999997</v>
      </c>
    </row>
    <row r="1944" spans="1:27" ht="12.5" x14ac:dyDescent="0.25">
      <c r="A1944" s="1">
        <v>0</v>
      </c>
      <c r="B1944" s="1" t="s">
        <v>64</v>
      </c>
      <c r="D1944" s="1">
        <v>49953</v>
      </c>
      <c r="E1944" s="1" t="s">
        <v>21</v>
      </c>
      <c r="F1944" s="1" t="s">
        <v>9458</v>
      </c>
      <c r="G1944" s="1" t="s">
        <v>9459</v>
      </c>
      <c r="H1944" s="3">
        <v>15805449</v>
      </c>
      <c r="I1944" s="1" t="s">
        <v>9460</v>
      </c>
      <c r="J1944" s="1" t="s">
        <v>9461</v>
      </c>
      <c r="K1944" s="6">
        <v>40393</v>
      </c>
      <c r="L1944" s="1">
        <v>0</v>
      </c>
      <c r="M1944" s="1">
        <v>88</v>
      </c>
      <c r="N1944" s="1" t="s">
        <v>35</v>
      </c>
      <c r="O1944" s="1" t="s">
        <v>27</v>
      </c>
      <c r="P1944" s="1" t="s">
        <v>9462</v>
      </c>
      <c r="Q1944" s="1" t="s">
        <v>9463</v>
      </c>
      <c r="R1944" s="5">
        <v>45082</v>
      </c>
      <c r="S1944" s="1">
        <v>151</v>
      </c>
      <c r="T1944" s="10" t="s">
        <v>17018</v>
      </c>
      <c r="U1944" s="10" t="s">
        <v>15076</v>
      </c>
      <c r="W1944" s="13">
        <v>39.999732999999999</v>
      </c>
      <c r="X1944" s="13">
        <v>-98.678503399999997</v>
      </c>
      <c r="Y1944" s="11">
        <f t="shared" ca="1" si="90"/>
        <v>-1</v>
      </c>
      <c r="Z1944" s="14">
        <f t="shared" ca="1" si="91"/>
        <v>38.999732999999999</v>
      </c>
      <c r="AA1944" s="14">
        <f t="shared" ca="1" si="92"/>
        <v>-99.678503399999997</v>
      </c>
    </row>
    <row r="1945" spans="1:27" ht="12.5" x14ac:dyDescent="0.25">
      <c r="A1945" s="1">
        <v>25000000</v>
      </c>
      <c r="B1945" s="1" t="s">
        <v>2377</v>
      </c>
      <c r="C1945" s="2" t="s">
        <v>9464</v>
      </c>
      <c r="D1945" s="1">
        <v>48034</v>
      </c>
      <c r="E1945" s="1" t="s">
        <v>1333</v>
      </c>
      <c r="F1945" s="1" t="s">
        <v>9465</v>
      </c>
      <c r="G1945" s="1" t="s">
        <v>9466</v>
      </c>
      <c r="H1945" s="3">
        <v>15279021</v>
      </c>
      <c r="I1945" s="1" t="s">
        <v>9467</v>
      </c>
      <c r="J1945" s="1" t="s">
        <v>1803</v>
      </c>
      <c r="K1945" s="4">
        <v>40471</v>
      </c>
      <c r="L1945" s="1">
        <v>48531470</v>
      </c>
      <c r="M1945" s="1">
        <v>154</v>
      </c>
      <c r="N1945" s="1" t="s">
        <v>640</v>
      </c>
      <c r="O1945" s="1" t="s">
        <v>27</v>
      </c>
      <c r="P1945" s="1" t="s">
        <v>9468</v>
      </c>
      <c r="Q1945" s="1" t="s">
        <v>9469</v>
      </c>
      <c r="R1945" s="5">
        <v>44933</v>
      </c>
      <c r="S1945" s="1">
        <v>380</v>
      </c>
      <c r="T1945" s="10" t="s">
        <v>17019</v>
      </c>
      <c r="U1945" s="10" t="s">
        <v>15076</v>
      </c>
      <c r="W1945" s="14">
        <v>-24.776108600000001</v>
      </c>
      <c r="X1945" s="14">
        <v>134.755</v>
      </c>
      <c r="Y1945" s="11">
        <f t="shared" ca="1" si="90"/>
        <v>-3</v>
      </c>
      <c r="Z1945" s="14">
        <f t="shared" ca="1" si="91"/>
        <v>-27.776108600000001</v>
      </c>
      <c r="AA1945" s="14">
        <f t="shared" ca="1" si="92"/>
        <v>131.755</v>
      </c>
    </row>
    <row r="1946" spans="1:27" ht="12.5" x14ac:dyDescent="0.25">
      <c r="A1946" s="1">
        <v>0</v>
      </c>
      <c r="B1946" s="1" t="s">
        <v>1102</v>
      </c>
      <c r="D1946" s="1">
        <v>39845</v>
      </c>
      <c r="E1946" s="1" t="s">
        <v>21</v>
      </c>
      <c r="F1946" s="1" t="s">
        <v>9470</v>
      </c>
      <c r="G1946" s="1" t="s">
        <v>9471</v>
      </c>
      <c r="H1946" s="3">
        <v>5000126</v>
      </c>
      <c r="I1946" s="1" t="s">
        <v>9472</v>
      </c>
      <c r="J1946" s="1" t="s">
        <v>1505</v>
      </c>
      <c r="K1946" s="6">
        <v>40359</v>
      </c>
      <c r="L1946" s="1">
        <v>0</v>
      </c>
      <c r="M1946" s="1">
        <v>117</v>
      </c>
      <c r="N1946" s="1" t="s">
        <v>35</v>
      </c>
      <c r="O1946" s="1" t="s">
        <v>27</v>
      </c>
      <c r="P1946" s="1" t="s">
        <v>9473</v>
      </c>
      <c r="Q1946" s="1" t="s">
        <v>9470</v>
      </c>
      <c r="R1946" s="1">
        <v>6</v>
      </c>
      <c r="S1946" s="1">
        <v>21</v>
      </c>
      <c r="T1946" s="10" t="s">
        <v>17020</v>
      </c>
      <c r="U1946" s="10" t="s">
        <v>15076</v>
      </c>
      <c r="W1946" s="13">
        <v>39.999732999999999</v>
      </c>
      <c r="X1946" s="13">
        <v>-98.678503399999997</v>
      </c>
      <c r="Y1946" s="11">
        <f t="shared" ca="1" si="90"/>
        <v>-2</v>
      </c>
      <c r="Z1946" s="14">
        <f t="shared" ca="1" si="91"/>
        <v>37.999732999999999</v>
      </c>
      <c r="AA1946" s="14">
        <f t="shared" ca="1" si="92"/>
        <v>-100.6785034</v>
      </c>
    </row>
    <row r="1947" spans="1:27" ht="12.5" x14ac:dyDescent="0.25">
      <c r="A1947" s="1">
        <v>0</v>
      </c>
      <c r="B1947" s="1" t="s">
        <v>9474</v>
      </c>
      <c r="D1947" s="1">
        <v>25353</v>
      </c>
      <c r="E1947" s="1" t="s">
        <v>1333</v>
      </c>
      <c r="F1947" s="1" t="s">
        <v>9475</v>
      </c>
      <c r="G1947" s="1" t="s">
        <v>9476</v>
      </c>
      <c r="H1947" s="3">
        <v>1684948</v>
      </c>
      <c r="I1947" s="1" t="s">
        <v>9477</v>
      </c>
      <c r="J1947" s="1" t="s">
        <v>1803</v>
      </c>
      <c r="K1947" s="6">
        <v>39904</v>
      </c>
      <c r="L1947" s="1">
        <v>0</v>
      </c>
      <c r="M1947" s="1">
        <v>82</v>
      </c>
      <c r="N1947" s="1" t="s">
        <v>9478</v>
      </c>
      <c r="O1947" s="1" t="s">
        <v>27</v>
      </c>
      <c r="Q1947" s="1" t="s">
        <v>9479</v>
      </c>
      <c r="R1947" s="5">
        <v>45141</v>
      </c>
      <c r="S1947" s="1">
        <v>7</v>
      </c>
      <c r="T1947" s="10" t="s">
        <v>17021</v>
      </c>
      <c r="U1947" s="10" t="s">
        <v>15076</v>
      </c>
      <c r="W1947" s="14">
        <v>46.603354000000003</v>
      </c>
      <c r="X1947" s="14">
        <v>1.8883335000000001</v>
      </c>
      <c r="Y1947" s="11">
        <f t="shared" ca="1" si="90"/>
        <v>-1</v>
      </c>
      <c r="Z1947" s="14">
        <f t="shared" ca="1" si="91"/>
        <v>45.603354000000003</v>
      </c>
      <c r="AA1947" s="14">
        <f t="shared" ca="1" si="92"/>
        <v>0.88833350000000011</v>
      </c>
    </row>
    <row r="1948" spans="1:27" ht="12.5" x14ac:dyDescent="0.25">
      <c r="A1948" s="1">
        <v>25000000</v>
      </c>
      <c r="B1948" s="1" t="s">
        <v>717</v>
      </c>
      <c r="D1948" s="1">
        <v>36696</v>
      </c>
      <c r="E1948" s="1" t="s">
        <v>5287</v>
      </c>
      <c r="F1948" s="1" t="s">
        <v>9480</v>
      </c>
      <c r="G1948" s="1" t="s">
        <v>9481</v>
      </c>
      <c r="H1948" s="3">
        <v>5753564</v>
      </c>
      <c r="I1948" s="1" t="s">
        <v>9482</v>
      </c>
      <c r="J1948" s="1" t="s">
        <v>7392</v>
      </c>
      <c r="K1948" s="6">
        <v>40255</v>
      </c>
      <c r="L1948" s="1">
        <v>6500000</v>
      </c>
      <c r="M1948" s="1">
        <v>85</v>
      </c>
      <c r="N1948" s="1" t="s">
        <v>2736</v>
      </c>
      <c r="O1948" s="1" t="s">
        <v>27</v>
      </c>
      <c r="Q1948" s="1" t="s">
        <v>9483</v>
      </c>
      <c r="R1948" s="5">
        <v>44991</v>
      </c>
      <c r="S1948" s="1">
        <v>10</v>
      </c>
      <c r="T1948" s="10" t="s">
        <v>17022</v>
      </c>
      <c r="U1948" s="10" t="s">
        <v>15076</v>
      </c>
      <c r="W1948" s="14">
        <v>46.603354000000003</v>
      </c>
      <c r="X1948" s="14">
        <v>1.8883335000000001</v>
      </c>
      <c r="Y1948" s="11">
        <f t="shared" ca="1" si="90"/>
        <v>-2</v>
      </c>
      <c r="Z1948" s="14">
        <f t="shared" ca="1" si="91"/>
        <v>44.603354000000003</v>
      </c>
      <c r="AA1948" s="14">
        <f t="shared" ca="1" si="92"/>
        <v>-0.11166649999999989</v>
      </c>
    </row>
    <row r="1949" spans="1:27" ht="12.5" x14ac:dyDescent="0.25">
      <c r="A1949" s="1">
        <v>25000000</v>
      </c>
      <c r="B1949" s="1" t="s">
        <v>2430</v>
      </c>
      <c r="D1949" s="1">
        <v>109091</v>
      </c>
      <c r="E1949" s="1" t="s">
        <v>21</v>
      </c>
      <c r="F1949" s="1" t="s">
        <v>9484</v>
      </c>
      <c r="G1949" s="1" t="s">
        <v>9485</v>
      </c>
      <c r="H1949" s="3">
        <v>35022029</v>
      </c>
      <c r="I1949" s="1" t="s">
        <v>9486</v>
      </c>
      <c r="J1949" s="1" t="s">
        <v>42</v>
      </c>
      <c r="K1949" s="4">
        <v>41572</v>
      </c>
      <c r="L1949" s="1">
        <v>71009334</v>
      </c>
      <c r="M1949" s="1">
        <v>117</v>
      </c>
      <c r="N1949" s="1" t="s">
        <v>35</v>
      </c>
      <c r="O1949" s="1" t="s">
        <v>27</v>
      </c>
      <c r="P1949" s="1" t="s">
        <v>9487</v>
      </c>
      <c r="Q1949" s="1" t="s">
        <v>9484</v>
      </c>
      <c r="R1949" s="1">
        <v>5</v>
      </c>
      <c r="S1949" s="1">
        <v>712</v>
      </c>
      <c r="T1949" s="10" t="s">
        <v>17023</v>
      </c>
      <c r="U1949" s="10" t="s">
        <v>15076</v>
      </c>
      <c r="W1949" s="13">
        <v>39.999732999999999</v>
      </c>
      <c r="X1949" s="13">
        <v>-98.678503399999997</v>
      </c>
      <c r="Y1949" s="11">
        <f t="shared" ca="1" si="90"/>
        <v>0</v>
      </c>
      <c r="Z1949" s="14">
        <f t="shared" ca="1" si="91"/>
        <v>39.999732999999999</v>
      </c>
      <c r="AA1949" s="14">
        <f t="shared" ca="1" si="92"/>
        <v>-98.678503399999997</v>
      </c>
    </row>
    <row r="1950" spans="1:27" ht="12.5" x14ac:dyDescent="0.25">
      <c r="A1950" s="1">
        <v>25000000</v>
      </c>
      <c r="B1950" s="1" t="s">
        <v>9488</v>
      </c>
      <c r="D1950" s="1">
        <v>38543</v>
      </c>
      <c r="E1950" s="1" t="s">
        <v>21</v>
      </c>
      <c r="F1950" s="1" t="s">
        <v>9489</v>
      </c>
      <c r="G1950" s="1" t="s">
        <v>9490</v>
      </c>
      <c r="H1950" s="3">
        <v>1231708</v>
      </c>
      <c r="I1950" s="1" t="s">
        <v>9491</v>
      </c>
      <c r="J1950" s="1" t="s">
        <v>42</v>
      </c>
      <c r="K1950" s="6">
        <v>40605</v>
      </c>
      <c r="L1950" s="1">
        <v>0</v>
      </c>
      <c r="M1950" s="1">
        <v>121</v>
      </c>
      <c r="N1950" s="1" t="s">
        <v>9492</v>
      </c>
      <c r="O1950" s="1" t="s">
        <v>27</v>
      </c>
      <c r="P1950" s="1" t="s">
        <v>9493</v>
      </c>
      <c r="Q1950" s="1" t="s">
        <v>9489</v>
      </c>
      <c r="R1950" s="5">
        <v>44963</v>
      </c>
      <c r="S1950" s="1">
        <v>227</v>
      </c>
      <c r="T1950" s="10" t="s">
        <v>17024</v>
      </c>
      <c r="U1950" s="10" t="s">
        <v>15076</v>
      </c>
      <c r="W1950" s="13">
        <v>39.999732999999999</v>
      </c>
      <c r="X1950" s="13">
        <v>-98.678503399999997</v>
      </c>
      <c r="Y1950" s="11">
        <f t="shared" ca="1" si="90"/>
        <v>-3</v>
      </c>
      <c r="Z1950" s="14">
        <f t="shared" ca="1" si="91"/>
        <v>36.999732999999999</v>
      </c>
      <c r="AA1950" s="14">
        <f t="shared" ca="1" si="92"/>
        <v>-101.6785034</v>
      </c>
    </row>
    <row r="1951" spans="1:27" ht="12.5" x14ac:dyDescent="0.25">
      <c r="A1951" s="1">
        <v>25000000</v>
      </c>
      <c r="B1951" s="1" t="s">
        <v>9494</v>
      </c>
      <c r="D1951" s="1">
        <v>33157</v>
      </c>
      <c r="E1951" s="1" t="s">
        <v>21</v>
      </c>
      <c r="F1951" s="1" t="s">
        <v>9495</v>
      </c>
      <c r="G1951" s="1" t="s">
        <v>9496</v>
      </c>
      <c r="H1951" s="3">
        <v>1894749</v>
      </c>
      <c r="I1951" s="1" t="s">
        <v>9497</v>
      </c>
      <c r="J1951" s="1" t="s">
        <v>9498</v>
      </c>
      <c r="K1951" s="4">
        <v>25867</v>
      </c>
      <c r="L1951" s="1">
        <v>3052000</v>
      </c>
      <c r="M1951" s="1">
        <v>128</v>
      </c>
      <c r="N1951" s="1" t="s">
        <v>874</v>
      </c>
      <c r="O1951" s="1" t="s">
        <v>27</v>
      </c>
      <c r="Q1951" s="1" t="s">
        <v>9495</v>
      </c>
      <c r="R1951" s="1">
        <v>7</v>
      </c>
      <c r="S1951" s="1">
        <v>31</v>
      </c>
      <c r="T1951" s="10" t="s">
        <v>17025</v>
      </c>
      <c r="U1951" s="10" t="s">
        <v>15076</v>
      </c>
      <c r="W1951" s="13">
        <v>39.999732999999999</v>
      </c>
      <c r="X1951" s="13">
        <v>-98.678503399999997</v>
      </c>
      <c r="Y1951" s="11">
        <f t="shared" ca="1" si="90"/>
        <v>0</v>
      </c>
      <c r="Z1951" s="14">
        <f t="shared" ca="1" si="91"/>
        <v>39.999732999999999</v>
      </c>
      <c r="AA1951" s="14">
        <f t="shared" ca="1" si="92"/>
        <v>-98.678503399999997</v>
      </c>
    </row>
    <row r="1952" spans="1:27" ht="12.5" x14ac:dyDescent="0.25">
      <c r="A1952" s="1">
        <v>25000000</v>
      </c>
      <c r="B1952" s="1" t="s">
        <v>7086</v>
      </c>
      <c r="D1952" s="1">
        <v>290864</v>
      </c>
      <c r="E1952" s="1" t="s">
        <v>6809</v>
      </c>
      <c r="F1952" s="1" t="s">
        <v>9499</v>
      </c>
      <c r="G1952" s="1" t="s">
        <v>9500</v>
      </c>
      <c r="H1952" s="3">
        <v>6895866</v>
      </c>
      <c r="I1952" s="1" t="s">
        <v>9501</v>
      </c>
      <c r="J1952" s="1" t="s">
        <v>3620</v>
      </c>
      <c r="K1952" s="4">
        <v>41943</v>
      </c>
      <c r="L1952" s="1">
        <v>0</v>
      </c>
      <c r="M1952" s="1">
        <v>100</v>
      </c>
      <c r="N1952" s="1" t="s">
        <v>9502</v>
      </c>
      <c r="O1952" s="1" t="s">
        <v>27</v>
      </c>
      <c r="P1952" s="1" t="s">
        <v>9503</v>
      </c>
      <c r="Q1952" s="1" t="s">
        <v>9504</v>
      </c>
      <c r="R1952" s="5">
        <v>45052</v>
      </c>
      <c r="S1952" s="1">
        <v>114</v>
      </c>
      <c r="T1952" s="10" t="s">
        <v>17026</v>
      </c>
      <c r="U1952" s="10" t="s">
        <v>15076</v>
      </c>
      <c r="W1952" s="13">
        <v>39.999732999999999</v>
      </c>
      <c r="X1952" s="13">
        <v>-98.678503399999997</v>
      </c>
      <c r="Y1952" s="11">
        <f t="shared" ca="1" si="90"/>
        <v>-1</v>
      </c>
      <c r="Z1952" s="14">
        <f t="shared" ca="1" si="91"/>
        <v>38.999732999999999</v>
      </c>
      <c r="AA1952" s="14">
        <f t="shared" ca="1" si="92"/>
        <v>-99.678503399999997</v>
      </c>
    </row>
    <row r="1953" spans="1:27" ht="12.5" x14ac:dyDescent="0.25">
      <c r="A1953" s="1">
        <v>25000000</v>
      </c>
      <c r="B1953" s="1" t="s">
        <v>1190</v>
      </c>
      <c r="D1953" s="1">
        <v>242166</v>
      </c>
      <c r="E1953" s="1" t="s">
        <v>21</v>
      </c>
      <c r="F1953" s="1" t="s">
        <v>9505</v>
      </c>
      <c r="G1953" s="1" t="s">
        <v>9506</v>
      </c>
      <c r="H1953" s="3">
        <v>3344158</v>
      </c>
      <c r="I1953" s="1" t="s">
        <v>9507</v>
      </c>
      <c r="J1953" s="1" t="s">
        <v>3914</v>
      </c>
      <c r="K1953" s="6">
        <v>41710</v>
      </c>
      <c r="L1953" s="1">
        <v>0</v>
      </c>
      <c r="M1953" s="1">
        <v>100</v>
      </c>
      <c r="N1953" s="1" t="s">
        <v>35</v>
      </c>
      <c r="O1953" s="1" t="s">
        <v>27</v>
      </c>
      <c r="P1953" s="1" t="s">
        <v>9508</v>
      </c>
      <c r="Q1953" s="1" t="s">
        <v>9505</v>
      </c>
      <c r="R1953" s="5">
        <v>44930</v>
      </c>
      <c r="S1953" s="1">
        <v>26</v>
      </c>
      <c r="T1953" s="10" t="s">
        <v>17027</v>
      </c>
      <c r="U1953" s="10" t="s">
        <v>15076</v>
      </c>
      <c r="W1953" s="13">
        <v>39.999732999999999</v>
      </c>
      <c r="X1953" s="13">
        <v>-98.678503399999997</v>
      </c>
      <c r="Y1953" s="11">
        <f t="shared" ca="1" si="90"/>
        <v>-3</v>
      </c>
      <c r="Z1953" s="14">
        <f t="shared" ca="1" si="91"/>
        <v>36.999732999999999</v>
      </c>
      <c r="AA1953" s="14">
        <f t="shared" ca="1" si="92"/>
        <v>-101.6785034</v>
      </c>
    </row>
    <row r="1954" spans="1:27" ht="12.5" x14ac:dyDescent="0.25">
      <c r="A1954" s="1">
        <v>14000000</v>
      </c>
      <c r="B1954" s="1" t="s">
        <v>312</v>
      </c>
      <c r="D1954" s="1">
        <v>859</v>
      </c>
      <c r="E1954" s="1" t="s">
        <v>21</v>
      </c>
      <c r="F1954" s="1" t="s">
        <v>9509</v>
      </c>
      <c r="G1954" s="1" t="s">
        <v>9510</v>
      </c>
      <c r="H1954" s="3">
        <v>14480628</v>
      </c>
      <c r="I1954" s="1" t="s">
        <v>9511</v>
      </c>
      <c r="J1954" s="1" t="s">
        <v>42</v>
      </c>
      <c r="K1954" s="4">
        <v>32493</v>
      </c>
      <c r="L1954" s="1">
        <v>34670720</v>
      </c>
      <c r="M1954" s="1">
        <v>119</v>
      </c>
      <c r="N1954" s="1" t="s">
        <v>35</v>
      </c>
      <c r="O1954" s="1" t="s">
        <v>27</v>
      </c>
      <c r="P1954" s="1" t="s">
        <v>9512</v>
      </c>
      <c r="Q1954" s="1" t="s">
        <v>9509</v>
      </c>
      <c r="R1954" s="1">
        <v>7</v>
      </c>
      <c r="S1954" s="1">
        <v>257</v>
      </c>
      <c r="T1954" s="10" t="s">
        <v>17028</v>
      </c>
      <c r="U1954" s="10" t="s">
        <v>15076</v>
      </c>
      <c r="W1954" s="14">
        <v>61.066692199999999</v>
      </c>
      <c r="X1954" s="14">
        <v>-107.99170700000001</v>
      </c>
      <c r="Y1954" s="11">
        <f t="shared" ca="1" si="90"/>
        <v>0</v>
      </c>
      <c r="Z1954" s="14">
        <f t="shared" ca="1" si="91"/>
        <v>61.066692199999999</v>
      </c>
      <c r="AA1954" s="14">
        <f t="shared" ca="1" si="92"/>
        <v>-107.99170700000001</v>
      </c>
    </row>
    <row r="1955" spans="1:27" ht="12.5" x14ac:dyDescent="0.25">
      <c r="A1955" s="1">
        <v>25000000</v>
      </c>
      <c r="B1955" s="1" t="s">
        <v>2115</v>
      </c>
      <c r="C1955" s="2" t="s">
        <v>9513</v>
      </c>
      <c r="D1955" s="1">
        <v>83770</v>
      </c>
      <c r="E1955" s="1" t="s">
        <v>21</v>
      </c>
      <c r="F1955" s="1" t="s">
        <v>9514</v>
      </c>
      <c r="G1955" s="1" t="s">
        <v>9515</v>
      </c>
      <c r="H1955" s="3">
        <v>14613152</v>
      </c>
      <c r="I1955" s="1" t="s">
        <v>9516</v>
      </c>
      <c r="J1955" s="1" t="s">
        <v>9517</v>
      </c>
      <c r="K1955" s="6">
        <v>41051</v>
      </c>
      <c r="L1955" s="1">
        <v>8784318</v>
      </c>
      <c r="M1955" s="1">
        <v>137</v>
      </c>
      <c r="N1955" s="1" t="s">
        <v>62</v>
      </c>
      <c r="O1955" s="1" t="s">
        <v>27</v>
      </c>
      <c r="P1955" s="1" t="s">
        <v>9518</v>
      </c>
      <c r="Q1955" s="1" t="s">
        <v>9514</v>
      </c>
      <c r="R1955" s="5">
        <v>45051</v>
      </c>
      <c r="S1955" s="1">
        <v>301</v>
      </c>
      <c r="T1955" s="10" t="s">
        <v>17029</v>
      </c>
      <c r="U1955" s="10" t="s">
        <v>15076</v>
      </c>
      <c r="W1955" s="14">
        <v>46.603354000000003</v>
      </c>
      <c r="X1955" s="14">
        <v>1.8883335000000001</v>
      </c>
      <c r="Y1955" s="11">
        <f t="shared" ca="1" si="90"/>
        <v>1</v>
      </c>
      <c r="Z1955" s="14">
        <f t="shared" ca="1" si="91"/>
        <v>47.603354000000003</v>
      </c>
      <c r="AA1955" s="14">
        <f t="shared" ca="1" si="92"/>
        <v>2.8883334999999999</v>
      </c>
    </row>
    <row r="1956" spans="1:27" ht="12.5" x14ac:dyDescent="0.25">
      <c r="A1956" s="1">
        <v>24000000</v>
      </c>
      <c r="B1956" s="1" t="s">
        <v>9519</v>
      </c>
      <c r="D1956" s="1">
        <v>168</v>
      </c>
      <c r="E1956" s="1" t="s">
        <v>21</v>
      </c>
      <c r="F1956" s="1" t="s">
        <v>9520</v>
      </c>
      <c r="G1956" s="1" t="s">
        <v>9521</v>
      </c>
      <c r="H1956" s="3">
        <v>22258428</v>
      </c>
      <c r="I1956" s="1" t="s">
        <v>3133</v>
      </c>
      <c r="J1956" s="1" t="s">
        <v>34</v>
      </c>
      <c r="K1956" s="4">
        <v>31741</v>
      </c>
      <c r="L1956" s="1">
        <v>133000000</v>
      </c>
      <c r="M1956" s="1">
        <v>119</v>
      </c>
      <c r="N1956" s="1" t="s">
        <v>9522</v>
      </c>
      <c r="O1956" s="1" t="s">
        <v>27</v>
      </c>
      <c r="P1956" s="1" t="s">
        <v>9523</v>
      </c>
      <c r="Q1956" s="1" t="s">
        <v>9520</v>
      </c>
      <c r="R1956" s="5">
        <v>45175</v>
      </c>
      <c r="S1956" s="1">
        <v>477</v>
      </c>
      <c r="T1956" s="10" t="s">
        <v>17030</v>
      </c>
      <c r="U1956" s="10" t="s">
        <v>15076</v>
      </c>
      <c r="W1956" s="14">
        <v>46.603354000000003</v>
      </c>
      <c r="X1956" s="14">
        <v>1.8883335000000001</v>
      </c>
      <c r="Y1956" s="11">
        <f t="shared" ca="1" si="90"/>
        <v>0</v>
      </c>
      <c r="Z1956" s="14">
        <f t="shared" ca="1" si="91"/>
        <v>46.603354000000003</v>
      </c>
      <c r="AA1956" s="14">
        <f t="shared" ca="1" si="92"/>
        <v>1.8883335000000001</v>
      </c>
    </row>
    <row r="1957" spans="1:27" ht="12.5" x14ac:dyDescent="0.25">
      <c r="A1957" s="1">
        <v>24000000</v>
      </c>
      <c r="B1957" s="1" t="s">
        <v>1102</v>
      </c>
      <c r="C1957" s="2" t="s">
        <v>9524</v>
      </c>
      <c r="D1957" s="1">
        <v>1246</v>
      </c>
      <c r="E1957" s="1" t="s">
        <v>21</v>
      </c>
      <c r="F1957" s="1" t="s">
        <v>9525</v>
      </c>
      <c r="G1957" s="1" t="s">
        <v>9526</v>
      </c>
      <c r="H1957" s="3">
        <v>30445257</v>
      </c>
      <c r="I1957" s="1" t="s">
        <v>9527</v>
      </c>
      <c r="J1957" s="1" t="s">
        <v>34</v>
      </c>
      <c r="K1957" s="4">
        <v>39071</v>
      </c>
      <c r="L1957" s="1">
        <v>155721132</v>
      </c>
      <c r="M1957" s="1">
        <v>102</v>
      </c>
      <c r="N1957" s="1" t="s">
        <v>26</v>
      </c>
      <c r="O1957" s="1" t="s">
        <v>27</v>
      </c>
      <c r="P1957" s="1" t="s">
        <v>9528</v>
      </c>
      <c r="Q1957" s="1" t="s">
        <v>9525</v>
      </c>
      <c r="R1957" s="5">
        <v>45052</v>
      </c>
      <c r="S1957" s="1">
        <v>835</v>
      </c>
      <c r="T1957" s="10" t="s">
        <v>17031</v>
      </c>
      <c r="U1957" s="10" t="s">
        <v>15076</v>
      </c>
      <c r="W1957" s="13">
        <v>39.999732999999999</v>
      </c>
      <c r="X1957" s="13">
        <v>-98.678503399999997</v>
      </c>
      <c r="Y1957" s="11">
        <f t="shared" ca="1" si="90"/>
        <v>3</v>
      </c>
      <c r="Z1957" s="14">
        <f t="shared" ca="1" si="91"/>
        <v>42.999732999999999</v>
      </c>
      <c r="AA1957" s="14">
        <f t="shared" ca="1" si="92"/>
        <v>-95.678503399999997</v>
      </c>
    </row>
    <row r="1958" spans="1:27" ht="12.5" x14ac:dyDescent="0.25">
      <c r="A1958" s="1">
        <v>24000000</v>
      </c>
      <c r="B1958" s="1" t="s">
        <v>4911</v>
      </c>
      <c r="D1958" s="1">
        <v>4233</v>
      </c>
      <c r="E1958" s="1" t="s">
        <v>21</v>
      </c>
      <c r="F1958" s="1" t="s">
        <v>9529</v>
      </c>
      <c r="G1958" s="1" t="s">
        <v>9530</v>
      </c>
      <c r="H1958" s="3">
        <v>35244037</v>
      </c>
      <c r="I1958" s="1" t="s">
        <v>9531</v>
      </c>
      <c r="J1958" s="1" t="s">
        <v>34</v>
      </c>
      <c r="K1958" s="6">
        <v>35773</v>
      </c>
      <c r="L1958" s="1">
        <v>172363301</v>
      </c>
      <c r="M1958" s="1">
        <v>120</v>
      </c>
      <c r="N1958" s="1" t="s">
        <v>35</v>
      </c>
      <c r="O1958" s="1" t="s">
        <v>27</v>
      </c>
      <c r="P1958" s="1" t="s">
        <v>9532</v>
      </c>
      <c r="Q1958" s="1" t="s">
        <v>9529</v>
      </c>
      <c r="R1958" s="5">
        <v>44932</v>
      </c>
      <c r="S1958" s="1">
        <v>840</v>
      </c>
      <c r="T1958" s="10" t="s">
        <v>17032</v>
      </c>
      <c r="U1958" s="10" t="s">
        <v>15076</v>
      </c>
      <c r="W1958" s="14">
        <v>54.702354499999998</v>
      </c>
      <c r="X1958" s="14">
        <v>-3.2765753000000002</v>
      </c>
      <c r="Y1958" s="11">
        <f t="shared" ca="1" si="90"/>
        <v>2</v>
      </c>
      <c r="Z1958" s="14">
        <f t="shared" ca="1" si="91"/>
        <v>56.702354499999998</v>
      </c>
      <c r="AA1958" s="14">
        <f t="shared" ca="1" si="92"/>
        <v>-1.2765753000000002</v>
      </c>
    </row>
    <row r="1959" spans="1:27" ht="12.5" x14ac:dyDescent="0.25">
      <c r="A1959" s="1">
        <v>25000000</v>
      </c>
      <c r="B1959" s="1" t="s">
        <v>8244</v>
      </c>
      <c r="C1959" s="2" t="s">
        <v>9533</v>
      </c>
      <c r="D1959" s="1">
        <v>174751</v>
      </c>
      <c r="E1959" s="1" t="s">
        <v>21</v>
      </c>
      <c r="F1959" s="1" t="s">
        <v>9534</v>
      </c>
      <c r="G1959" s="1" t="s">
        <v>9535</v>
      </c>
      <c r="H1959" s="3">
        <v>15333575</v>
      </c>
      <c r="I1959" s="1" t="s">
        <v>9536</v>
      </c>
      <c r="J1959" s="1" t="s">
        <v>34</v>
      </c>
      <c r="K1959" s="6">
        <v>42370</v>
      </c>
      <c r="L1959" s="1">
        <v>1397284</v>
      </c>
      <c r="M1959" s="1">
        <v>98</v>
      </c>
      <c r="N1959" s="1" t="s">
        <v>35</v>
      </c>
      <c r="O1959" s="1" t="s">
        <v>27</v>
      </c>
      <c r="Q1959" s="1" t="s">
        <v>9534</v>
      </c>
      <c r="R1959" s="5">
        <v>45021</v>
      </c>
      <c r="S1959" s="1">
        <v>285</v>
      </c>
      <c r="T1959" s="10" t="s">
        <v>17033</v>
      </c>
      <c r="U1959" s="10" t="s">
        <v>15076</v>
      </c>
      <c r="W1959" s="14">
        <v>54.702354499999998</v>
      </c>
      <c r="X1959" s="14">
        <v>-3.2765753000000002</v>
      </c>
      <c r="Y1959" s="11">
        <f t="shared" ca="1" si="90"/>
        <v>3</v>
      </c>
      <c r="Z1959" s="14">
        <f t="shared" ca="1" si="91"/>
        <v>57.702354499999998</v>
      </c>
      <c r="AA1959" s="14">
        <f t="shared" ca="1" si="92"/>
        <v>-0.27657530000000019</v>
      </c>
    </row>
    <row r="1960" spans="1:27" ht="12.5" x14ac:dyDescent="0.25">
      <c r="A1960" s="1">
        <v>24000000</v>
      </c>
      <c r="B1960" s="1" t="s">
        <v>1536</v>
      </c>
      <c r="D1960" s="1">
        <v>184098</v>
      </c>
      <c r="E1960" s="1" t="s">
        <v>21</v>
      </c>
      <c r="F1960" s="1" t="s">
        <v>9537</v>
      </c>
      <c r="G1960" s="1" t="s">
        <v>9538</v>
      </c>
      <c r="H1960" s="3">
        <v>15237142</v>
      </c>
      <c r="I1960" s="1" t="s">
        <v>9539</v>
      </c>
      <c r="J1960" s="1" t="s">
        <v>34</v>
      </c>
      <c r="K1960" s="6">
        <v>41810</v>
      </c>
      <c r="L1960" s="1">
        <v>70181428</v>
      </c>
      <c r="M1960" s="1">
        <v>105</v>
      </c>
      <c r="N1960" s="1" t="s">
        <v>35</v>
      </c>
      <c r="O1960" s="1" t="s">
        <v>27</v>
      </c>
      <c r="Q1960" s="1" t="s">
        <v>9537</v>
      </c>
      <c r="R1960" s="5">
        <v>45022</v>
      </c>
      <c r="S1960" s="1">
        <v>225</v>
      </c>
      <c r="T1960" s="10" t="s">
        <v>17034</v>
      </c>
      <c r="U1960" s="10" t="s">
        <v>15076</v>
      </c>
      <c r="W1960" s="13">
        <v>39.999732999999999</v>
      </c>
      <c r="X1960" s="13">
        <v>-98.678503399999997</v>
      </c>
      <c r="Y1960" s="11">
        <f t="shared" ca="1" si="90"/>
        <v>1</v>
      </c>
      <c r="Z1960" s="14">
        <f t="shared" ca="1" si="91"/>
        <v>40.999732999999999</v>
      </c>
      <c r="AA1960" s="14">
        <f t="shared" ca="1" si="92"/>
        <v>-97.678503399999997</v>
      </c>
    </row>
    <row r="1961" spans="1:27" ht="12.5" x14ac:dyDescent="0.25">
      <c r="A1961" s="1">
        <v>41300000</v>
      </c>
      <c r="B1961" s="1" t="s">
        <v>2853</v>
      </c>
      <c r="D1961" s="1">
        <v>2069</v>
      </c>
      <c r="E1961" s="1" t="s">
        <v>21</v>
      </c>
      <c r="F1961" s="1" t="s">
        <v>9540</v>
      </c>
      <c r="G1961" s="1" t="s">
        <v>9541</v>
      </c>
      <c r="H1961" s="3">
        <v>23441135</v>
      </c>
      <c r="I1961" s="1" t="s">
        <v>9542</v>
      </c>
      <c r="J1961" s="1" t="s">
        <v>370</v>
      </c>
      <c r="K1961" s="6">
        <v>36574</v>
      </c>
      <c r="L1961" s="1">
        <v>106371651</v>
      </c>
      <c r="M1961" s="1">
        <v>98</v>
      </c>
      <c r="N1961" s="1" t="s">
        <v>1981</v>
      </c>
      <c r="O1961" s="1" t="s">
        <v>27</v>
      </c>
      <c r="P1961" s="1" t="s">
        <v>9543</v>
      </c>
      <c r="Q1961" s="1" t="s">
        <v>9540</v>
      </c>
      <c r="R1961" s="5">
        <v>44963</v>
      </c>
      <c r="S1961" s="1">
        <v>531</v>
      </c>
      <c r="T1961" s="10" t="s">
        <v>17035</v>
      </c>
      <c r="U1961" s="10" t="s">
        <v>15076</v>
      </c>
      <c r="W1961" s="14">
        <v>51.1638175</v>
      </c>
      <c r="X1961" s="14">
        <v>10.447831300000001</v>
      </c>
      <c r="Y1961" s="11">
        <f t="shared" ca="1" si="90"/>
        <v>3</v>
      </c>
      <c r="Z1961" s="14">
        <f t="shared" ca="1" si="91"/>
        <v>54.1638175</v>
      </c>
      <c r="AA1961" s="14">
        <f t="shared" ca="1" si="92"/>
        <v>13.447831300000001</v>
      </c>
    </row>
    <row r="1962" spans="1:27" ht="12.5" x14ac:dyDescent="0.25">
      <c r="A1962" s="1">
        <v>8200000</v>
      </c>
      <c r="B1962" s="1" t="s">
        <v>9544</v>
      </c>
      <c r="D1962" s="1">
        <v>1788</v>
      </c>
      <c r="E1962" s="1" t="s">
        <v>21</v>
      </c>
      <c r="F1962" s="1" t="s">
        <v>9545</v>
      </c>
      <c r="G1962" s="1" t="s">
        <v>9546</v>
      </c>
      <c r="H1962" s="3">
        <v>2503414</v>
      </c>
      <c r="I1962" s="1" t="s">
        <v>9547</v>
      </c>
      <c r="J1962" s="1" t="s">
        <v>34</v>
      </c>
      <c r="K1962" s="6">
        <v>30729</v>
      </c>
      <c r="L1962" s="1">
        <v>80035402</v>
      </c>
      <c r="M1962" s="1">
        <v>107</v>
      </c>
      <c r="N1962" s="1" t="s">
        <v>35</v>
      </c>
      <c r="O1962" s="1" t="s">
        <v>27</v>
      </c>
      <c r="Q1962" s="1" t="s">
        <v>9545</v>
      </c>
      <c r="R1962" s="5">
        <v>45022</v>
      </c>
      <c r="S1962" s="1">
        <v>505</v>
      </c>
      <c r="T1962" s="10" t="s">
        <v>17036</v>
      </c>
      <c r="U1962" s="10" t="s">
        <v>15076</v>
      </c>
      <c r="W1962" s="13">
        <v>39.999732999999999</v>
      </c>
      <c r="X1962" s="13">
        <v>-98.678503399999997</v>
      </c>
      <c r="Y1962" s="11">
        <f t="shared" ca="1" si="90"/>
        <v>2</v>
      </c>
      <c r="Z1962" s="14">
        <f t="shared" ca="1" si="91"/>
        <v>41.999732999999999</v>
      </c>
      <c r="AA1962" s="14">
        <f t="shared" ca="1" si="92"/>
        <v>-96.678503399999997</v>
      </c>
    </row>
    <row r="1963" spans="1:27" ht="12.5" x14ac:dyDescent="0.25">
      <c r="A1963" s="1">
        <v>24000000</v>
      </c>
      <c r="B1963" s="1" t="s">
        <v>906</v>
      </c>
      <c r="C1963" s="2" t="s">
        <v>9548</v>
      </c>
      <c r="D1963" s="1">
        <v>11635</v>
      </c>
      <c r="E1963" s="1" t="s">
        <v>21</v>
      </c>
      <c r="F1963" s="1" t="s">
        <v>9549</v>
      </c>
      <c r="G1963" s="1" t="s">
        <v>9550</v>
      </c>
      <c r="H1963" s="3">
        <v>2470166</v>
      </c>
      <c r="I1963" s="1" t="s">
        <v>9551</v>
      </c>
      <c r="J1963" s="1" t="s">
        <v>34</v>
      </c>
      <c r="K1963" s="6">
        <v>37673</v>
      </c>
      <c r="L1963" s="1">
        <v>87055349</v>
      </c>
      <c r="M1963" s="1">
        <v>91</v>
      </c>
      <c r="N1963" s="1" t="s">
        <v>35</v>
      </c>
      <c r="O1963" s="1" t="s">
        <v>27</v>
      </c>
      <c r="P1963" s="1" t="s">
        <v>9552</v>
      </c>
      <c r="Q1963" s="1" t="s">
        <v>9549</v>
      </c>
      <c r="R1963" s="5">
        <v>45083</v>
      </c>
      <c r="S1963" s="1">
        <v>541</v>
      </c>
      <c r="T1963" s="10" t="s">
        <v>17037</v>
      </c>
      <c r="U1963" s="10" t="s">
        <v>15076</v>
      </c>
      <c r="W1963" s="14">
        <v>51.1638175</v>
      </c>
      <c r="X1963" s="14">
        <v>10.447831300000001</v>
      </c>
      <c r="Y1963" s="11">
        <f t="shared" ca="1" si="90"/>
        <v>3</v>
      </c>
      <c r="Z1963" s="14">
        <f t="shared" ca="1" si="91"/>
        <v>54.1638175</v>
      </c>
      <c r="AA1963" s="14">
        <f t="shared" ca="1" si="92"/>
        <v>13.447831300000001</v>
      </c>
    </row>
    <row r="1964" spans="1:27" ht="12.5" x14ac:dyDescent="0.25">
      <c r="A1964" s="1">
        <v>24000000</v>
      </c>
      <c r="B1964" s="1" t="s">
        <v>2377</v>
      </c>
      <c r="D1964" s="1">
        <v>177</v>
      </c>
      <c r="E1964" s="1" t="s">
        <v>21</v>
      </c>
      <c r="F1964" s="1" t="s">
        <v>9553</v>
      </c>
      <c r="G1964" s="1" t="s">
        <v>9554</v>
      </c>
      <c r="H1964" s="3">
        <v>16146572</v>
      </c>
      <c r="I1964" s="1" t="s">
        <v>5306</v>
      </c>
      <c r="J1964" s="1" t="s">
        <v>34</v>
      </c>
      <c r="K1964" s="6">
        <v>33490</v>
      </c>
      <c r="L1964" s="1">
        <v>41895491</v>
      </c>
      <c r="M1964" s="1">
        <v>137</v>
      </c>
      <c r="N1964" s="1" t="s">
        <v>35</v>
      </c>
      <c r="O1964" s="1" t="s">
        <v>27</v>
      </c>
      <c r="P1964" s="1" t="s">
        <v>9555</v>
      </c>
      <c r="Q1964" s="1" t="s">
        <v>9553</v>
      </c>
      <c r="R1964" s="5">
        <v>44964</v>
      </c>
      <c r="S1964" s="1">
        <v>341</v>
      </c>
      <c r="T1964" s="10" t="s">
        <v>17038</v>
      </c>
      <c r="U1964" s="10" t="s">
        <v>15076</v>
      </c>
      <c r="W1964" s="13">
        <v>39.999732999999999</v>
      </c>
      <c r="X1964" s="13">
        <v>-98.678503399999997</v>
      </c>
      <c r="Y1964" s="11">
        <f t="shared" ca="1" si="90"/>
        <v>2</v>
      </c>
      <c r="Z1964" s="14">
        <f t="shared" ca="1" si="91"/>
        <v>41.999732999999999</v>
      </c>
      <c r="AA1964" s="14">
        <f t="shared" ca="1" si="92"/>
        <v>-96.678503399999997</v>
      </c>
    </row>
    <row r="1965" spans="1:27" ht="12.5" x14ac:dyDescent="0.25">
      <c r="A1965" s="1">
        <v>65000000</v>
      </c>
      <c r="B1965" s="1" t="s">
        <v>2800</v>
      </c>
      <c r="D1965" s="1">
        <v>3600</v>
      </c>
      <c r="E1965" s="1" t="s">
        <v>21</v>
      </c>
      <c r="F1965" s="1" t="s">
        <v>9556</v>
      </c>
      <c r="G1965" s="1" t="s">
        <v>9557</v>
      </c>
      <c r="H1965" s="3">
        <v>20793026</v>
      </c>
      <c r="I1965" s="1" t="s">
        <v>9558</v>
      </c>
      <c r="J1965" s="1" t="s">
        <v>34</v>
      </c>
      <c r="K1965" s="4">
        <v>36112</v>
      </c>
      <c r="L1965" s="1">
        <v>40002112</v>
      </c>
      <c r="M1965" s="1">
        <v>100</v>
      </c>
      <c r="N1965" s="1" t="s">
        <v>35</v>
      </c>
      <c r="O1965" s="1" t="s">
        <v>27</v>
      </c>
      <c r="P1965" s="1" t="s">
        <v>9559</v>
      </c>
      <c r="Q1965" s="1" t="s">
        <v>9556</v>
      </c>
      <c r="R1965" s="5">
        <v>44931</v>
      </c>
      <c r="S1965" s="1">
        <v>374</v>
      </c>
      <c r="T1965" s="10" t="s">
        <v>17039</v>
      </c>
      <c r="U1965" s="10" t="s">
        <v>15076</v>
      </c>
      <c r="W1965" s="14">
        <v>54.702354499999998</v>
      </c>
      <c r="X1965" s="14">
        <v>-3.2765753000000002</v>
      </c>
      <c r="Y1965" s="11">
        <f t="shared" ca="1" si="90"/>
        <v>2</v>
      </c>
      <c r="Z1965" s="14">
        <f t="shared" ca="1" si="91"/>
        <v>56.702354499999998</v>
      </c>
      <c r="AA1965" s="14">
        <f t="shared" ca="1" si="92"/>
        <v>-1.2765753000000002</v>
      </c>
    </row>
    <row r="1966" spans="1:27" ht="12.5" x14ac:dyDescent="0.25">
      <c r="A1966" s="1">
        <v>24000000</v>
      </c>
      <c r="B1966" s="1" t="s">
        <v>5705</v>
      </c>
      <c r="D1966" s="1">
        <v>2621</v>
      </c>
      <c r="E1966" s="1" t="s">
        <v>21</v>
      </c>
      <c r="F1966" s="1" t="s">
        <v>9560</v>
      </c>
      <c r="G1966" s="1" t="s">
        <v>9561</v>
      </c>
      <c r="H1966" s="3">
        <v>5771479</v>
      </c>
      <c r="I1966" s="1" t="s">
        <v>9562</v>
      </c>
      <c r="J1966" s="1" t="s">
        <v>34</v>
      </c>
      <c r="K1966" s="6">
        <v>36623</v>
      </c>
      <c r="L1966" s="1">
        <v>36609995</v>
      </c>
      <c r="M1966" s="1">
        <v>115</v>
      </c>
      <c r="N1966" s="1" t="s">
        <v>281</v>
      </c>
      <c r="O1966" s="1" t="s">
        <v>27</v>
      </c>
      <c r="P1966" s="1" t="s">
        <v>9563</v>
      </c>
      <c r="Q1966" s="1" t="s">
        <v>9560</v>
      </c>
      <c r="R1966" s="5">
        <v>44932</v>
      </c>
      <c r="S1966" s="1">
        <v>67</v>
      </c>
      <c r="T1966" s="10" t="s">
        <v>17040</v>
      </c>
      <c r="U1966" s="10" t="s">
        <v>15076</v>
      </c>
      <c r="W1966" s="13">
        <v>39.999732999999999</v>
      </c>
      <c r="X1966" s="13">
        <v>-98.678503399999997</v>
      </c>
      <c r="Y1966" s="11">
        <f t="shared" ca="1" si="90"/>
        <v>-2</v>
      </c>
      <c r="Z1966" s="14">
        <f t="shared" ca="1" si="91"/>
        <v>37.999732999999999</v>
      </c>
      <c r="AA1966" s="14">
        <f t="shared" ca="1" si="92"/>
        <v>-100.6785034</v>
      </c>
    </row>
    <row r="1967" spans="1:27" ht="12.5" x14ac:dyDescent="0.25">
      <c r="A1967" s="1">
        <v>24000000</v>
      </c>
      <c r="B1967" s="1" t="s">
        <v>906</v>
      </c>
      <c r="C1967" s="2" t="s">
        <v>9564</v>
      </c>
      <c r="D1967" s="1">
        <v>10358</v>
      </c>
      <c r="E1967" s="1" t="s">
        <v>21</v>
      </c>
      <c r="F1967" s="1" t="s">
        <v>9565</v>
      </c>
      <c r="G1967" s="1" t="s">
        <v>9566</v>
      </c>
      <c r="H1967" s="3">
        <v>27326466</v>
      </c>
      <c r="I1967" s="1" t="s">
        <v>9567</v>
      </c>
      <c r="J1967" s="1" t="s">
        <v>34</v>
      </c>
      <c r="K1967" s="6">
        <v>39709</v>
      </c>
      <c r="L1967" s="1">
        <v>42105111</v>
      </c>
      <c r="M1967" s="1">
        <v>102</v>
      </c>
      <c r="N1967" s="1" t="s">
        <v>35</v>
      </c>
      <c r="O1967" s="1" t="s">
        <v>27</v>
      </c>
      <c r="P1967" s="1" t="s">
        <v>9568</v>
      </c>
      <c r="Q1967" s="1" t="s">
        <v>9565</v>
      </c>
      <c r="R1967" s="5">
        <v>44932</v>
      </c>
      <c r="S1967" s="1">
        <v>721</v>
      </c>
      <c r="T1967" s="10" t="s">
        <v>17041</v>
      </c>
      <c r="U1967" s="10" t="s">
        <v>15076</v>
      </c>
      <c r="W1967" s="14">
        <v>51.1638175</v>
      </c>
      <c r="X1967" s="14">
        <v>10.447831300000001</v>
      </c>
      <c r="Y1967" s="11">
        <f t="shared" ca="1" si="90"/>
        <v>2</v>
      </c>
      <c r="Z1967" s="14">
        <f t="shared" ca="1" si="91"/>
        <v>53.1638175</v>
      </c>
      <c r="AA1967" s="14">
        <f t="shared" ca="1" si="92"/>
        <v>12.447831300000001</v>
      </c>
    </row>
    <row r="1968" spans="1:27" ht="12.5" x14ac:dyDescent="0.25">
      <c r="A1968" s="1">
        <v>24000000</v>
      </c>
      <c r="B1968" s="1" t="s">
        <v>6986</v>
      </c>
      <c r="D1968" s="1">
        <v>10480</v>
      </c>
      <c r="E1968" s="1" t="s">
        <v>21</v>
      </c>
      <c r="F1968" s="1" t="s">
        <v>9569</v>
      </c>
      <c r="G1968" s="1" t="s">
        <v>9570</v>
      </c>
      <c r="H1968" s="3">
        <v>3572339</v>
      </c>
      <c r="I1968" s="1" t="s">
        <v>9571</v>
      </c>
      <c r="J1968" s="1" t="s">
        <v>440</v>
      </c>
      <c r="K1968" s="6">
        <v>36777</v>
      </c>
      <c r="L1968" s="1">
        <v>0</v>
      </c>
      <c r="M1968" s="1">
        <v>108</v>
      </c>
      <c r="N1968" s="1" t="s">
        <v>668</v>
      </c>
      <c r="O1968" s="1" t="s">
        <v>27</v>
      </c>
      <c r="P1968" s="1" t="s">
        <v>9572</v>
      </c>
      <c r="Q1968" s="1" t="s">
        <v>9569</v>
      </c>
      <c r="R1968" s="5">
        <v>45174</v>
      </c>
      <c r="S1968" s="1">
        <v>111</v>
      </c>
      <c r="T1968" s="10" t="s">
        <v>17042</v>
      </c>
      <c r="U1968" s="10" t="s">
        <v>15076</v>
      </c>
      <c r="W1968" s="13">
        <v>39.999732999999999</v>
      </c>
      <c r="X1968" s="13">
        <v>-98.678503399999997</v>
      </c>
      <c r="Y1968" s="11">
        <f t="shared" ca="1" si="90"/>
        <v>-1</v>
      </c>
      <c r="Z1968" s="14">
        <f t="shared" ca="1" si="91"/>
        <v>38.999732999999999</v>
      </c>
      <c r="AA1968" s="14">
        <f t="shared" ca="1" si="92"/>
        <v>-99.678503399999997</v>
      </c>
    </row>
    <row r="1969" spans="1:27" ht="12.5" x14ac:dyDescent="0.25">
      <c r="A1969" s="1">
        <v>24000000</v>
      </c>
      <c r="B1969" s="1" t="s">
        <v>6275</v>
      </c>
      <c r="C1969" s="2" t="s">
        <v>9573</v>
      </c>
      <c r="D1969" s="1">
        <v>10313</v>
      </c>
      <c r="E1969" s="1" t="s">
        <v>21</v>
      </c>
      <c r="F1969" s="1" t="s">
        <v>9574</v>
      </c>
      <c r="G1969" s="1" t="s">
        <v>9575</v>
      </c>
      <c r="H1969" s="3">
        <v>2069219</v>
      </c>
      <c r="I1969" s="1" t="s">
        <v>9576</v>
      </c>
      <c r="J1969" s="1" t="s">
        <v>42</v>
      </c>
      <c r="K1969" s="4">
        <v>40103</v>
      </c>
      <c r="L1969" s="1">
        <v>68729358</v>
      </c>
      <c r="M1969" s="1">
        <v>93</v>
      </c>
      <c r="N1969" s="1" t="s">
        <v>35</v>
      </c>
      <c r="O1969" s="1" t="s">
        <v>27</v>
      </c>
      <c r="P1969" s="1" t="s">
        <v>9577</v>
      </c>
      <c r="Q1969" s="1" t="s">
        <v>9574</v>
      </c>
      <c r="R1969" s="5">
        <v>45174</v>
      </c>
      <c r="S1969" s="1">
        <v>742</v>
      </c>
      <c r="T1969" s="10" t="s">
        <v>17043</v>
      </c>
      <c r="U1969" s="10" t="s">
        <v>15076</v>
      </c>
      <c r="W1969" s="13">
        <v>39.999732999999999</v>
      </c>
      <c r="X1969" s="13">
        <v>-98.678503399999997</v>
      </c>
      <c r="Y1969" s="11">
        <f t="shared" ca="1" si="90"/>
        <v>-2</v>
      </c>
      <c r="Z1969" s="14">
        <f t="shared" ca="1" si="91"/>
        <v>37.999732999999999</v>
      </c>
      <c r="AA1969" s="14">
        <f t="shared" ca="1" si="92"/>
        <v>-100.6785034</v>
      </c>
    </row>
    <row r="1970" spans="1:27" ht="12.5" x14ac:dyDescent="0.25">
      <c r="A1970" s="1">
        <v>0</v>
      </c>
      <c r="B1970" s="1" t="s">
        <v>9578</v>
      </c>
      <c r="D1970" s="1">
        <v>18828</v>
      </c>
      <c r="E1970" s="1" t="s">
        <v>21</v>
      </c>
      <c r="F1970" s="1" t="s">
        <v>9579</v>
      </c>
      <c r="G1970" s="1" t="s">
        <v>9580</v>
      </c>
      <c r="H1970" s="3">
        <v>1903405</v>
      </c>
      <c r="I1970" s="1" t="s">
        <v>1187</v>
      </c>
      <c r="J1970" s="1" t="s">
        <v>34</v>
      </c>
      <c r="K1970" s="6">
        <v>36903</v>
      </c>
      <c r="L1970" s="1">
        <v>0</v>
      </c>
      <c r="M1970" s="1">
        <v>88</v>
      </c>
      <c r="N1970" s="1" t="s">
        <v>35</v>
      </c>
      <c r="O1970" s="1" t="s">
        <v>27</v>
      </c>
      <c r="P1970" s="1" t="s">
        <v>9581</v>
      </c>
      <c r="Q1970" s="1" t="s">
        <v>9579</v>
      </c>
      <c r="R1970" s="5">
        <v>45051</v>
      </c>
      <c r="S1970" s="1">
        <v>24</v>
      </c>
      <c r="T1970" s="10" t="s">
        <v>17044</v>
      </c>
      <c r="U1970" s="10" t="s">
        <v>15076</v>
      </c>
      <c r="W1970" s="14">
        <v>46.603354000000003</v>
      </c>
      <c r="X1970" s="14">
        <v>1.8883335000000001</v>
      </c>
      <c r="Y1970" s="11">
        <f t="shared" ca="1" si="90"/>
        <v>2</v>
      </c>
      <c r="Z1970" s="14">
        <f t="shared" ca="1" si="91"/>
        <v>48.603354000000003</v>
      </c>
      <c r="AA1970" s="14">
        <f t="shared" ca="1" si="92"/>
        <v>3.8883334999999999</v>
      </c>
    </row>
    <row r="1971" spans="1:27" ht="12.5" x14ac:dyDescent="0.25">
      <c r="A1971" s="1">
        <v>40000000</v>
      </c>
      <c r="B1971" s="1" t="s">
        <v>1102</v>
      </c>
      <c r="D1971" s="1">
        <v>3558</v>
      </c>
      <c r="E1971" s="1" t="s">
        <v>21</v>
      </c>
      <c r="F1971" s="1" t="s">
        <v>9582</v>
      </c>
      <c r="G1971" s="1" t="s">
        <v>9583</v>
      </c>
      <c r="H1971" s="3">
        <v>10713521</v>
      </c>
      <c r="I1971" s="1" t="s">
        <v>9584</v>
      </c>
      <c r="J1971" s="1" t="s">
        <v>440</v>
      </c>
      <c r="K1971" s="4">
        <v>36515</v>
      </c>
      <c r="L1971" s="1">
        <v>0</v>
      </c>
      <c r="M1971" s="1">
        <v>127</v>
      </c>
      <c r="N1971" s="1" t="s">
        <v>35</v>
      </c>
      <c r="O1971" s="1" t="s">
        <v>27</v>
      </c>
      <c r="P1971" s="1" t="s">
        <v>9585</v>
      </c>
      <c r="Q1971" s="1" t="s">
        <v>9582</v>
      </c>
      <c r="R1971" s="5">
        <v>45084</v>
      </c>
      <c r="S1971" s="1">
        <v>721</v>
      </c>
      <c r="T1971" s="10" t="s">
        <v>17045</v>
      </c>
      <c r="U1971" s="10" t="s">
        <v>15076</v>
      </c>
      <c r="W1971" s="14">
        <v>54.702354499999998</v>
      </c>
      <c r="X1971" s="14">
        <v>-3.2765753000000002</v>
      </c>
      <c r="Y1971" s="11">
        <f t="shared" ca="1" si="90"/>
        <v>-3</v>
      </c>
      <c r="Z1971" s="14">
        <f t="shared" ca="1" si="91"/>
        <v>51.702354499999998</v>
      </c>
      <c r="AA1971" s="14">
        <f t="shared" ca="1" si="92"/>
        <v>-6.2765753000000002</v>
      </c>
    </row>
    <row r="1972" spans="1:27" ht="12.5" x14ac:dyDescent="0.25">
      <c r="A1972" s="1">
        <v>17000000</v>
      </c>
      <c r="B1972" s="1" t="s">
        <v>1536</v>
      </c>
      <c r="D1972" s="1">
        <v>13476</v>
      </c>
      <c r="E1972" s="1" t="s">
        <v>21</v>
      </c>
      <c r="F1972" s="1" t="s">
        <v>9586</v>
      </c>
      <c r="G1972" s="1" t="s">
        <v>9587</v>
      </c>
      <c r="H1972" s="3">
        <v>7701041</v>
      </c>
      <c r="I1972" s="1" t="s">
        <v>4095</v>
      </c>
      <c r="J1972" s="1" t="s">
        <v>34</v>
      </c>
      <c r="K1972" s="6">
        <v>38009</v>
      </c>
      <c r="L1972" s="1">
        <v>16980098</v>
      </c>
      <c r="M1972" s="1">
        <v>95</v>
      </c>
      <c r="N1972" s="1" t="s">
        <v>35</v>
      </c>
      <c r="O1972" s="1" t="s">
        <v>27</v>
      </c>
      <c r="P1972" s="1" t="s">
        <v>9588</v>
      </c>
      <c r="Q1972" s="1" t="s">
        <v>9586</v>
      </c>
      <c r="R1972" s="5">
        <v>45051</v>
      </c>
      <c r="S1972" s="1">
        <v>160</v>
      </c>
      <c r="T1972" s="10" t="s">
        <v>17046</v>
      </c>
      <c r="U1972" s="10" t="s">
        <v>15076</v>
      </c>
      <c r="W1972" s="13">
        <v>39.999732999999999</v>
      </c>
      <c r="X1972" s="13">
        <v>-98.678503399999997</v>
      </c>
      <c r="Y1972" s="11">
        <f t="shared" ca="1" si="90"/>
        <v>-3</v>
      </c>
      <c r="Z1972" s="14">
        <f t="shared" ca="1" si="91"/>
        <v>36.999732999999999</v>
      </c>
      <c r="AA1972" s="14">
        <f t="shared" ca="1" si="92"/>
        <v>-101.6785034</v>
      </c>
    </row>
    <row r="1973" spans="1:27" ht="12.5" x14ac:dyDescent="0.25">
      <c r="A1973" s="1">
        <v>24000000</v>
      </c>
      <c r="B1973" s="1" t="s">
        <v>9589</v>
      </c>
      <c r="D1973" s="1">
        <v>10208</v>
      </c>
      <c r="E1973" s="1" t="s">
        <v>21</v>
      </c>
      <c r="F1973" s="1" t="s">
        <v>9590</v>
      </c>
      <c r="G1973" s="1" t="s">
        <v>9591</v>
      </c>
      <c r="H1973" s="3">
        <v>6589193</v>
      </c>
      <c r="I1973" s="1" t="s">
        <v>9592</v>
      </c>
      <c r="J1973" s="1" t="s">
        <v>34</v>
      </c>
      <c r="K1973" s="6">
        <v>36355</v>
      </c>
      <c r="L1973" s="1">
        <v>16290976</v>
      </c>
      <c r="M1973" s="1">
        <v>87</v>
      </c>
      <c r="N1973" s="1" t="s">
        <v>35</v>
      </c>
      <c r="O1973" s="1" t="s">
        <v>27</v>
      </c>
      <c r="P1973" s="1" t="s">
        <v>9593</v>
      </c>
      <c r="Q1973" s="1" t="s">
        <v>9590</v>
      </c>
      <c r="R1973" s="5">
        <v>45143</v>
      </c>
      <c r="S1973" s="1">
        <v>92</v>
      </c>
      <c r="T1973" s="10" t="s">
        <v>17047</v>
      </c>
      <c r="U1973" s="10" t="s">
        <v>15076</v>
      </c>
      <c r="W1973" s="13">
        <v>39.999732999999999</v>
      </c>
      <c r="X1973" s="13">
        <v>-98.678503399999997</v>
      </c>
      <c r="Y1973" s="11">
        <f t="shared" ref="Y1973:Y2036" ca="1" si="93">RANDBETWEEN(-3,3)</f>
        <v>-1</v>
      </c>
      <c r="Z1973" s="14">
        <f t="shared" ca="1" si="91"/>
        <v>38.999732999999999</v>
      </c>
      <c r="AA1973" s="14">
        <f t="shared" ca="1" si="92"/>
        <v>-99.678503399999997</v>
      </c>
    </row>
    <row r="1974" spans="1:27" ht="12.5" x14ac:dyDescent="0.25">
      <c r="A1974" s="1">
        <v>24000000</v>
      </c>
      <c r="B1974" s="1" t="s">
        <v>9594</v>
      </c>
      <c r="D1974" s="1">
        <v>24961</v>
      </c>
      <c r="E1974" s="1" t="s">
        <v>21</v>
      </c>
      <c r="F1974" s="1" t="s">
        <v>9595</v>
      </c>
      <c r="G1974" s="1" t="s">
        <v>9596</v>
      </c>
      <c r="H1974" s="3">
        <v>2753313</v>
      </c>
      <c r="I1974" s="1" t="s">
        <v>9597</v>
      </c>
      <c r="J1974" s="1" t="s">
        <v>34</v>
      </c>
      <c r="K1974" s="4">
        <v>28787</v>
      </c>
      <c r="L1974" s="1">
        <v>21049053</v>
      </c>
      <c r="M1974" s="1">
        <v>134</v>
      </c>
      <c r="N1974" s="1" t="s">
        <v>35</v>
      </c>
      <c r="O1974" s="1" t="s">
        <v>27</v>
      </c>
      <c r="P1974" s="1" t="s">
        <v>9598</v>
      </c>
      <c r="Q1974" s="1" t="s">
        <v>9595</v>
      </c>
      <c r="R1974" s="5">
        <v>45174</v>
      </c>
      <c r="S1974" s="1">
        <v>58</v>
      </c>
      <c r="T1974" s="10" t="s">
        <v>17048</v>
      </c>
      <c r="U1974" s="10" t="s">
        <v>15076</v>
      </c>
      <c r="W1974" s="14">
        <v>46.603354000000003</v>
      </c>
      <c r="X1974" s="14">
        <v>1.8883335000000001</v>
      </c>
      <c r="Y1974" s="11">
        <f t="shared" ca="1" si="93"/>
        <v>1</v>
      </c>
      <c r="Z1974" s="14">
        <f t="shared" ca="1" si="91"/>
        <v>47.603354000000003</v>
      </c>
      <c r="AA1974" s="14">
        <f t="shared" ca="1" si="92"/>
        <v>2.8883334999999999</v>
      </c>
    </row>
    <row r="1975" spans="1:27" ht="12.5" x14ac:dyDescent="0.25">
      <c r="A1975" s="1">
        <v>24000000</v>
      </c>
      <c r="B1975" s="1" t="s">
        <v>3655</v>
      </c>
      <c r="C1975" s="2" t="s">
        <v>9599</v>
      </c>
      <c r="D1975" s="1">
        <v>20697</v>
      </c>
      <c r="E1975" s="1" t="s">
        <v>21</v>
      </c>
      <c r="F1975" s="1" t="s">
        <v>9600</v>
      </c>
      <c r="G1975" s="1" t="s">
        <v>9601</v>
      </c>
      <c r="H1975" s="3">
        <v>3113009</v>
      </c>
      <c r="I1975" s="1" t="s">
        <v>6198</v>
      </c>
      <c r="J1975" s="1" t="s">
        <v>34</v>
      </c>
      <c r="K1975" s="6">
        <v>36623</v>
      </c>
      <c r="L1975" s="1">
        <v>12372410</v>
      </c>
      <c r="M1975" s="1">
        <v>107</v>
      </c>
      <c r="N1975" s="1" t="s">
        <v>35</v>
      </c>
      <c r="O1975" s="1" t="s">
        <v>27</v>
      </c>
      <c r="P1975" s="1" t="s">
        <v>9602</v>
      </c>
      <c r="Q1975" s="1" t="s">
        <v>9600</v>
      </c>
      <c r="R1975" s="5">
        <v>45111</v>
      </c>
      <c r="S1975" s="1">
        <v>49</v>
      </c>
      <c r="T1975" s="10" t="s">
        <v>17049</v>
      </c>
      <c r="U1975" s="10" t="s">
        <v>15076</v>
      </c>
      <c r="W1975" s="14">
        <v>51.1638175</v>
      </c>
      <c r="X1975" s="14">
        <v>10.447831300000001</v>
      </c>
      <c r="Y1975" s="11">
        <f t="shared" ca="1" si="93"/>
        <v>3</v>
      </c>
      <c r="Z1975" s="14">
        <f t="shared" ca="1" si="91"/>
        <v>54.1638175</v>
      </c>
      <c r="AA1975" s="14">
        <f t="shared" ca="1" si="92"/>
        <v>13.447831300000001</v>
      </c>
    </row>
    <row r="1976" spans="1:27" ht="12.5" x14ac:dyDescent="0.25">
      <c r="A1976" s="1">
        <v>24000000</v>
      </c>
      <c r="B1976" s="1" t="s">
        <v>2377</v>
      </c>
      <c r="D1976" s="1">
        <v>20761</v>
      </c>
      <c r="E1976" s="1" t="s">
        <v>21</v>
      </c>
      <c r="F1976" s="1" t="s">
        <v>9603</v>
      </c>
      <c r="G1976" s="1" t="s">
        <v>9604</v>
      </c>
      <c r="H1976" s="3">
        <v>5566203</v>
      </c>
      <c r="I1976" s="1" t="s">
        <v>1187</v>
      </c>
      <c r="J1976" s="1" t="s">
        <v>34</v>
      </c>
      <c r="K1976" s="4">
        <v>36519</v>
      </c>
      <c r="L1976" s="1">
        <v>8434146</v>
      </c>
      <c r="M1976" s="1">
        <v>124</v>
      </c>
      <c r="N1976" s="1" t="s">
        <v>62</v>
      </c>
      <c r="O1976" s="1" t="s">
        <v>27</v>
      </c>
      <c r="Q1976" s="1" t="s">
        <v>9603</v>
      </c>
      <c r="R1976" s="5">
        <v>45112</v>
      </c>
      <c r="S1976" s="1">
        <v>53</v>
      </c>
      <c r="T1976" s="10" t="s">
        <v>17050</v>
      </c>
      <c r="U1976" s="10" t="s">
        <v>15076</v>
      </c>
      <c r="W1976" s="13">
        <v>39.999732999999999</v>
      </c>
      <c r="X1976" s="13">
        <v>-98.678503399999997</v>
      </c>
      <c r="Y1976" s="11">
        <f t="shared" ca="1" si="93"/>
        <v>2</v>
      </c>
      <c r="Z1976" s="14">
        <f t="shared" ca="1" si="91"/>
        <v>41.999732999999999</v>
      </c>
      <c r="AA1976" s="14">
        <f t="shared" ca="1" si="92"/>
        <v>-96.678503399999997</v>
      </c>
    </row>
    <row r="1977" spans="1:27" ht="12.5" x14ac:dyDescent="0.25">
      <c r="A1977" s="1">
        <v>24000000</v>
      </c>
      <c r="B1977" s="1" t="s">
        <v>2435</v>
      </c>
      <c r="C1977" s="2" t="s">
        <v>9605</v>
      </c>
      <c r="D1977" s="1">
        <v>70868</v>
      </c>
      <c r="E1977" s="1" t="s">
        <v>21</v>
      </c>
      <c r="F1977" s="1" t="s">
        <v>9606</v>
      </c>
      <c r="G1977" s="1" t="s">
        <v>9607</v>
      </c>
      <c r="H1977" s="3">
        <v>8630825</v>
      </c>
      <c r="I1977" s="1" t="s">
        <v>9608</v>
      </c>
      <c r="J1977" s="1" t="s">
        <v>34</v>
      </c>
      <c r="K1977" s="6">
        <v>40802</v>
      </c>
      <c r="L1977" s="1">
        <v>30551495</v>
      </c>
      <c r="M1977" s="1">
        <v>89</v>
      </c>
      <c r="N1977" s="1" t="s">
        <v>35</v>
      </c>
      <c r="O1977" s="1" t="s">
        <v>27</v>
      </c>
      <c r="P1977" s="1" t="s">
        <v>9609</v>
      </c>
      <c r="Q1977" s="1" t="s">
        <v>9606</v>
      </c>
      <c r="R1977" s="1">
        <v>5</v>
      </c>
      <c r="S1977" s="1">
        <v>141</v>
      </c>
      <c r="T1977" s="10" t="s">
        <v>17051</v>
      </c>
      <c r="U1977" s="10" t="s">
        <v>15076</v>
      </c>
      <c r="W1977" s="13">
        <v>39.999732999999999</v>
      </c>
      <c r="X1977" s="13">
        <v>-98.678503399999997</v>
      </c>
      <c r="Y1977" s="11">
        <f t="shared" ca="1" si="93"/>
        <v>1</v>
      </c>
      <c r="Z1977" s="14">
        <f t="shared" ca="1" si="91"/>
        <v>40.999732999999999</v>
      </c>
      <c r="AA1977" s="14">
        <f t="shared" ca="1" si="92"/>
        <v>-97.678503399999997</v>
      </c>
    </row>
    <row r="1978" spans="1:27" ht="12.5" x14ac:dyDescent="0.25">
      <c r="A1978" s="1">
        <v>24000000</v>
      </c>
      <c r="B1978" s="1" t="s">
        <v>7618</v>
      </c>
      <c r="C1978" s="2" t="s">
        <v>9610</v>
      </c>
      <c r="D1978" s="1">
        <v>43593</v>
      </c>
      <c r="E1978" s="1" t="s">
        <v>21</v>
      </c>
      <c r="F1978" s="1" t="s">
        <v>9611</v>
      </c>
      <c r="G1978" s="1" t="s">
        <v>9612</v>
      </c>
      <c r="H1978" s="3">
        <v>23343839</v>
      </c>
      <c r="I1978" s="1" t="s">
        <v>9613</v>
      </c>
      <c r="J1978" s="1" t="s">
        <v>34</v>
      </c>
      <c r="K1978" s="6">
        <v>40410</v>
      </c>
      <c r="L1978" s="1">
        <v>83188165</v>
      </c>
      <c r="M1978" s="1">
        <v>88</v>
      </c>
      <c r="N1978" s="1" t="s">
        <v>35</v>
      </c>
      <c r="O1978" s="1" t="s">
        <v>27</v>
      </c>
      <c r="P1978" s="1" t="s">
        <v>9614</v>
      </c>
      <c r="Q1978" s="1" t="s">
        <v>9611</v>
      </c>
      <c r="R1978" s="5">
        <v>44990</v>
      </c>
      <c r="S1978" s="1">
        <v>581</v>
      </c>
      <c r="T1978" s="10" t="s">
        <v>17052</v>
      </c>
      <c r="U1978" s="10" t="s">
        <v>15076</v>
      </c>
      <c r="W1978" s="14">
        <v>44.305347599999997</v>
      </c>
      <c r="X1978" s="14">
        <v>17.596146699999998</v>
      </c>
      <c r="Y1978" s="11">
        <f t="shared" ca="1" si="93"/>
        <v>-3</v>
      </c>
      <c r="Z1978" s="14">
        <f t="shared" ca="1" si="91"/>
        <v>41.305347599999997</v>
      </c>
      <c r="AA1978" s="14">
        <f t="shared" ca="1" si="92"/>
        <v>14.596146699999998</v>
      </c>
    </row>
    <row r="1979" spans="1:27" ht="12.5" x14ac:dyDescent="0.25">
      <c r="A1979" s="1">
        <v>23000000</v>
      </c>
      <c r="B1979" s="1" t="s">
        <v>2252</v>
      </c>
      <c r="D1979" s="1">
        <v>6478</v>
      </c>
      <c r="E1979" s="1" t="s">
        <v>21</v>
      </c>
      <c r="F1979" s="1" t="s">
        <v>9615</v>
      </c>
      <c r="G1979" s="1" t="s">
        <v>9616</v>
      </c>
      <c r="H1979" s="3">
        <v>6138213</v>
      </c>
      <c r="I1979" s="1" t="s">
        <v>9617</v>
      </c>
      <c r="J1979" s="1" t="s">
        <v>562</v>
      </c>
      <c r="K1979" s="4">
        <v>38338</v>
      </c>
      <c r="L1979" s="1">
        <v>0</v>
      </c>
      <c r="M1979" s="1">
        <v>118</v>
      </c>
      <c r="N1979" s="1" t="s">
        <v>35</v>
      </c>
      <c r="O1979" s="1" t="s">
        <v>27</v>
      </c>
      <c r="P1979" s="1" t="s">
        <v>9618</v>
      </c>
      <c r="Q1979" s="1" t="s">
        <v>9615</v>
      </c>
      <c r="R1979" s="5">
        <v>45052</v>
      </c>
      <c r="S1979" s="1">
        <v>55</v>
      </c>
      <c r="T1979" s="10" t="s">
        <v>17053</v>
      </c>
      <c r="U1979" s="10" t="s">
        <v>15076</v>
      </c>
      <c r="W1979" s="14">
        <v>51.1638175</v>
      </c>
      <c r="X1979" s="14">
        <v>10.447831300000001</v>
      </c>
      <c r="Y1979" s="11">
        <f t="shared" ca="1" si="93"/>
        <v>-2</v>
      </c>
      <c r="Z1979" s="14">
        <f t="shared" ca="1" si="91"/>
        <v>49.1638175</v>
      </c>
      <c r="AA1979" s="14">
        <f t="shared" ca="1" si="92"/>
        <v>8.4478313000000007</v>
      </c>
    </row>
    <row r="1980" spans="1:27" ht="12.5" x14ac:dyDescent="0.25">
      <c r="A1980" s="1">
        <v>24000000</v>
      </c>
      <c r="B1980" s="1" t="s">
        <v>1001</v>
      </c>
      <c r="D1980" s="1">
        <v>40688</v>
      </c>
      <c r="E1980" s="1" t="s">
        <v>21</v>
      </c>
      <c r="F1980" s="1" t="s">
        <v>9619</v>
      </c>
      <c r="G1980" s="1" t="s">
        <v>9620</v>
      </c>
      <c r="H1980" s="3">
        <v>2353441</v>
      </c>
      <c r="I1980" s="1" t="s">
        <v>55</v>
      </c>
      <c r="K1980" s="6">
        <v>35881</v>
      </c>
      <c r="L1980" s="1">
        <v>4562146</v>
      </c>
      <c r="M1980" s="1">
        <v>93</v>
      </c>
      <c r="N1980" s="1" t="s">
        <v>35</v>
      </c>
      <c r="O1980" s="1" t="s">
        <v>27</v>
      </c>
      <c r="P1980" s="1" t="s">
        <v>9621</v>
      </c>
      <c r="Q1980" s="1" t="s">
        <v>9619</v>
      </c>
      <c r="R1980" s="5">
        <v>44930</v>
      </c>
      <c r="S1980" s="1">
        <v>19</v>
      </c>
      <c r="T1980" s="10" t="s">
        <v>17054</v>
      </c>
      <c r="U1980" s="10" t="s">
        <v>15076</v>
      </c>
      <c r="W1980" s="14">
        <v>35.000073999999998</v>
      </c>
      <c r="X1980" s="14">
        <v>104.999927</v>
      </c>
      <c r="Y1980" s="11">
        <f t="shared" ca="1" si="93"/>
        <v>1</v>
      </c>
      <c r="Z1980" s="14">
        <f t="shared" ca="1" si="91"/>
        <v>36.000073999999998</v>
      </c>
      <c r="AA1980" s="14">
        <f t="shared" ca="1" si="92"/>
        <v>105.999927</v>
      </c>
    </row>
    <row r="1981" spans="1:27" ht="12.5" x14ac:dyDescent="0.25">
      <c r="A1981" s="1">
        <v>28000000</v>
      </c>
      <c r="B1981" s="1" t="s">
        <v>9622</v>
      </c>
      <c r="D1981" s="1">
        <v>26672</v>
      </c>
      <c r="E1981" s="1" t="s">
        <v>21</v>
      </c>
      <c r="F1981" s="1" t="s">
        <v>9623</v>
      </c>
      <c r="G1981" s="1" t="s">
        <v>9624</v>
      </c>
      <c r="H1981" s="3">
        <v>2439184</v>
      </c>
      <c r="I1981" s="1" t="s">
        <v>9625</v>
      </c>
      <c r="J1981" s="1" t="s">
        <v>3662</v>
      </c>
      <c r="K1981" s="6">
        <v>34235</v>
      </c>
      <c r="L1981" s="1">
        <v>669276</v>
      </c>
      <c r="M1981" s="1">
        <v>72</v>
      </c>
      <c r="N1981" s="1" t="s">
        <v>35</v>
      </c>
      <c r="O1981" s="1" t="s">
        <v>27</v>
      </c>
      <c r="Q1981" s="1" t="s">
        <v>9623</v>
      </c>
      <c r="R1981" s="5">
        <v>45144</v>
      </c>
      <c r="S1981" s="1">
        <v>26</v>
      </c>
      <c r="T1981" s="10" t="s">
        <v>17055</v>
      </c>
      <c r="U1981" s="10" t="s">
        <v>15076</v>
      </c>
      <c r="W1981" s="14">
        <v>46.603354000000003</v>
      </c>
      <c r="X1981" s="14">
        <v>1.8883335000000001</v>
      </c>
      <c r="Y1981" s="11">
        <f t="shared" ca="1" si="93"/>
        <v>-3</v>
      </c>
      <c r="Z1981" s="14">
        <f t="shared" ca="1" si="91"/>
        <v>43.603354000000003</v>
      </c>
      <c r="AA1981" s="14">
        <f t="shared" ca="1" si="92"/>
        <v>-1.1116664999999999</v>
      </c>
    </row>
    <row r="1982" spans="1:27" ht="12.5" x14ac:dyDescent="0.25">
      <c r="A1982" s="1">
        <v>0</v>
      </c>
      <c r="B1982" s="1" t="s">
        <v>2525</v>
      </c>
      <c r="C1982" s="2" t="s">
        <v>9626</v>
      </c>
      <c r="D1982" s="1">
        <v>45881</v>
      </c>
      <c r="E1982" s="1" t="s">
        <v>21</v>
      </c>
      <c r="F1982" s="1" t="s">
        <v>9627</v>
      </c>
      <c r="G1982" s="1" t="s">
        <v>9628</v>
      </c>
      <c r="H1982" s="3">
        <v>515677</v>
      </c>
      <c r="J1982" s="1" t="s">
        <v>9629</v>
      </c>
      <c r="K1982" s="6">
        <v>37987</v>
      </c>
      <c r="L1982" s="1">
        <v>0</v>
      </c>
      <c r="M1982" s="1">
        <v>120</v>
      </c>
      <c r="N1982" s="1" t="s">
        <v>35</v>
      </c>
      <c r="O1982" s="1" t="s">
        <v>27</v>
      </c>
      <c r="Q1982" s="1" t="s">
        <v>9627</v>
      </c>
      <c r="R1982" s="5">
        <v>45021</v>
      </c>
      <c r="S1982" s="1">
        <v>15</v>
      </c>
      <c r="T1982" s="10" t="s">
        <v>17056</v>
      </c>
      <c r="U1982" s="10" t="s">
        <v>15076</v>
      </c>
      <c r="W1982" s="14">
        <v>36.638392000000003</v>
      </c>
      <c r="X1982" s="14">
        <v>127.69611879999999</v>
      </c>
      <c r="Y1982" s="11">
        <f t="shared" ca="1" si="93"/>
        <v>0</v>
      </c>
      <c r="Z1982" s="14">
        <f t="shared" ca="1" si="91"/>
        <v>36.638392000000003</v>
      </c>
      <c r="AA1982" s="14">
        <f t="shared" ca="1" si="92"/>
        <v>127.69611879999999</v>
      </c>
    </row>
    <row r="1983" spans="1:27" ht="12.5" x14ac:dyDescent="0.25">
      <c r="A1983" s="1">
        <v>24000000</v>
      </c>
      <c r="B1983" s="1" t="s">
        <v>3961</v>
      </c>
      <c r="C1983" s="2" t="s">
        <v>9630</v>
      </c>
      <c r="D1983" s="1">
        <v>41283</v>
      </c>
      <c r="E1983" s="1" t="s">
        <v>21</v>
      </c>
      <c r="F1983" s="1" t="s">
        <v>9631</v>
      </c>
      <c r="G1983" s="1" t="s">
        <v>9632</v>
      </c>
      <c r="H1983" s="3">
        <v>26324874</v>
      </c>
      <c r="I1983" s="1" t="s">
        <v>9633</v>
      </c>
      <c r="J1983" s="1" t="s">
        <v>34</v>
      </c>
      <c r="K1983" s="4">
        <v>40505</v>
      </c>
      <c r="L1983" s="1">
        <v>23081726</v>
      </c>
      <c r="M1983" s="1">
        <v>98</v>
      </c>
      <c r="N1983" s="1" t="s">
        <v>35</v>
      </c>
      <c r="O1983" s="1" t="s">
        <v>27</v>
      </c>
      <c r="P1983" s="1" t="s">
        <v>9634</v>
      </c>
      <c r="Q1983" s="1" t="s">
        <v>9631</v>
      </c>
      <c r="R1983" s="5">
        <v>44932</v>
      </c>
      <c r="S1983" s="1">
        <v>568</v>
      </c>
      <c r="T1983" s="10" t="s">
        <v>17057</v>
      </c>
      <c r="U1983" s="10" t="s">
        <v>15076</v>
      </c>
      <c r="W1983" s="14">
        <v>46.603354000000003</v>
      </c>
      <c r="X1983" s="14">
        <v>1.8883335000000001</v>
      </c>
      <c r="Y1983" s="11">
        <f t="shared" ca="1" si="93"/>
        <v>3</v>
      </c>
      <c r="Z1983" s="14">
        <f t="shared" ca="1" si="91"/>
        <v>49.603354000000003</v>
      </c>
      <c r="AA1983" s="14">
        <f t="shared" ca="1" si="92"/>
        <v>4.8883334999999999</v>
      </c>
    </row>
    <row r="1984" spans="1:27" ht="12.5" x14ac:dyDescent="0.25">
      <c r="A1984" s="1">
        <v>24000000</v>
      </c>
      <c r="B1984" s="1" t="s">
        <v>9635</v>
      </c>
      <c r="D1984" s="1">
        <v>4935</v>
      </c>
      <c r="E1984" s="1" t="s">
        <v>584</v>
      </c>
      <c r="F1984" s="1" t="s">
        <v>9636</v>
      </c>
      <c r="G1984" s="1" t="s">
        <v>9637</v>
      </c>
      <c r="H1984" s="3">
        <v>49549984</v>
      </c>
      <c r="I1984" s="1" t="s">
        <v>9638</v>
      </c>
      <c r="J1984" s="1" t="s">
        <v>588</v>
      </c>
      <c r="K1984" s="4">
        <v>38310</v>
      </c>
      <c r="L1984" s="1">
        <v>234710455</v>
      </c>
      <c r="M1984" s="1">
        <v>119</v>
      </c>
      <c r="N1984" s="1" t="s">
        <v>7334</v>
      </c>
      <c r="O1984" s="1" t="s">
        <v>27</v>
      </c>
      <c r="P1984" s="1" t="s">
        <v>9639</v>
      </c>
      <c r="Q1984" s="1" t="s">
        <v>9640</v>
      </c>
      <c r="R1984" s="5">
        <v>44965</v>
      </c>
      <c r="S1984" s="1">
        <v>1991</v>
      </c>
      <c r="T1984" s="10" t="s">
        <v>17058</v>
      </c>
      <c r="U1984" s="10" t="s">
        <v>15076</v>
      </c>
      <c r="W1984" s="13">
        <v>39.999732999999999</v>
      </c>
      <c r="X1984" s="13">
        <v>-98.678503399999997</v>
      </c>
      <c r="Y1984" s="11">
        <f t="shared" ca="1" si="93"/>
        <v>2</v>
      </c>
      <c r="Z1984" s="14">
        <f t="shared" ca="1" si="91"/>
        <v>41.999732999999999</v>
      </c>
      <c r="AA1984" s="14">
        <f t="shared" ca="1" si="92"/>
        <v>-96.678503399999997</v>
      </c>
    </row>
    <row r="1985" spans="1:27" ht="12.5" x14ac:dyDescent="0.25">
      <c r="A1985" s="1">
        <v>23600000</v>
      </c>
      <c r="B1985" s="1" t="s">
        <v>7618</v>
      </c>
      <c r="C1985" s="2" t="s">
        <v>9641</v>
      </c>
      <c r="D1985" s="1">
        <v>19908</v>
      </c>
      <c r="E1985" s="1" t="s">
        <v>21</v>
      </c>
      <c r="F1985" s="1" t="s">
        <v>9642</v>
      </c>
      <c r="G1985" s="1" t="s">
        <v>9643</v>
      </c>
      <c r="H1985" s="3">
        <v>57300674</v>
      </c>
      <c r="I1985" s="1" t="s">
        <v>9644</v>
      </c>
      <c r="J1985" s="1" t="s">
        <v>34</v>
      </c>
      <c r="K1985" s="6">
        <v>40093</v>
      </c>
      <c r="L1985" s="1">
        <v>102391382</v>
      </c>
      <c r="M1985" s="1">
        <v>88</v>
      </c>
      <c r="N1985" s="1" t="s">
        <v>35</v>
      </c>
      <c r="O1985" s="1" t="s">
        <v>27</v>
      </c>
      <c r="P1985" s="1" t="s">
        <v>9645</v>
      </c>
      <c r="Q1985" s="1" t="s">
        <v>9642</v>
      </c>
      <c r="R1985" s="5">
        <v>44964</v>
      </c>
      <c r="S1985" s="1">
        <v>3550</v>
      </c>
      <c r="T1985" s="10" t="s">
        <v>17059</v>
      </c>
      <c r="U1985" s="10" t="s">
        <v>15076</v>
      </c>
      <c r="W1985" s="13">
        <v>39.999732999999999</v>
      </c>
      <c r="X1985" s="13">
        <v>-98.678503399999997</v>
      </c>
      <c r="Y1985" s="11">
        <f t="shared" ca="1" si="93"/>
        <v>1</v>
      </c>
      <c r="Z1985" s="14">
        <f t="shared" ca="1" si="91"/>
        <v>40.999732999999999</v>
      </c>
      <c r="AA1985" s="14">
        <f t="shared" ca="1" si="92"/>
        <v>-97.678503399999997</v>
      </c>
    </row>
    <row r="1986" spans="1:27" ht="12.5" x14ac:dyDescent="0.25">
      <c r="A1986" s="1">
        <v>23000000</v>
      </c>
      <c r="B1986" s="1" t="s">
        <v>906</v>
      </c>
      <c r="D1986" s="1">
        <v>10663</v>
      </c>
      <c r="E1986" s="1" t="s">
        <v>21</v>
      </c>
      <c r="F1986" s="1" t="s">
        <v>9646</v>
      </c>
      <c r="G1986" s="1" t="s">
        <v>9647</v>
      </c>
      <c r="H1986" s="3">
        <v>23839127</v>
      </c>
      <c r="I1986" s="1" t="s">
        <v>1187</v>
      </c>
      <c r="J1986" s="1" t="s">
        <v>34</v>
      </c>
      <c r="K1986" s="6">
        <v>36105</v>
      </c>
      <c r="L1986" s="1">
        <v>185991646</v>
      </c>
      <c r="M1986" s="1">
        <v>90</v>
      </c>
      <c r="N1986" s="1" t="s">
        <v>35</v>
      </c>
      <c r="O1986" s="1" t="s">
        <v>27</v>
      </c>
      <c r="P1986" s="1" t="s">
        <v>9648</v>
      </c>
      <c r="Q1986" s="1" t="s">
        <v>9646</v>
      </c>
      <c r="R1986" s="5">
        <v>45174</v>
      </c>
      <c r="S1986" s="1">
        <v>512</v>
      </c>
      <c r="T1986" s="10" t="s">
        <v>17060</v>
      </c>
      <c r="U1986" s="10" t="s">
        <v>15076</v>
      </c>
      <c r="W1986" s="14">
        <v>22.351114800000001</v>
      </c>
      <c r="X1986" s="14">
        <v>78.667742799999999</v>
      </c>
      <c r="Y1986" s="11">
        <f t="shared" ca="1" si="93"/>
        <v>3</v>
      </c>
      <c r="Z1986" s="14">
        <f t="shared" ca="1" si="91"/>
        <v>25.351114800000001</v>
      </c>
      <c r="AA1986" s="14">
        <f t="shared" ca="1" si="92"/>
        <v>81.667742799999999</v>
      </c>
    </row>
    <row r="1987" spans="1:27" ht="12.5" x14ac:dyDescent="0.25">
      <c r="A1987" s="1">
        <v>18000000</v>
      </c>
      <c r="B1987" s="1" t="s">
        <v>182</v>
      </c>
      <c r="C1987" s="2" t="s">
        <v>9649</v>
      </c>
      <c r="D1987" s="1">
        <v>1891</v>
      </c>
      <c r="E1987" s="1" t="s">
        <v>21</v>
      </c>
      <c r="F1987" s="1" t="s">
        <v>9650</v>
      </c>
      <c r="G1987" s="1" t="s">
        <v>9651</v>
      </c>
      <c r="H1987" s="3">
        <v>7851783</v>
      </c>
      <c r="I1987" s="1" t="s">
        <v>7429</v>
      </c>
      <c r="J1987" s="1" t="s">
        <v>34</v>
      </c>
      <c r="K1987" s="6">
        <v>29358</v>
      </c>
      <c r="L1987" s="1">
        <v>538400000</v>
      </c>
      <c r="M1987" s="1">
        <v>124</v>
      </c>
      <c r="N1987" s="1" t="s">
        <v>35</v>
      </c>
      <c r="O1987" s="1" t="s">
        <v>27</v>
      </c>
      <c r="P1987" s="1" t="s">
        <v>9652</v>
      </c>
      <c r="Q1987" s="1" t="s">
        <v>9650</v>
      </c>
      <c r="R1987" s="5">
        <v>44965</v>
      </c>
      <c r="S1987" s="1">
        <v>5879</v>
      </c>
      <c r="T1987" s="10" t="s">
        <v>17061</v>
      </c>
      <c r="U1987" s="10" t="s">
        <v>15076</v>
      </c>
      <c r="W1987" s="13">
        <v>39.999732999999999</v>
      </c>
      <c r="X1987" s="13">
        <v>-98.678503399999997</v>
      </c>
      <c r="Y1987" s="11">
        <f t="shared" ca="1" si="93"/>
        <v>1</v>
      </c>
      <c r="Z1987" s="14">
        <f t="shared" ref="Z1987:Z2050" ca="1" si="94">SUM(W1987,Y1987)</f>
        <v>40.999732999999999</v>
      </c>
      <c r="AA1987" s="14">
        <f t="shared" ref="AA1987:AA2050" ca="1" si="95">SUM(X1987,Y1987)</f>
        <v>-97.678503399999997</v>
      </c>
    </row>
    <row r="1988" spans="1:27" ht="12.5" x14ac:dyDescent="0.25">
      <c r="A1988" s="1">
        <v>19000000</v>
      </c>
      <c r="B1988" s="1" t="s">
        <v>361</v>
      </c>
      <c r="D1988" s="1">
        <v>9737</v>
      </c>
      <c r="E1988" s="1" t="s">
        <v>21</v>
      </c>
      <c r="F1988" s="1" t="s">
        <v>9653</v>
      </c>
      <c r="G1988" s="1" t="s">
        <v>9654</v>
      </c>
      <c r="H1988" s="3">
        <v>33872182</v>
      </c>
      <c r="I1988" s="1" t="s">
        <v>9655</v>
      </c>
      <c r="J1988" s="1" t="s">
        <v>34</v>
      </c>
      <c r="K1988" s="6">
        <v>34796</v>
      </c>
      <c r="L1988" s="1">
        <v>141407024</v>
      </c>
      <c r="M1988" s="1">
        <v>118</v>
      </c>
      <c r="N1988" s="1" t="s">
        <v>35</v>
      </c>
      <c r="O1988" s="1" t="s">
        <v>27</v>
      </c>
      <c r="P1988" s="1" t="s">
        <v>9656</v>
      </c>
      <c r="Q1988" s="1" t="s">
        <v>9653</v>
      </c>
      <c r="R1988" s="5">
        <v>45052</v>
      </c>
      <c r="S1988" s="1">
        <v>1699</v>
      </c>
      <c r="T1988" s="10" t="s">
        <v>17062</v>
      </c>
      <c r="U1988" s="10" t="s">
        <v>15076</v>
      </c>
      <c r="W1988" s="13">
        <v>39.999732999999999</v>
      </c>
      <c r="X1988" s="13">
        <v>-98.678503399999997</v>
      </c>
      <c r="Y1988" s="11">
        <f t="shared" ca="1" si="93"/>
        <v>1</v>
      </c>
      <c r="Z1988" s="14">
        <f t="shared" ca="1" si="94"/>
        <v>40.999732999999999</v>
      </c>
      <c r="AA1988" s="14">
        <f t="shared" ca="1" si="95"/>
        <v>-97.678503399999997</v>
      </c>
    </row>
    <row r="1989" spans="1:27" ht="12.5" x14ac:dyDescent="0.25">
      <c r="A1989" s="1">
        <v>23000000</v>
      </c>
      <c r="B1989" s="1" t="s">
        <v>2853</v>
      </c>
      <c r="D1989" s="1">
        <v>37137</v>
      </c>
      <c r="E1989" s="1" t="s">
        <v>21</v>
      </c>
      <c r="F1989" s="1" t="s">
        <v>9657</v>
      </c>
      <c r="G1989" s="1" t="s">
        <v>9658</v>
      </c>
      <c r="H1989" s="3">
        <v>2733256</v>
      </c>
      <c r="I1989" s="1" t="s">
        <v>3133</v>
      </c>
      <c r="J1989" s="1" t="s">
        <v>34</v>
      </c>
      <c r="K1989" s="6">
        <v>33417</v>
      </c>
      <c r="L1989" s="1">
        <v>86930411</v>
      </c>
      <c r="M1989" s="1">
        <v>85</v>
      </c>
      <c r="N1989" s="1" t="s">
        <v>35</v>
      </c>
      <c r="O1989" s="1" t="s">
        <v>27</v>
      </c>
      <c r="P1989" s="1" t="s">
        <v>9659</v>
      </c>
      <c r="Q1989" s="1" t="s">
        <v>9657</v>
      </c>
      <c r="R1989" s="5">
        <v>45083</v>
      </c>
      <c r="S1989" s="1">
        <v>546</v>
      </c>
      <c r="T1989" s="10" t="s">
        <v>17063</v>
      </c>
      <c r="U1989" s="10" t="s">
        <v>15076</v>
      </c>
      <c r="W1989" s="13">
        <v>39.999732999999999</v>
      </c>
      <c r="X1989" s="13">
        <v>-98.678503399999997</v>
      </c>
      <c r="Y1989" s="11">
        <f t="shared" ca="1" si="93"/>
        <v>-3</v>
      </c>
      <c r="Z1989" s="14">
        <f t="shared" ca="1" si="94"/>
        <v>36.999732999999999</v>
      </c>
      <c r="AA1989" s="14">
        <f t="shared" ca="1" si="95"/>
        <v>-101.6785034</v>
      </c>
    </row>
    <row r="1990" spans="1:27" ht="12.5" x14ac:dyDescent="0.25">
      <c r="A1990" s="1">
        <v>23000000</v>
      </c>
      <c r="B1990" s="1" t="s">
        <v>5208</v>
      </c>
      <c r="D1990" s="1">
        <v>9532</v>
      </c>
      <c r="E1990" s="1" t="s">
        <v>21</v>
      </c>
      <c r="F1990" s="1" t="s">
        <v>9660</v>
      </c>
      <c r="G1990" s="1" t="s">
        <v>9661</v>
      </c>
      <c r="H1990" s="3">
        <v>38799596</v>
      </c>
      <c r="I1990" s="1" t="s">
        <v>9662</v>
      </c>
      <c r="J1990" s="1" t="s">
        <v>34</v>
      </c>
      <c r="K1990" s="6">
        <v>36601</v>
      </c>
      <c r="L1990" s="1">
        <v>53302314</v>
      </c>
      <c r="M1990" s="1">
        <v>98</v>
      </c>
      <c r="N1990" s="1" t="s">
        <v>62</v>
      </c>
      <c r="O1990" s="1" t="s">
        <v>27</v>
      </c>
      <c r="P1990" s="1" t="s">
        <v>9663</v>
      </c>
      <c r="Q1990" s="1" t="s">
        <v>9660</v>
      </c>
      <c r="R1990" s="5">
        <v>45022</v>
      </c>
      <c r="S1990" s="1">
        <v>1378</v>
      </c>
      <c r="T1990" s="10" t="s">
        <v>17064</v>
      </c>
      <c r="U1990" s="10" t="s">
        <v>15076</v>
      </c>
      <c r="W1990" s="13">
        <v>39.999732999999999</v>
      </c>
      <c r="X1990" s="13">
        <v>-98.678503399999997</v>
      </c>
      <c r="Y1990" s="11">
        <f t="shared" ca="1" si="93"/>
        <v>-3</v>
      </c>
      <c r="Z1990" s="14">
        <f t="shared" ca="1" si="94"/>
        <v>36.999732999999999</v>
      </c>
      <c r="AA1990" s="14">
        <f t="shared" ca="1" si="95"/>
        <v>-101.6785034</v>
      </c>
    </row>
    <row r="1991" spans="1:27" ht="12.5" x14ac:dyDescent="0.25">
      <c r="A1991" s="1">
        <v>12500000</v>
      </c>
      <c r="B1991" s="1" t="s">
        <v>1102</v>
      </c>
      <c r="C1991" s="2" t="s">
        <v>9664</v>
      </c>
      <c r="D1991" s="1">
        <v>10316</v>
      </c>
      <c r="E1991" s="1" t="s">
        <v>21</v>
      </c>
      <c r="F1991" s="1" t="s">
        <v>9665</v>
      </c>
      <c r="G1991" s="1" t="s">
        <v>9666</v>
      </c>
      <c r="H1991" s="3">
        <v>20317469</v>
      </c>
      <c r="I1991" s="1" t="s">
        <v>9667</v>
      </c>
      <c r="J1991" s="1" t="s">
        <v>34</v>
      </c>
      <c r="K1991" s="6">
        <v>40810</v>
      </c>
      <c r="L1991" s="1">
        <v>75993061</v>
      </c>
      <c r="M1991" s="1">
        <v>101</v>
      </c>
      <c r="N1991" s="1" t="s">
        <v>35</v>
      </c>
      <c r="O1991" s="1" t="s">
        <v>27</v>
      </c>
      <c r="P1991" s="1" t="s">
        <v>9668</v>
      </c>
      <c r="Q1991" s="1" t="s">
        <v>9665</v>
      </c>
      <c r="R1991" s="5">
        <v>45052</v>
      </c>
      <c r="S1991" s="1">
        <v>910</v>
      </c>
      <c r="T1991" s="10" t="s">
        <v>17065</v>
      </c>
      <c r="U1991" s="10" t="s">
        <v>15076</v>
      </c>
      <c r="W1991" s="14">
        <v>51.1638175</v>
      </c>
      <c r="X1991" s="14">
        <v>10.447831300000001</v>
      </c>
      <c r="Y1991" s="11">
        <f t="shared" ca="1" si="93"/>
        <v>0</v>
      </c>
      <c r="Z1991" s="14">
        <f t="shared" ca="1" si="94"/>
        <v>51.1638175</v>
      </c>
      <c r="AA1991" s="14">
        <f t="shared" ca="1" si="95"/>
        <v>10.447831300000001</v>
      </c>
    </row>
    <row r="1992" spans="1:27" ht="12.5" x14ac:dyDescent="0.25">
      <c r="A1992" s="1">
        <v>23000000</v>
      </c>
      <c r="B1992" s="1" t="s">
        <v>9669</v>
      </c>
      <c r="C1992" s="2" t="s">
        <v>9670</v>
      </c>
      <c r="D1992" s="1">
        <v>2787</v>
      </c>
      <c r="E1992" s="1" t="s">
        <v>21</v>
      </c>
      <c r="F1992" s="1" t="s">
        <v>9671</v>
      </c>
      <c r="G1992" s="1" t="s">
        <v>9672</v>
      </c>
      <c r="H1992" s="3">
        <v>18493202</v>
      </c>
      <c r="I1992" s="1" t="s">
        <v>9673</v>
      </c>
      <c r="J1992" s="1" t="s">
        <v>34</v>
      </c>
      <c r="K1992" s="6">
        <v>36574</v>
      </c>
      <c r="L1992" s="1">
        <v>53187659</v>
      </c>
      <c r="M1992" s="1">
        <v>108</v>
      </c>
      <c r="N1992" s="1" t="s">
        <v>35</v>
      </c>
      <c r="O1992" s="1" t="s">
        <v>27</v>
      </c>
      <c r="P1992" s="1" t="s">
        <v>9674</v>
      </c>
      <c r="Q1992" s="1" t="s">
        <v>9671</v>
      </c>
      <c r="R1992" s="5">
        <v>45113</v>
      </c>
      <c r="S1992" s="1">
        <v>1789</v>
      </c>
      <c r="T1992" s="10" t="s">
        <v>17066</v>
      </c>
      <c r="U1992" s="10" t="s">
        <v>15076</v>
      </c>
      <c r="W1992" s="14">
        <v>54.702354499999998</v>
      </c>
      <c r="X1992" s="14">
        <v>-3.2765753000000002</v>
      </c>
      <c r="Y1992" s="11">
        <f t="shared" ca="1" si="93"/>
        <v>-2</v>
      </c>
      <c r="Z1992" s="14">
        <f t="shared" ca="1" si="94"/>
        <v>52.702354499999998</v>
      </c>
      <c r="AA1992" s="14">
        <f t="shared" ca="1" si="95"/>
        <v>-5.2765753000000002</v>
      </c>
    </row>
    <row r="1993" spans="1:27" ht="12.5" x14ac:dyDescent="0.25">
      <c r="A1993" s="1">
        <v>23000000</v>
      </c>
      <c r="B1993" s="1" t="s">
        <v>1536</v>
      </c>
      <c r="D1993" s="1">
        <v>12658</v>
      </c>
      <c r="E1993" s="1" t="s">
        <v>21</v>
      </c>
      <c r="F1993" s="1" t="s">
        <v>9675</v>
      </c>
      <c r="G1993" s="1" t="s">
        <v>9676</v>
      </c>
      <c r="H1993" s="3">
        <v>7901891</v>
      </c>
      <c r="I1993" s="1" t="s">
        <v>9677</v>
      </c>
      <c r="J1993" s="1" t="s">
        <v>34</v>
      </c>
      <c r="K1993" s="6">
        <v>36980</v>
      </c>
      <c r="L1993" s="1">
        <v>0</v>
      </c>
      <c r="M1993" s="1">
        <v>97</v>
      </c>
      <c r="N1993" s="1" t="s">
        <v>35</v>
      </c>
      <c r="O1993" s="1" t="s">
        <v>27</v>
      </c>
      <c r="P1993" s="1" t="s">
        <v>9678</v>
      </c>
      <c r="Q1993" s="1" t="s">
        <v>9675</v>
      </c>
      <c r="R1993" s="1">
        <v>6</v>
      </c>
      <c r="S1993" s="1">
        <v>118</v>
      </c>
      <c r="T1993" s="10" t="s">
        <v>17067</v>
      </c>
      <c r="U1993" s="10" t="s">
        <v>15076</v>
      </c>
      <c r="W1993" s="13">
        <v>39.999732999999999</v>
      </c>
      <c r="X1993" s="13">
        <v>-98.678503399999997</v>
      </c>
      <c r="Y1993" s="11">
        <f t="shared" ca="1" si="93"/>
        <v>1</v>
      </c>
      <c r="Z1993" s="14">
        <f t="shared" ca="1" si="94"/>
        <v>40.999732999999999</v>
      </c>
      <c r="AA1993" s="14">
        <f t="shared" ca="1" si="95"/>
        <v>-97.678503399999997</v>
      </c>
    </row>
    <row r="1994" spans="1:27" ht="12.5" x14ac:dyDescent="0.25">
      <c r="A1994" s="1">
        <v>23000000</v>
      </c>
      <c r="B1994" s="1" t="s">
        <v>9679</v>
      </c>
      <c r="C1994" s="2" t="s">
        <v>9680</v>
      </c>
      <c r="D1994" s="1">
        <v>152601</v>
      </c>
      <c r="E1994" s="1" t="s">
        <v>21</v>
      </c>
      <c r="F1994" s="1" t="s">
        <v>9681</v>
      </c>
      <c r="G1994" s="1" t="s">
        <v>9682</v>
      </c>
      <c r="H1994" s="3">
        <v>53682367</v>
      </c>
      <c r="I1994" s="1" t="s">
        <v>9683</v>
      </c>
      <c r="J1994" s="1" t="s">
        <v>215</v>
      </c>
      <c r="K1994" s="4">
        <v>41626</v>
      </c>
      <c r="L1994" s="1">
        <v>47351251</v>
      </c>
      <c r="M1994" s="1">
        <v>126</v>
      </c>
      <c r="N1994" s="1" t="s">
        <v>35</v>
      </c>
      <c r="O1994" s="1" t="s">
        <v>27</v>
      </c>
      <c r="P1994" s="1" t="s">
        <v>9684</v>
      </c>
      <c r="Q1994" s="1" t="s">
        <v>9681</v>
      </c>
      <c r="R1994" s="5">
        <v>45176</v>
      </c>
      <c r="S1994" s="1">
        <v>4097</v>
      </c>
      <c r="T1994" s="10" t="s">
        <v>17068</v>
      </c>
      <c r="U1994" s="10" t="s">
        <v>15076</v>
      </c>
      <c r="W1994" s="14">
        <v>35.000073999999998</v>
      </c>
      <c r="X1994" s="14">
        <v>104.999927</v>
      </c>
      <c r="Y1994" s="11">
        <f t="shared" ca="1" si="93"/>
        <v>0</v>
      </c>
      <c r="Z1994" s="14">
        <f t="shared" ca="1" si="94"/>
        <v>35.000073999999998</v>
      </c>
      <c r="AA1994" s="14">
        <f t="shared" ca="1" si="95"/>
        <v>104.999927</v>
      </c>
    </row>
    <row r="1995" spans="1:27" ht="12.5" x14ac:dyDescent="0.25">
      <c r="A1995" s="1">
        <v>23000000</v>
      </c>
      <c r="B1995" s="1" t="s">
        <v>3695</v>
      </c>
      <c r="D1995" s="1">
        <v>10866</v>
      </c>
      <c r="E1995" s="1" t="s">
        <v>21</v>
      </c>
      <c r="F1995" s="1" t="s">
        <v>9685</v>
      </c>
      <c r="G1995" s="1" t="s">
        <v>9686</v>
      </c>
      <c r="H1995" s="3">
        <v>11183197</v>
      </c>
      <c r="I1995" s="1" t="s">
        <v>9687</v>
      </c>
      <c r="J1995" s="1" t="s">
        <v>34</v>
      </c>
      <c r="K1995" s="6">
        <v>37169</v>
      </c>
      <c r="L1995" s="1">
        <v>36642838</v>
      </c>
      <c r="M1995" s="1">
        <v>97</v>
      </c>
      <c r="N1995" s="1" t="s">
        <v>35</v>
      </c>
      <c r="O1995" s="1" t="s">
        <v>27</v>
      </c>
      <c r="P1995" s="1" t="s">
        <v>9688</v>
      </c>
      <c r="Q1995" s="1" t="s">
        <v>9685</v>
      </c>
      <c r="R1995" s="5">
        <v>44991</v>
      </c>
      <c r="S1995" s="1">
        <v>325</v>
      </c>
      <c r="T1995" s="10" t="s">
        <v>17069</v>
      </c>
      <c r="U1995" s="10" t="s">
        <v>15076</v>
      </c>
      <c r="W1995" s="13">
        <v>39.999732999999999</v>
      </c>
      <c r="X1995" s="13">
        <v>-98.678503399999997</v>
      </c>
      <c r="Y1995" s="11">
        <f t="shared" ca="1" si="93"/>
        <v>2</v>
      </c>
      <c r="Z1995" s="14">
        <f t="shared" ca="1" si="94"/>
        <v>41.999732999999999</v>
      </c>
      <c r="AA1995" s="14">
        <f t="shared" ca="1" si="95"/>
        <v>-96.678503399999997</v>
      </c>
    </row>
    <row r="1996" spans="1:27" ht="12.5" x14ac:dyDescent="0.25">
      <c r="A1996" s="1">
        <v>25000000</v>
      </c>
      <c r="B1996" s="1" t="s">
        <v>243</v>
      </c>
      <c r="D1996" s="1">
        <v>227707</v>
      </c>
      <c r="E1996" s="1" t="s">
        <v>21</v>
      </c>
      <c r="F1996" s="1" t="s">
        <v>9689</v>
      </c>
      <c r="G1996" s="1" t="s">
        <v>9690</v>
      </c>
      <c r="H1996" s="3">
        <v>8842722</v>
      </c>
      <c r="I1996" s="1" t="s">
        <v>9691</v>
      </c>
      <c r="J1996" s="1" t="s">
        <v>9692</v>
      </c>
      <c r="K1996" s="6">
        <v>41613</v>
      </c>
      <c r="L1996" s="1">
        <v>6399</v>
      </c>
      <c r="M1996" s="1">
        <v>99</v>
      </c>
      <c r="N1996" s="1" t="s">
        <v>35</v>
      </c>
      <c r="O1996" s="1" t="s">
        <v>27</v>
      </c>
      <c r="P1996" s="1" t="s">
        <v>9693</v>
      </c>
      <c r="Q1996" s="1" t="s">
        <v>9689</v>
      </c>
      <c r="R1996" s="5">
        <v>44931</v>
      </c>
      <c r="S1996" s="1">
        <v>73</v>
      </c>
      <c r="T1996" s="10" t="s">
        <v>17070</v>
      </c>
      <c r="U1996" s="10" t="s">
        <v>15076</v>
      </c>
      <c r="W1996" s="13">
        <v>39.999732999999999</v>
      </c>
      <c r="X1996" s="13">
        <v>-98.678503399999997</v>
      </c>
      <c r="Y1996" s="11">
        <f t="shared" ca="1" si="93"/>
        <v>3</v>
      </c>
      <c r="Z1996" s="14">
        <f t="shared" ca="1" si="94"/>
        <v>42.999732999999999</v>
      </c>
      <c r="AA1996" s="14">
        <f t="shared" ca="1" si="95"/>
        <v>-95.678503399999997</v>
      </c>
    </row>
    <row r="1997" spans="1:27" ht="12.5" x14ac:dyDescent="0.25">
      <c r="A1997" s="1">
        <v>23000000</v>
      </c>
      <c r="B1997" s="1" t="s">
        <v>2400</v>
      </c>
      <c r="C1997" s="2" t="s">
        <v>9694</v>
      </c>
      <c r="D1997" s="1">
        <v>21349</v>
      </c>
      <c r="E1997" s="1" t="s">
        <v>21</v>
      </c>
      <c r="F1997" s="1" t="s">
        <v>9695</v>
      </c>
      <c r="G1997" s="1" t="s">
        <v>9696</v>
      </c>
      <c r="H1997" s="3">
        <v>8976738</v>
      </c>
      <c r="I1997" s="1" t="s">
        <v>9697</v>
      </c>
      <c r="J1997" s="1" t="s">
        <v>34</v>
      </c>
      <c r="K1997" s="4">
        <v>36476</v>
      </c>
      <c r="L1997" s="1">
        <v>18653615</v>
      </c>
      <c r="M1997" s="1">
        <v>114</v>
      </c>
      <c r="N1997" s="1" t="s">
        <v>35</v>
      </c>
      <c r="O1997" s="1" t="s">
        <v>27</v>
      </c>
      <c r="P1997" s="1" t="s">
        <v>9698</v>
      </c>
      <c r="Q1997" s="1" t="s">
        <v>9695</v>
      </c>
      <c r="R1997" s="5">
        <v>45174</v>
      </c>
      <c r="S1997" s="1">
        <v>66</v>
      </c>
      <c r="T1997" s="10" t="s">
        <v>17071</v>
      </c>
      <c r="U1997" s="10" t="s">
        <v>15076</v>
      </c>
      <c r="W1997" s="13">
        <v>39.999732999999999</v>
      </c>
      <c r="X1997" s="13">
        <v>-98.678503399999997</v>
      </c>
      <c r="Y1997" s="11">
        <f t="shared" ca="1" si="93"/>
        <v>3</v>
      </c>
      <c r="Z1997" s="14">
        <f t="shared" ca="1" si="94"/>
        <v>42.999732999999999</v>
      </c>
      <c r="AA1997" s="14">
        <f t="shared" ca="1" si="95"/>
        <v>-95.678503399999997</v>
      </c>
    </row>
    <row r="1998" spans="1:27" ht="12.5" x14ac:dyDescent="0.25">
      <c r="A1998" s="1">
        <v>0</v>
      </c>
      <c r="B1998" s="1" t="s">
        <v>1290</v>
      </c>
      <c r="D1998" s="1">
        <v>19150</v>
      </c>
      <c r="E1998" s="1" t="s">
        <v>21</v>
      </c>
      <c r="F1998" s="1" t="s">
        <v>9699</v>
      </c>
      <c r="G1998" s="1" t="s">
        <v>9700</v>
      </c>
      <c r="H1998" s="3">
        <v>2634119</v>
      </c>
      <c r="I1998" s="1" t="s">
        <v>1187</v>
      </c>
      <c r="J1998" s="1" t="s">
        <v>34</v>
      </c>
      <c r="K1998" s="6">
        <v>36759</v>
      </c>
      <c r="L1998" s="1">
        <v>0</v>
      </c>
      <c r="M1998" s="1">
        <v>88</v>
      </c>
      <c r="N1998" s="1" t="s">
        <v>26</v>
      </c>
      <c r="O1998" s="1" t="s">
        <v>27</v>
      </c>
      <c r="Q1998" s="1" t="s">
        <v>9699</v>
      </c>
      <c r="R1998" s="5">
        <v>45022</v>
      </c>
      <c r="S1998" s="1">
        <v>11</v>
      </c>
      <c r="T1998" s="10" t="s">
        <v>17072</v>
      </c>
      <c r="U1998" s="10" t="s">
        <v>15076</v>
      </c>
      <c r="W1998" s="13">
        <v>39.999732999999999</v>
      </c>
      <c r="X1998" s="13">
        <v>-98.678503399999997</v>
      </c>
      <c r="Y1998" s="11">
        <f t="shared" ca="1" si="93"/>
        <v>-1</v>
      </c>
      <c r="Z1998" s="14">
        <f t="shared" ca="1" si="94"/>
        <v>38.999732999999999</v>
      </c>
      <c r="AA1998" s="14">
        <f t="shared" ca="1" si="95"/>
        <v>-99.678503399999997</v>
      </c>
    </row>
    <row r="1999" spans="1:27" ht="12.5" x14ac:dyDescent="0.25">
      <c r="A1999" s="1">
        <v>23000000</v>
      </c>
      <c r="B1999" s="1" t="s">
        <v>1190</v>
      </c>
      <c r="C1999" s="2" t="s">
        <v>9701</v>
      </c>
      <c r="D1999" s="1">
        <v>70435</v>
      </c>
      <c r="E1999" s="1" t="s">
        <v>21</v>
      </c>
      <c r="F1999" s="1" t="s">
        <v>9702</v>
      </c>
      <c r="G1999" s="1" t="s">
        <v>9703</v>
      </c>
      <c r="H1999" s="3">
        <v>26257951</v>
      </c>
      <c r="I1999" s="1" t="s">
        <v>9704</v>
      </c>
      <c r="J1999" s="1" t="s">
        <v>9307</v>
      </c>
      <c r="K1999" s="6">
        <v>40853</v>
      </c>
      <c r="L1999" s="1">
        <v>33372606</v>
      </c>
      <c r="M1999" s="1">
        <v>93</v>
      </c>
      <c r="N1999" s="1" t="s">
        <v>26</v>
      </c>
      <c r="O1999" s="1" t="s">
        <v>27</v>
      </c>
      <c r="P1999" s="1" t="s">
        <v>9705</v>
      </c>
      <c r="Q1999" s="1" t="s">
        <v>9702</v>
      </c>
      <c r="R1999" s="5">
        <v>45082</v>
      </c>
      <c r="S1999" s="1">
        <v>505</v>
      </c>
      <c r="T1999" s="10" t="s">
        <v>17073</v>
      </c>
      <c r="U1999" s="10" t="s">
        <v>15076</v>
      </c>
      <c r="W1999" s="13">
        <v>39.999732999999999</v>
      </c>
      <c r="X1999" s="13">
        <v>-98.678503399999997</v>
      </c>
      <c r="Y1999" s="11">
        <f t="shared" ca="1" si="93"/>
        <v>-1</v>
      </c>
      <c r="Z1999" s="14">
        <f t="shared" ca="1" si="94"/>
        <v>38.999732999999999</v>
      </c>
      <c r="AA1999" s="14">
        <f t="shared" ca="1" si="95"/>
        <v>-99.678503399999997</v>
      </c>
    </row>
    <row r="2000" spans="1:27" ht="12.5" x14ac:dyDescent="0.25">
      <c r="A2000" s="1">
        <v>23000000</v>
      </c>
      <c r="B2000" s="1" t="s">
        <v>9706</v>
      </c>
      <c r="D2000" s="1">
        <v>580</v>
      </c>
      <c r="E2000" s="1" t="s">
        <v>21</v>
      </c>
      <c r="F2000" s="1" t="s">
        <v>9707</v>
      </c>
      <c r="G2000" s="1" t="s">
        <v>9708</v>
      </c>
      <c r="H2000" s="3">
        <v>12777008</v>
      </c>
      <c r="I2000" s="1" t="s">
        <v>2232</v>
      </c>
      <c r="J2000" s="1" t="s">
        <v>34</v>
      </c>
      <c r="K2000" s="6">
        <v>31975</v>
      </c>
      <c r="L2000" s="1">
        <v>51881013</v>
      </c>
      <c r="M2000" s="1">
        <v>89</v>
      </c>
      <c r="N2000" s="1" t="s">
        <v>35</v>
      </c>
      <c r="O2000" s="1" t="s">
        <v>27</v>
      </c>
      <c r="P2000" s="1" t="s">
        <v>9709</v>
      </c>
      <c r="Q2000" s="1" t="s">
        <v>9707</v>
      </c>
      <c r="R2000" s="5">
        <v>45049</v>
      </c>
      <c r="S2000" s="1">
        <v>224</v>
      </c>
      <c r="T2000" s="10" t="s">
        <v>17074</v>
      </c>
      <c r="U2000" s="10" t="s">
        <v>15076</v>
      </c>
      <c r="W2000" s="14">
        <v>35.000073999999998</v>
      </c>
      <c r="X2000" s="14">
        <v>104.999927</v>
      </c>
      <c r="Y2000" s="11">
        <f t="shared" ca="1" si="93"/>
        <v>-3</v>
      </c>
      <c r="Z2000" s="14">
        <f t="shared" ca="1" si="94"/>
        <v>32.000073999999998</v>
      </c>
      <c r="AA2000" s="14">
        <f t="shared" ca="1" si="95"/>
        <v>101.999927</v>
      </c>
    </row>
    <row r="2001" spans="1:27" ht="12.5" x14ac:dyDescent="0.25">
      <c r="A2001" s="1">
        <v>0</v>
      </c>
      <c r="B2001" s="1" t="s">
        <v>1102</v>
      </c>
      <c r="D2001" s="1">
        <v>9819</v>
      </c>
      <c r="E2001" s="1" t="s">
        <v>21</v>
      </c>
      <c r="F2001" s="1" t="s">
        <v>9710</v>
      </c>
      <c r="G2001" s="1" t="s">
        <v>9711</v>
      </c>
      <c r="H2001" s="3">
        <v>6130231</v>
      </c>
      <c r="I2001" s="1" t="s">
        <v>9712</v>
      </c>
      <c r="J2001" s="1" t="s">
        <v>34</v>
      </c>
      <c r="K2001" s="4">
        <v>35417</v>
      </c>
      <c r="L2001" s="1">
        <v>0</v>
      </c>
      <c r="M2001" s="1">
        <v>98</v>
      </c>
      <c r="N2001" s="1" t="s">
        <v>26</v>
      </c>
      <c r="O2001" s="1" t="s">
        <v>27</v>
      </c>
      <c r="P2001" s="1" t="s">
        <v>9713</v>
      </c>
      <c r="Q2001" s="1" t="s">
        <v>9710</v>
      </c>
      <c r="R2001" s="5">
        <v>45083</v>
      </c>
      <c r="S2001" s="1">
        <v>124</v>
      </c>
      <c r="T2001" s="10" t="s">
        <v>17075</v>
      </c>
      <c r="U2001" s="10" t="s">
        <v>15076</v>
      </c>
      <c r="W2001" s="13">
        <v>39.999732999999999</v>
      </c>
      <c r="X2001" s="13">
        <v>-98.678503399999997</v>
      </c>
      <c r="Y2001" s="11">
        <f t="shared" ca="1" si="93"/>
        <v>1</v>
      </c>
      <c r="Z2001" s="14">
        <f t="shared" ca="1" si="94"/>
        <v>40.999732999999999</v>
      </c>
      <c r="AA2001" s="14">
        <f t="shared" ca="1" si="95"/>
        <v>-97.678503399999997</v>
      </c>
    </row>
    <row r="2002" spans="1:27" ht="12.5" x14ac:dyDescent="0.25">
      <c r="A2002" s="1">
        <v>0</v>
      </c>
      <c r="B2002" s="1" t="s">
        <v>6707</v>
      </c>
      <c r="D2002" s="1">
        <v>13579</v>
      </c>
      <c r="E2002" s="1" t="s">
        <v>21</v>
      </c>
      <c r="F2002" s="1" t="s">
        <v>9714</v>
      </c>
      <c r="G2002" s="1" t="s">
        <v>9715</v>
      </c>
      <c r="H2002" s="3">
        <v>4030724</v>
      </c>
      <c r="I2002" s="1" t="s">
        <v>9716</v>
      </c>
      <c r="J2002" s="1" t="s">
        <v>34</v>
      </c>
      <c r="K2002" s="6">
        <v>39682</v>
      </c>
      <c r="L2002" s="1">
        <v>0</v>
      </c>
      <c r="M2002" s="1">
        <v>94</v>
      </c>
      <c r="N2002" s="1" t="s">
        <v>35</v>
      </c>
      <c r="O2002" s="1" t="s">
        <v>27</v>
      </c>
      <c r="Q2002" s="1" t="s">
        <v>9714</v>
      </c>
      <c r="R2002" s="5">
        <v>45052</v>
      </c>
      <c r="S2002" s="1">
        <v>11</v>
      </c>
      <c r="T2002" s="10" t="s">
        <v>17076</v>
      </c>
      <c r="U2002" s="10" t="s">
        <v>15076</v>
      </c>
      <c r="W2002" s="14">
        <v>35.000073999999998</v>
      </c>
      <c r="X2002" s="14">
        <v>104.999927</v>
      </c>
      <c r="Y2002" s="11">
        <f t="shared" ca="1" si="93"/>
        <v>2</v>
      </c>
      <c r="Z2002" s="14">
        <f t="shared" ca="1" si="94"/>
        <v>37.000073999999998</v>
      </c>
      <c r="AA2002" s="14">
        <f t="shared" ca="1" si="95"/>
        <v>106.999927</v>
      </c>
    </row>
    <row r="2003" spans="1:27" ht="12.5" x14ac:dyDescent="0.25">
      <c r="A2003" s="1">
        <v>23000000</v>
      </c>
      <c r="B2003" s="1" t="s">
        <v>1102</v>
      </c>
      <c r="D2003" s="1">
        <v>20024</v>
      </c>
      <c r="E2003" s="1" t="s">
        <v>21</v>
      </c>
      <c r="F2003" s="1" t="s">
        <v>9717</v>
      </c>
      <c r="G2003" s="1" t="s">
        <v>9718</v>
      </c>
      <c r="H2003" s="3">
        <v>6921263</v>
      </c>
      <c r="I2003" s="1" t="s">
        <v>1495</v>
      </c>
      <c r="J2003" s="1" t="s">
        <v>25</v>
      </c>
      <c r="K2003" s="6">
        <v>36497</v>
      </c>
      <c r="L2003" s="1">
        <v>10827816</v>
      </c>
      <c r="M2003" s="1">
        <v>102</v>
      </c>
      <c r="N2003" s="1" t="s">
        <v>62</v>
      </c>
      <c r="O2003" s="1" t="s">
        <v>27</v>
      </c>
      <c r="Q2003" s="1" t="s">
        <v>9717</v>
      </c>
      <c r="R2003" s="5">
        <v>45083</v>
      </c>
      <c r="S2003" s="1">
        <v>55</v>
      </c>
      <c r="T2003" s="10" t="s">
        <v>17077</v>
      </c>
      <c r="U2003" s="10" t="s">
        <v>15076</v>
      </c>
      <c r="W2003" s="13">
        <v>39.999732999999999</v>
      </c>
      <c r="X2003" s="13">
        <v>-98.678503399999997</v>
      </c>
      <c r="Y2003" s="11">
        <f t="shared" ca="1" si="93"/>
        <v>2</v>
      </c>
      <c r="Z2003" s="14">
        <f t="shared" ca="1" si="94"/>
        <v>41.999732999999999</v>
      </c>
      <c r="AA2003" s="14">
        <f t="shared" ca="1" si="95"/>
        <v>-96.678503399999997</v>
      </c>
    </row>
    <row r="2004" spans="1:27" ht="12.5" x14ac:dyDescent="0.25">
      <c r="A2004" s="1">
        <v>23000000</v>
      </c>
      <c r="B2004" s="1" t="s">
        <v>1190</v>
      </c>
      <c r="C2004" s="2" t="s">
        <v>9719</v>
      </c>
      <c r="D2004" s="1">
        <v>2453</v>
      </c>
      <c r="E2004" s="1" t="s">
        <v>21</v>
      </c>
      <c r="F2004" s="1" t="s">
        <v>9720</v>
      </c>
      <c r="G2004" s="1" t="s">
        <v>9721</v>
      </c>
      <c r="H2004" s="3">
        <v>12869436</v>
      </c>
      <c r="I2004" s="1" t="s">
        <v>9722</v>
      </c>
      <c r="J2004" s="1" t="s">
        <v>34</v>
      </c>
      <c r="K2004" s="6">
        <v>33473</v>
      </c>
      <c r="L2004" s="1">
        <v>7434726</v>
      </c>
      <c r="M2004" s="1">
        <v>98</v>
      </c>
      <c r="N2004" s="1" t="s">
        <v>35</v>
      </c>
      <c r="O2004" s="1" t="s">
        <v>27</v>
      </c>
      <c r="P2004" s="1" t="s">
        <v>9723</v>
      </c>
      <c r="Q2004" s="1" t="s">
        <v>9720</v>
      </c>
      <c r="R2004" s="5">
        <v>44932</v>
      </c>
      <c r="S2004" s="1">
        <v>82</v>
      </c>
      <c r="T2004" s="10" t="s">
        <v>17078</v>
      </c>
      <c r="U2004" s="10" t="s">
        <v>15076</v>
      </c>
      <c r="W2004" s="13">
        <v>39.999732999999999</v>
      </c>
      <c r="X2004" s="13">
        <v>-98.678503399999997</v>
      </c>
      <c r="Y2004" s="11">
        <f t="shared" ca="1" si="93"/>
        <v>3</v>
      </c>
      <c r="Z2004" s="14">
        <f t="shared" ca="1" si="94"/>
        <v>42.999732999999999</v>
      </c>
      <c r="AA2004" s="14">
        <f t="shared" ca="1" si="95"/>
        <v>-95.678503399999997</v>
      </c>
    </row>
    <row r="2005" spans="1:27" ht="12.5" x14ac:dyDescent="0.25">
      <c r="A2005" s="1">
        <v>23000000</v>
      </c>
      <c r="B2005" s="1" t="s">
        <v>9724</v>
      </c>
      <c r="C2005" s="2" t="s">
        <v>9725</v>
      </c>
      <c r="D2005" s="1">
        <v>6973</v>
      </c>
      <c r="E2005" s="1" t="s">
        <v>21</v>
      </c>
      <c r="F2005" s="1" t="s">
        <v>9726</v>
      </c>
      <c r="G2005" s="1" t="s">
        <v>9727</v>
      </c>
      <c r="H2005" s="3">
        <v>15676123</v>
      </c>
      <c r="I2005" s="1" t="s">
        <v>9728</v>
      </c>
      <c r="J2005" s="1" t="s">
        <v>34</v>
      </c>
      <c r="K2005" s="6">
        <v>39325</v>
      </c>
      <c r="L2005" s="1">
        <v>29541790</v>
      </c>
      <c r="M2005" s="1">
        <v>124</v>
      </c>
      <c r="N2005" s="1" t="s">
        <v>35</v>
      </c>
      <c r="O2005" s="1" t="s">
        <v>27</v>
      </c>
      <c r="P2005" s="1" t="s">
        <v>9729</v>
      </c>
      <c r="Q2005" s="1" t="s">
        <v>9726</v>
      </c>
      <c r="R2005" s="5">
        <v>45083</v>
      </c>
      <c r="S2005" s="1">
        <v>261</v>
      </c>
      <c r="T2005" s="10" t="s">
        <v>17079</v>
      </c>
      <c r="U2005" s="10" t="s">
        <v>15076</v>
      </c>
      <c r="W2005" s="13">
        <v>39.999732999999999</v>
      </c>
      <c r="X2005" s="13">
        <v>-98.678503399999997</v>
      </c>
      <c r="Y2005" s="11">
        <f t="shared" ca="1" si="93"/>
        <v>1</v>
      </c>
      <c r="Z2005" s="14">
        <f t="shared" ca="1" si="94"/>
        <v>40.999732999999999</v>
      </c>
      <c r="AA2005" s="14">
        <f t="shared" ca="1" si="95"/>
        <v>-97.678503399999997</v>
      </c>
    </row>
    <row r="2006" spans="1:27" ht="12.5" x14ac:dyDescent="0.25">
      <c r="A2006" s="1">
        <v>0</v>
      </c>
      <c r="B2006" s="1" t="s">
        <v>2105</v>
      </c>
      <c r="C2006" s="2" t="s">
        <v>9730</v>
      </c>
      <c r="D2006" s="1">
        <v>11156</v>
      </c>
      <c r="E2006" s="1" t="s">
        <v>1333</v>
      </c>
      <c r="F2006" s="1" t="s">
        <v>9731</v>
      </c>
      <c r="G2006" s="1" t="s">
        <v>9732</v>
      </c>
      <c r="H2006" s="3">
        <v>8426589</v>
      </c>
      <c r="I2006" s="1" t="s">
        <v>9733</v>
      </c>
      <c r="J2006" s="1" t="s">
        <v>8259</v>
      </c>
      <c r="K2006" s="6">
        <v>39925</v>
      </c>
      <c r="L2006" s="1">
        <v>0</v>
      </c>
      <c r="M2006" s="1">
        <v>110</v>
      </c>
      <c r="N2006" s="1" t="s">
        <v>904</v>
      </c>
      <c r="O2006" s="1" t="s">
        <v>27</v>
      </c>
      <c r="P2006" s="1" t="s">
        <v>9734</v>
      </c>
      <c r="Q2006" s="1" t="s">
        <v>9735</v>
      </c>
      <c r="R2006" s="5">
        <v>45083</v>
      </c>
      <c r="S2006" s="1">
        <v>246</v>
      </c>
      <c r="T2006" s="10" t="s">
        <v>17080</v>
      </c>
      <c r="U2006" s="10" t="s">
        <v>15076</v>
      </c>
      <c r="W2006" s="13">
        <v>39.999732999999999</v>
      </c>
      <c r="X2006" s="13">
        <v>-98.678503399999997</v>
      </c>
      <c r="Y2006" s="11">
        <f t="shared" ca="1" si="93"/>
        <v>1</v>
      </c>
      <c r="Z2006" s="14">
        <f t="shared" ca="1" si="94"/>
        <v>40.999732999999999</v>
      </c>
      <c r="AA2006" s="14">
        <f t="shared" ca="1" si="95"/>
        <v>-97.678503399999997</v>
      </c>
    </row>
    <row r="2007" spans="1:27" ht="12.5" x14ac:dyDescent="0.25">
      <c r="A2007" s="1">
        <v>11000000</v>
      </c>
      <c r="B2007" s="1" t="s">
        <v>9736</v>
      </c>
      <c r="D2007" s="1">
        <v>354110</v>
      </c>
      <c r="E2007" s="1" t="s">
        <v>21</v>
      </c>
      <c r="F2007" s="1" t="s">
        <v>9737</v>
      </c>
      <c r="G2007" s="1" t="s">
        <v>9738</v>
      </c>
      <c r="H2007" s="3">
        <v>11071522</v>
      </c>
      <c r="I2007" s="1" t="s">
        <v>9739</v>
      </c>
      <c r="J2007" s="1" t="s">
        <v>7770</v>
      </c>
      <c r="K2007" s="6">
        <v>42263</v>
      </c>
      <c r="L2007" s="1">
        <v>0</v>
      </c>
      <c r="M2007" s="1">
        <v>90</v>
      </c>
      <c r="N2007" s="1" t="s">
        <v>35</v>
      </c>
      <c r="O2007" s="1" t="s">
        <v>27</v>
      </c>
      <c r="Q2007" s="1" t="s">
        <v>9737</v>
      </c>
      <c r="R2007" s="5">
        <v>45143</v>
      </c>
      <c r="S2007" s="1">
        <v>101</v>
      </c>
      <c r="T2007" s="10" t="s">
        <v>17081</v>
      </c>
      <c r="U2007" s="10" t="s">
        <v>15076</v>
      </c>
      <c r="W2007" s="13">
        <v>39.999732999999999</v>
      </c>
      <c r="X2007" s="13">
        <v>-98.678503399999997</v>
      </c>
      <c r="Y2007" s="11">
        <f t="shared" ca="1" si="93"/>
        <v>0</v>
      </c>
      <c r="Z2007" s="14">
        <f t="shared" ca="1" si="94"/>
        <v>39.999732999999999</v>
      </c>
      <c r="AA2007" s="14">
        <f t="shared" ca="1" si="95"/>
        <v>-98.678503399999997</v>
      </c>
    </row>
    <row r="2008" spans="1:27" ht="12.5" x14ac:dyDescent="0.25">
      <c r="A2008" s="1">
        <v>23000000</v>
      </c>
      <c r="B2008" s="1" t="s">
        <v>2400</v>
      </c>
      <c r="D2008" s="1">
        <v>22215</v>
      </c>
      <c r="E2008" s="1" t="s">
        <v>21</v>
      </c>
      <c r="F2008" s="1" t="s">
        <v>9740</v>
      </c>
      <c r="G2008" s="1" t="s">
        <v>9741</v>
      </c>
      <c r="H2008" s="3">
        <v>5494047</v>
      </c>
      <c r="I2008" s="1" t="s">
        <v>9742</v>
      </c>
      <c r="J2008" s="1" t="s">
        <v>5177</v>
      </c>
      <c r="K2008" s="6">
        <v>39854</v>
      </c>
      <c r="L2008" s="1">
        <v>9366227</v>
      </c>
      <c r="M2008" s="1">
        <v>86</v>
      </c>
      <c r="N2008" s="1" t="s">
        <v>9743</v>
      </c>
      <c r="O2008" s="1" t="s">
        <v>27</v>
      </c>
      <c r="Q2008" s="1" t="s">
        <v>9744</v>
      </c>
      <c r="R2008" s="5">
        <v>45174</v>
      </c>
      <c r="S2008" s="1">
        <v>56</v>
      </c>
      <c r="T2008" s="10" t="s">
        <v>17082</v>
      </c>
      <c r="U2008" s="10" t="s">
        <v>15076</v>
      </c>
      <c r="W2008" s="13">
        <v>39.999732999999999</v>
      </c>
      <c r="X2008" s="13">
        <v>-98.678503399999997</v>
      </c>
      <c r="Y2008" s="11">
        <f t="shared" ca="1" si="93"/>
        <v>-2</v>
      </c>
      <c r="Z2008" s="14">
        <f t="shared" ca="1" si="94"/>
        <v>37.999732999999999</v>
      </c>
      <c r="AA2008" s="14">
        <f t="shared" ca="1" si="95"/>
        <v>-100.6785034</v>
      </c>
    </row>
    <row r="2009" spans="1:27" ht="12.5" x14ac:dyDescent="0.25">
      <c r="A2009" s="1">
        <v>23000000</v>
      </c>
      <c r="B2009" s="1" t="s">
        <v>312</v>
      </c>
      <c r="D2009" s="1">
        <v>11632</v>
      </c>
      <c r="E2009" s="1" t="s">
        <v>21</v>
      </c>
      <c r="F2009" s="1" t="s">
        <v>9745</v>
      </c>
      <c r="G2009" s="1" t="s">
        <v>9746</v>
      </c>
      <c r="H2009" s="3">
        <v>6618149</v>
      </c>
      <c r="I2009" s="1" t="s">
        <v>9747</v>
      </c>
      <c r="J2009" s="1" t="s">
        <v>42</v>
      </c>
      <c r="K2009" s="6">
        <v>38231</v>
      </c>
      <c r="L2009" s="1">
        <v>16123851</v>
      </c>
      <c r="M2009" s="1">
        <v>141</v>
      </c>
      <c r="N2009" s="1" t="s">
        <v>92</v>
      </c>
      <c r="O2009" s="1" t="s">
        <v>27</v>
      </c>
      <c r="P2009" s="1" t="s">
        <v>9748</v>
      </c>
      <c r="Q2009" s="1" t="s">
        <v>9745</v>
      </c>
      <c r="R2009" s="5">
        <v>45051</v>
      </c>
      <c r="S2009" s="1">
        <v>73</v>
      </c>
      <c r="T2009" s="10" t="s">
        <v>17083</v>
      </c>
      <c r="U2009" s="10" t="s">
        <v>15076</v>
      </c>
      <c r="W2009" s="14">
        <v>46.603354000000003</v>
      </c>
      <c r="X2009" s="14">
        <v>1.8883335000000001</v>
      </c>
      <c r="Y2009" s="11">
        <f t="shared" ca="1" si="93"/>
        <v>-3</v>
      </c>
      <c r="Z2009" s="14">
        <f t="shared" ca="1" si="94"/>
        <v>43.603354000000003</v>
      </c>
      <c r="AA2009" s="14">
        <f t="shared" ca="1" si="95"/>
        <v>-1.1116664999999999</v>
      </c>
    </row>
    <row r="2010" spans="1:27" ht="12.5" x14ac:dyDescent="0.25">
      <c r="A2010" s="1">
        <v>23000000</v>
      </c>
      <c r="B2010" s="1" t="s">
        <v>9749</v>
      </c>
      <c r="C2010" s="2" t="s">
        <v>9750</v>
      </c>
      <c r="D2010" s="1">
        <v>30596</v>
      </c>
      <c r="E2010" s="1" t="s">
        <v>6809</v>
      </c>
      <c r="F2010" s="1" t="s">
        <v>9751</v>
      </c>
      <c r="G2010" s="1" t="s">
        <v>9752</v>
      </c>
      <c r="H2010" s="3">
        <v>7876883</v>
      </c>
      <c r="I2010" s="1" t="s">
        <v>9753</v>
      </c>
      <c r="J2010" s="1" t="s">
        <v>5782</v>
      </c>
      <c r="K2010" s="4">
        <v>40165</v>
      </c>
      <c r="L2010" s="1">
        <v>5837674</v>
      </c>
      <c r="M2010" s="1">
        <v>139</v>
      </c>
      <c r="N2010" s="1" t="s">
        <v>9754</v>
      </c>
      <c r="O2010" s="1" t="s">
        <v>27</v>
      </c>
      <c r="P2010" s="1" t="s">
        <v>9755</v>
      </c>
      <c r="Q2010" s="1" t="s">
        <v>9756</v>
      </c>
      <c r="R2010" s="5">
        <v>45052</v>
      </c>
      <c r="S2010" s="1">
        <v>57</v>
      </c>
      <c r="T2010" s="10" t="s">
        <v>17084</v>
      </c>
      <c r="U2010" s="10" t="s">
        <v>15076</v>
      </c>
      <c r="W2010" s="13">
        <v>39.999732999999999</v>
      </c>
      <c r="X2010" s="13">
        <v>-98.678503399999997</v>
      </c>
      <c r="Y2010" s="11">
        <f t="shared" ca="1" si="93"/>
        <v>0</v>
      </c>
      <c r="Z2010" s="14">
        <f t="shared" ca="1" si="94"/>
        <v>39.999732999999999</v>
      </c>
      <c r="AA2010" s="14">
        <f t="shared" ca="1" si="95"/>
        <v>-98.678503399999997</v>
      </c>
    </row>
    <row r="2011" spans="1:27" ht="12.5" x14ac:dyDescent="0.25">
      <c r="A2011" s="1">
        <v>25000000</v>
      </c>
      <c r="B2011" s="1" t="s">
        <v>3552</v>
      </c>
      <c r="C2011" s="2" t="s">
        <v>9757</v>
      </c>
      <c r="D2011" s="1">
        <v>3021</v>
      </c>
      <c r="E2011" s="1" t="s">
        <v>21</v>
      </c>
      <c r="F2011" s="1">
        <v>1408</v>
      </c>
      <c r="G2011" s="1" t="s">
        <v>9758</v>
      </c>
      <c r="H2011" s="3">
        <v>35169779</v>
      </c>
      <c r="I2011" s="1" t="s">
        <v>9759</v>
      </c>
      <c r="J2011" s="1" t="s">
        <v>34</v>
      </c>
      <c r="K2011" s="6">
        <v>39275</v>
      </c>
      <c r="L2011" s="1">
        <v>94679598</v>
      </c>
      <c r="M2011" s="1">
        <v>104</v>
      </c>
      <c r="N2011" s="1" t="s">
        <v>35</v>
      </c>
      <c r="O2011" s="1" t="s">
        <v>27</v>
      </c>
      <c r="P2011" s="1" t="s">
        <v>9760</v>
      </c>
      <c r="Q2011" s="1">
        <v>1408</v>
      </c>
      <c r="R2011" s="5">
        <v>45052</v>
      </c>
      <c r="S2011" s="1">
        <v>1343</v>
      </c>
      <c r="T2011" s="10" t="s">
        <v>17085</v>
      </c>
      <c r="U2011" s="10" t="s">
        <v>15076</v>
      </c>
      <c r="W2011" s="13">
        <v>39.999732999999999</v>
      </c>
      <c r="X2011" s="13">
        <v>-98.678503399999997</v>
      </c>
      <c r="Y2011" s="11">
        <f t="shared" ca="1" si="93"/>
        <v>0</v>
      </c>
      <c r="Z2011" s="14">
        <f t="shared" ca="1" si="94"/>
        <v>39.999732999999999</v>
      </c>
      <c r="AA2011" s="14">
        <f t="shared" ca="1" si="95"/>
        <v>-98.678503399999997</v>
      </c>
    </row>
    <row r="2012" spans="1:27" ht="12.5" x14ac:dyDescent="0.25">
      <c r="A2012" s="1">
        <v>22700000</v>
      </c>
      <c r="B2012" s="1" t="s">
        <v>2068</v>
      </c>
      <c r="C2012" s="2" t="s">
        <v>9761</v>
      </c>
      <c r="D2012" s="1">
        <v>957</v>
      </c>
      <c r="E2012" s="1" t="s">
        <v>21</v>
      </c>
      <c r="F2012" s="1" t="s">
        <v>9762</v>
      </c>
      <c r="G2012" s="1" t="s">
        <v>9763</v>
      </c>
      <c r="H2012" s="3">
        <v>39890798</v>
      </c>
      <c r="I2012" s="1" t="s">
        <v>9764</v>
      </c>
      <c r="J2012" s="1" t="s">
        <v>34</v>
      </c>
      <c r="K2012" s="6">
        <v>31952</v>
      </c>
      <c r="L2012" s="1">
        <v>38119483</v>
      </c>
      <c r="M2012" s="1">
        <v>96</v>
      </c>
      <c r="N2012" s="1" t="s">
        <v>35</v>
      </c>
      <c r="O2012" s="1" t="s">
        <v>27</v>
      </c>
      <c r="P2012" s="1" t="s">
        <v>9765</v>
      </c>
      <c r="Q2012" s="1" t="s">
        <v>9762</v>
      </c>
      <c r="R2012" s="5">
        <v>45113</v>
      </c>
      <c r="S2012" s="1">
        <v>902</v>
      </c>
      <c r="T2012" s="10" t="s">
        <v>17086</v>
      </c>
      <c r="U2012" s="10" t="s">
        <v>15076</v>
      </c>
      <c r="W2012" s="13">
        <v>39.999732999999999</v>
      </c>
      <c r="X2012" s="13">
        <v>-98.678503399999997</v>
      </c>
      <c r="Y2012" s="11">
        <f t="shared" ca="1" si="93"/>
        <v>-3</v>
      </c>
      <c r="Z2012" s="14">
        <f t="shared" ca="1" si="94"/>
        <v>36.999732999999999</v>
      </c>
      <c r="AA2012" s="14">
        <f t="shared" ca="1" si="95"/>
        <v>-101.6785034</v>
      </c>
    </row>
    <row r="2013" spans="1:27" ht="12.5" x14ac:dyDescent="0.25">
      <c r="A2013" s="1">
        <v>22500000</v>
      </c>
      <c r="B2013" s="1" t="s">
        <v>9766</v>
      </c>
      <c r="C2013" s="2" t="s">
        <v>9767</v>
      </c>
      <c r="D2013" s="1">
        <v>256917</v>
      </c>
      <c r="E2013" s="1" t="s">
        <v>21</v>
      </c>
      <c r="F2013" s="1" t="s">
        <v>9768</v>
      </c>
      <c r="G2013" s="1" t="s">
        <v>9769</v>
      </c>
      <c r="H2013" s="3">
        <v>22096286</v>
      </c>
      <c r="I2013" s="1" t="s">
        <v>9770</v>
      </c>
      <c r="J2013" s="1" t="s">
        <v>459</v>
      </c>
      <c r="K2013" s="4">
        <v>41998</v>
      </c>
      <c r="L2013" s="1">
        <v>15520023</v>
      </c>
      <c r="M2013" s="1">
        <v>112</v>
      </c>
      <c r="N2013" s="1" t="s">
        <v>9771</v>
      </c>
      <c r="O2013" s="1" t="s">
        <v>27</v>
      </c>
      <c r="P2013" s="1" t="s">
        <v>9772</v>
      </c>
      <c r="Q2013" s="1" t="s">
        <v>9768</v>
      </c>
      <c r="R2013" s="5">
        <v>45144</v>
      </c>
      <c r="S2013" s="1">
        <v>431</v>
      </c>
      <c r="T2013" s="10" t="s">
        <v>17087</v>
      </c>
      <c r="U2013" s="10" t="s">
        <v>15076</v>
      </c>
      <c r="W2013" s="13">
        <v>39.999732999999999</v>
      </c>
      <c r="X2013" s="13">
        <v>-98.678503399999997</v>
      </c>
      <c r="Y2013" s="11">
        <f t="shared" ca="1" si="93"/>
        <v>3</v>
      </c>
      <c r="Z2013" s="14">
        <f t="shared" ca="1" si="94"/>
        <v>42.999732999999999</v>
      </c>
      <c r="AA2013" s="14">
        <f t="shared" ca="1" si="95"/>
        <v>-95.678503399999997</v>
      </c>
    </row>
    <row r="2014" spans="1:27" ht="12.5" x14ac:dyDescent="0.25">
      <c r="A2014" s="1">
        <v>22000000</v>
      </c>
      <c r="B2014" s="1" t="s">
        <v>600</v>
      </c>
      <c r="D2014" s="1">
        <v>251</v>
      </c>
      <c r="E2014" s="1" t="s">
        <v>21</v>
      </c>
      <c r="F2014" s="1" t="s">
        <v>9773</v>
      </c>
      <c r="G2014" s="1" t="s">
        <v>9774</v>
      </c>
      <c r="H2014" s="3">
        <v>41967005</v>
      </c>
      <c r="I2014" s="1" t="s">
        <v>3133</v>
      </c>
      <c r="J2014" s="1" t="s">
        <v>34</v>
      </c>
      <c r="K2014" s="6">
        <v>33066</v>
      </c>
      <c r="L2014" s="1">
        <v>505000000</v>
      </c>
      <c r="M2014" s="1">
        <v>127</v>
      </c>
      <c r="N2014" s="1" t="s">
        <v>35</v>
      </c>
      <c r="O2014" s="1" t="s">
        <v>27</v>
      </c>
      <c r="P2014" s="1" t="s">
        <v>9775</v>
      </c>
      <c r="Q2014" s="1" t="s">
        <v>9773</v>
      </c>
      <c r="R2014" s="5">
        <v>45175</v>
      </c>
      <c r="S2014" s="1">
        <v>1339</v>
      </c>
      <c r="T2014" s="10" t="s">
        <v>17088</v>
      </c>
      <c r="U2014" s="10" t="s">
        <v>15076</v>
      </c>
      <c r="W2014" s="13">
        <v>39.999732999999999</v>
      </c>
      <c r="X2014" s="13">
        <v>-98.678503399999997</v>
      </c>
      <c r="Y2014" s="11">
        <f t="shared" ca="1" si="93"/>
        <v>1</v>
      </c>
      <c r="Z2014" s="14">
        <f t="shared" ca="1" si="94"/>
        <v>40.999732999999999</v>
      </c>
      <c r="AA2014" s="14">
        <f t="shared" ca="1" si="95"/>
        <v>-97.678503399999997</v>
      </c>
    </row>
    <row r="2015" spans="1:27" ht="12.5" x14ac:dyDescent="0.25">
      <c r="A2015" s="1">
        <v>23000000</v>
      </c>
      <c r="B2015" s="1" t="s">
        <v>2435</v>
      </c>
      <c r="C2015" s="2" t="s">
        <v>9776</v>
      </c>
      <c r="D2015" s="1">
        <v>544</v>
      </c>
      <c r="E2015" s="1" t="s">
        <v>21</v>
      </c>
      <c r="F2015" s="1" t="s">
        <v>9777</v>
      </c>
      <c r="G2015" s="1" t="s">
        <v>9778</v>
      </c>
      <c r="H2015" s="3">
        <v>57110486</v>
      </c>
      <c r="I2015" s="1" t="s">
        <v>2075</v>
      </c>
      <c r="J2015" s="1" t="s">
        <v>34</v>
      </c>
      <c r="K2015" s="6">
        <v>35991</v>
      </c>
      <c r="L2015" s="1">
        <v>369884651</v>
      </c>
      <c r="M2015" s="1">
        <v>119</v>
      </c>
      <c r="N2015" s="1" t="s">
        <v>35</v>
      </c>
      <c r="O2015" s="1" t="s">
        <v>27</v>
      </c>
      <c r="P2015" s="1" t="s">
        <v>9779</v>
      </c>
      <c r="Q2015" s="1" t="s">
        <v>9777</v>
      </c>
      <c r="R2015" s="5">
        <v>45052</v>
      </c>
      <c r="S2015" s="1">
        <v>1590</v>
      </c>
      <c r="T2015" s="10" t="s">
        <v>17089</v>
      </c>
      <c r="U2015" s="10" t="s">
        <v>15076</v>
      </c>
      <c r="W2015" s="13">
        <v>39.999732999999999</v>
      </c>
      <c r="X2015" s="13">
        <v>-98.678503399999997</v>
      </c>
      <c r="Y2015" s="11">
        <f t="shared" ca="1" si="93"/>
        <v>3</v>
      </c>
      <c r="Z2015" s="14">
        <f t="shared" ca="1" si="94"/>
        <v>42.999732999999999</v>
      </c>
      <c r="AA2015" s="14">
        <f t="shared" ca="1" si="95"/>
        <v>-95.678503399999997</v>
      </c>
    </row>
    <row r="2016" spans="1:27" ht="12.5" x14ac:dyDescent="0.25">
      <c r="A2016" s="1">
        <v>22000000</v>
      </c>
      <c r="B2016" s="1" t="s">
        <v>6112</v>
      </c>
      <c r="D2016" s="1">
        <v>11395</v>
      </c>
      <c r="E2016" s="1" t="s">
        <v>21</v>
      </c>
      <c r="F2016" s="1" t="s">
        <v>9780</v>
      </c>
      <c r="G2016" s="1" t="s">
        <v>9781</v>
      </c>
      <c r="H2016" s="3">
        <v>16234053</v>
      </c>
      <c r="I2016" s="1" t="s">
        <v>9782</v>
      </c>
      <c r="J2016" s="1" t="s">
        <v>34</v>
      </c>
      <c r="K2016" s="4">
        <v>34648</v>
      </c>
      <c r="L2016" s="1">
        <v>189833357</v>
      </c>
      <c r="M2016" s="1">
        <v>97</v>
      </c>
      <c r="N2016" s="1" t="s">
        <v>35</v>
      </c>
      <c r="O2016" s="1" t="s">
        <v>27</v>
      </c>
      <c r="P2016" s="1" t="s">
        <v>9783</v>
      </c>
      <c r="Q2016" s="1" t="s">
        <v>9780</v>
      </c>
      <c r="R2016" s="5">
        <v>44991</v>
      </c>
      <c r="S2016" s="1">
        <v>489</v>
      </c>
      <c r="T2016" s="10" t="s">
        <v>17090</v>
      </c>
      <c r="U2016" s="10" t="s">
        <v>15076</v>
      </c>
      <c r="W2016" s="13">
        <v>39.999732999999999</v>
      </c>
      <c r="X2016" s="13">
        <v>-98.678503399999997</v>
      </c>
      <c r="Y2016" s="11">
        <f t="shared" ca="1" si="93"/>
        <v>2</v>
      </c>
      <c r="Z2016" s="14">
        <f t="shared" ca="1" si="94"/>
        <v>41.999732999999999</v>
      </c>
      <c r="AA2016" s="14">
        <f t="shared" ca="1" si="95"/>
        <v>-96.678503399999997</v>
      </c>
    </row>
    <row r="2017" spans="1:27" ht="12.5" x14ac:dyDescent="0.25">
      <c r="A2017" s="1">
        <v>20000000</v>
      </c>
      <c r="B2017" s="1" t="s">
        <v>6707</v>
      </c>
      <c r="D2017" s="1">
        <v>14635</v>
      </c>
      <c r="E2017" s="1" t="s">
        <v>21</v>
      </c>
      <c r="F2017" s="1" t="s">
        <v>9784</v>
      </c>
      <c r="G2017" s="1" t="s">
        <v>9785</v>
      </c>
      <c r="H2017" s="3">
        <v>11263361</v>
      </c>
      <c r="I2017" s="1" t="s">
        <v>9786</v>
      </c>
      <c r="J2017" s="1" t="s">
        <v>34</v>
      </c>
      <c r="K2017" s="6">
        <v>37340</v>
      </c>
      <c r="L2017" s="1">
        <v>75597042</v>
      </c>
      <c r="M2017" s="1">
        <v>127</v>
      </c>
      <c r="N2017" s="1" t="s">
        <v>35</v>
      </c>
      <c r="O2017" s="1" t="s">
        <v>27</v>
      </c>
      <c r="P2017" s="1" t="s">
        <v>9787</v>
      </c>
      <c r="Q2017" s="1" t="s">
        <v>9784</v>
      </c>
      <c r="R2017" s="5">
        <v>45052</v>
      </c>
      <c r="S2017" s="1">
        <v>110</v>
      </c>
      <c r="T2017" s="10" t="s">
        <v>17091</v>
      </c>
      <c r="U2017" s="10" t="s">
        <v>15076</v>
      </c>
      <c r="W2017" s="13">
        <v>39.999732999999999</v>
      </c>
      <c r="X2017" s="13">
        <v>-98.678503399999997</v>
      </c>
      <c r="Y2017" s="11">
        <f t="shared" ca="1" si="93"/>
        <v>-1</v>
      </c>
      <c r="Z2017" s="14">
        <f t="shared" ca="1" si="94"/>
        <v>38.999732999999999</v>
      </c>
      <c r="AA2017" s="14">
        <f t="shared" ca="1" si="95"/>
        <v>-99.678503399999997</v>
      </c>
    </row>
    <row r="2018" spans="1:27" ht="12.5" x14ac:dyDescent="0.25">
      <c r="A2018" s="1">
        <v>22000000</v>
      </c>
      <c r="B2018" s="1" t="s">
        <v>2165</v>
      </c>
      <c r="C2018" s="2" t="s">
        <v>9788</v>
      </c>
      <c r="D2018" s="1">
        <v>13680</v>
      </c>
      <c r="E2018" s="1" t="s">
        <v>21</v>
      </c>
      <c r="F2018" s="1" t="s">
        <v>9789</v>
      </c>
      <c r="G2018" s="1" t="s">
        <v>9790</v>
      </c>
      <c r="H2018" s="3">
        <v>20699212</v>
      </c>
      <c r="I2018" s="1" t="s">
        <v>9791</v>
      </c>
      <c r="J2018" s="1" t="s">
        <v>34</v>
      </c>
      <c r="K2018" s="6">
        <v>39353</v>
      </c>
      <c r="L2018" s="1">
        <v>147880543</v>
      </c>
      <c r="M2018" s="1">
        <v>110</v>
      </c>
      <c r="N2018" s="1" t="s">
        <v>35</v>
      </c>
      <c r="O2018" s="1" t="s">
        <v>27</v>
      </c>
      <c r="P2018" s="1" t="s">
        <v>9792</v>
      </c>
      <c r="Q2018" s="1" t="s">
        <v>9789</v>
      </c>
      <c r="R2018" s="1">
        <v>6</v>
      </c>
      <c r="S2018" s="1">
        <v>428</v>
      </c>
      <c r="T2018" s="10" t="s">
        <v>17092</v>
      </c>
      <c r="U2018" s="10" t="s">
        <v>15076</v>
      </c>
      <c r="W2018" s="13">
        <v>39.999732999999999</v>
      </c>
      <c r="X2018" s="13">
        <v>-98.678503399999997</v>
      </c>
      <c r="Y2018" s="11">
        <f t="shared" ca="1" si="93"/>
        <v>-1</v>
      </c>
      <c r="Z2018" s="14">
        <f t="shared" ca="1" si="94"/>
        <v>38.999732999999999</v>
      </c>
      <c r="AA2018" s="14">
        <f t="shared" ca="1" si="95"/>
        <v>-99.678503399999997</v>
      </c>
    </row>
    <row r="2019" spans="1:27" ht="12.5" x14ac:dyDescent="0.25">
      <c r="A2019" s="1">
        <v>24000000</v>
      </c>
      <c r="B2019" s="1" t="s">
        <v>312</v>
      </c>
      <c r="D2019" s="1">
        <v>688</v>
      </c>
      <c r="E2019" s="1" t="s">
        <v>21</v>
      </c>
      <c r="F2019" s="1" t="s">
        <v>9793</v>
      </c>
      <c r="G2019" s="1" t="s">
        <v>9794</v>
      </c>
      <c r="H2019" s="3">
        <v>17606087</v>
      </c>
      <c r="I2019" s="1" t="s">
        <v>9795</v>
      </c>
      <c r="J2019" s="1" t="s">
        <v>34</v>
      </c>
      <c r="K2019" s="6">
        <v>34847</v>
      </c>
      <c r="L2019" s="1">
        <v>182016617</v>
      </c>
      <c r="M2019" s="1">
        <v>135</v>
      </c>
      <c r="N2019" s="1" t="s">
        <v>35</v>
      </c>
      <c r="O2019" s="1" t="s">
        <v>27</v>
      </c>
      <c r="P2019" s="1" t="s">
        <v>9796</v>
      </c>
      <c r="Q2019" s="1" t="s">
        <v>9793</v>
      </c>
      <c r="R2019" s="5">
        <v>44992</v>
      </c>
      <c r="S2019" s="1">
        <v>385</v>
      </c>
      <c r="T2019" s="10" t="s">
        <v>17093</v>
      </c>
      <c r="U2019" s="10" t="s">
        <v>15076</v>
      </c>
      <c r="W2019" s="13">
        <v>39.999732999999999</v>
      </c>
      <c r="X2019" s="13">
        <v>-98.678503399999997</v>
      </c>
      <c r="Y2019" s="11">
        <f t="shared" ca="1" si="93"/>
        <v>1</v>
      </c>
      <c r="Z2019" s="14">
        <f t="shared" ca="1" si="94"/>
        <v>40.999732999999999</v>
      </c>
      <c r="AA2019" s="14">
        <f t="shared" ca="1" si="95"/>
        <v>-97.678503399999997</v>
      </c>
    </row>
    <row r="2020" spans="1:27" ht="12.5" x14ac:dyDescent="0.25">
      <c r="A2020" s="1">
        <v>22000000</v>
      </c>
      <c r="B2020" s="1" t="s">
        <v>1290</v>
      </c>
      <c r="D2020" s="1">
        <v>11090</v>
      </c>
      <c r="E2020" s="1" t="s">
        <v>21</v>
      </c>
      <c r="F2020" s="1" t="s">
        <v>9797</v>
      </c>
      <c r="G2020" s="1" t="s">
        <v>9798</v>
      </c>
      <c r="H2020" s="3">
        <v>13786075</v>
      </c>
      <c r="I2020" s="1" t="s">
        <v>9799</v>
      </c>
      <c r="J2020" s="1" t="s">
        <v>34</v>
      </c>
      <c r="K2020" s="6">
        <v>37043</v>
      </c>
      <c r="L2020" s="1">
        <v>84772742</v>
      </c>
      <c r="M2020" s="1">
        <v>84</v>
      </c>
      <c r="N2020" s="1" t="s">
        <v>35</v>
      </c>
      <c r="O2020" s="1" t="s">
        <v>27</v>
      </c>
      <c r="P2020" s="1" t="s">
        <v>9800</v>
      </c>
      <c r="Q2020" s="1" t="s">
        <v>9797</v>
      </c>
      <c r="R2020" s="5">
        <v>45081</v>
      </c>
      <c r="S2020" s="1">
        <v>304</v>
      </c>
      <c r="T2020" s="10" t="s">
        <v>17094</v>
      </c>
      <c r="U2020" s="10" t="s">
        <v>15076</v>
      </c>
      <c r="W2020" s="14">
        <v>49.815868299999998</v>
      </c>
      <c r="X2020" s="14">
        <v>6.1296751</v>
      </c>
      <c r="Y2020" s="11">
        <f t="shared" ca="1" si="93"/>
        <v>3</v>
      </c>
      <c r="Z2020" s="14">
        <f t="shared" ca="1" si="94"/>
        <v>52.815868299999998</v>
      </c>
      <c r="AA2020" s="14">
        <f t="shared" ca="1" si="95"/>
        <v>9.1296751</v>
      </c>
    </row>
    <row r="2021" spans="1:27" ht="12.5" x14ac:dyDescent="0.25">
      <c r="A2021" s="1">
        <v>22000000</v>
      </c>
      <c r="B2021" s="1" t="s">
        <v>2105</v>
      </c>
      <c r="D2021" s="1">
        <v>783</v>
      </c>
      <c r="E2021" s="1" t="s">
        <v>21</v>
      </c>
      <c r="F2021" s="1" t="s">
        <v>9801</v>
      </c>
      <c r="G2021" s="1" t="s">
        <v>9802</v>
      </c>
      <c r="H2021" s="3">
        <v>35227212</v>
      </c>
      <c r="I2021" s="1" t="s">
        <v>9803</v>
      </c>
      <c r="J2021" s="1" t="s">
        <v>9804</v>
      </c>
      <c r="K2021" s="4">
        <v>30285</v>
      </c>
      <c r="L2021" s="1">
        <v>77737889</v>
      </c>
      <c r="M2021" s="1">
        <v>191</v>
      </c>
      <c r="N2021" s="1" t="s">
        <v>8583</v>
      </c>
      <c r="O2021" s="1" t="s">
        <v>27</v>
      </c>
      <c r="P2021" s="1" t="s">
        <v>9805</v>
      </c>
      <c r="Q2021" s="1" t="s">
        <v>9801</v>
      </c>
      <c r="R2021" s="5">
        <v>45023</v>
      </c>
      <c r="S2021" s="1">
        <v>716</v>
      </c>
      <c r="T2021" s="10" t="s">
        <v>17095</v>
      </c>
      <c r="U2021" s="10" t="s">
        <v>15076</v>
      </c>
      <c r="W2021" s="14">
        <v>51.1638175</v>
      </c>
      <c r="X2021" s="14">
        <v>10.447831300000001</v>
      </c>
      <c r="Y2021" s="11">
        <f t="shared" ca="1" si="93"/>
        <v>2</v>
      </c>
      <c r="Z2021" s="14">
        <f t="shared" ca="1" si="94"/>
        <v>53.1638175</v>
      </c>
      <c r="AA2021" s="14">
        <f t="shared" ca="1" si="95"/>
        <v>12.447831300000001</v>
      </c>
    </row>
    <row r="2022" spans="1:27" ht="12.5" x14ac:dyDescent="0.25">
      <c r="A2022" s="1">
        <v>22000000</v>
      </c>
      <c r="B2022" s="1" t="s">
        <v>1102</v>
      </c>
      <c r="D2022" s="1">
        <v>228194</v>
      </c>
      <c r="E2022" s="1" t="s">
        <v>21</v>
      </c>
      <c r="F2022" s="1" t="s">
        <v>9806</v>
      </c>
      <c r="G2022" s="1" t="s">
        <v>9807</v>
      </c>
      <c r="H2022" s="3">
        <v>27898438</v>
      </c>
      <c r="I2022" s="1" t="s">
        <v>9808</v>
      </c>
      <c r="J2022" s="1" t="s">
        <v>9809</v>
      </c>
      <c r="K2022" s="6">
        <v>41857</v>
      </c>
      <c r="L2022" s="1">
        <v>88880821</v>
      </c>
      <c r="M2022" s="1">
        <v>122</v>
      </c>
      <c r="N2022" s="1" t="s">
        <v>9810</v>
      </c>
      <c r="O2022" s="1" t="s">
        <v>27</v>
      </c>
      <c r="P2022" s="1" t="s">
        <v>9811</v>
      </c>
      <c r="Q2022" s="1" t="s">
        <v>9806</v>
      </c>
      <c r="R2022" s="5">
        <v>44992</v>
      </c>
      <c r="S2022" s="1">
        <v>508</v>
      </c>
      <c r="T2022" s="10" t="s">
        <v>17096</v>
      </c>
      <c r="U2022" s="10" t="s">
        <v>15076</v>
      </c>
      <c r="W2022" s="13">
        <v>39.999732999999999</v>
      </c>
      <c r="X2022" s="13">
        <v>-98.678503399999997</v>
      </c>
      <c r="Y2022" s="11">
        <f t="shared" ca="1" si="93"/>
        <v>3</v>
      </c>
      <c r="Z2022" s="14">
        <f t="shared" ca="1" si="94"/>
        <v>42.999732999999999</v>
      </c>
      <c r="AA2022" s="14">
        <f t="shared" ca="1" si="95"/>
        <v>-95.678503399999997</v>
      </c>
    </row>
    <row r="2023" spans="1:27" ht="12.5" x14ac:dyDescent="0.25">
      <c r="A2023" s="1">
        <v>22000000</v>
      </c>
      <c r="B2023" s="1" t="s">
        <v>9812</v>
      </c>
      <c r="D2023" s="1">
        <v>1642</v>
      </c>
      <c r="E2023" s="1" t="s">
        <v>21</v>
      </c>
      <c r="F2023" s="1" t="s">
        <v>9813</v>
      </c>
      <c r="G2023" s="1" t="s">
        <v>9814</v>
      </c>
      <c r="H2023" s="3">
        <v>23218144</v>
      </c>
      <c r="I2023" s="1" t="s">
        <v>204</v>
      </c>
      <c r="J2023" s="1" t="s">
        <v>34</v>
      </c>
      <c r="K2023" s="6">
        <v>34908</v>
      </c>
      <c r="L2023" s="1">
        <v>110627965</v>
      </c>
      <c r="M2023" s="1">
        <v>114</v>
      </c>
      <c r="N2023" s="1" t="s">
        <v>26</v>
      </c>
      <c r="O2023" s="1" t="s">
        <v>27</v>
      </c>
      <c r="P2023" s="1" t="s">
        <v>9815</v>
      </c>
      <c r="Q2023" s="1" t="s">
        <v>9813</v>
      </c>
      <c r="R2023" s="5">
        <v>45082</v>
      </c>
      <c r="S2023" s="1">
        <v>354</v>
      </c>
      <c r="T2023" s="10" t="s">
        <v>17097</v>
      </c>
      <c r="U2023" s="10" t="s">
        <v>15076</v>
      </c>
      <c r="W2023" s="13">
        <v>39.999732999999999</v>
      </c>
      <c r="X2023" s="13">
        <v>-98.678503399999997</v>
      </c>
      <c r="Y2023" s="11">
        <f t="shared" ca="1" si="93"/>
        <v>-1</v>
      </c>
      <c r="Z2023" s="14">
        <f t="shared" ca="1" si="94"/>
        <v>38.999732999999999</v>
      </c>
      <c r="AA2023" s="14">
        <f t="shared" ca="1" si="95"/>
        <v>-99.678503399999997</v>
      </c>
    </row>
    <row r="2024" spans="1:27" ht="12.5" x14ac:dyDescent="0.25">
      <c r="A2024" s="1">
        <v>22000000</v>
      </c>
      <c r="B2024" s="1" t="s">
        <v>1102</v>
      </c>
      <c r="D2024" s="1">
        <v>10950</v>
      </c>
      <c r="E2024" s="1" t="s">
        <v>21</v>
      </c>
      <c r="F2024" s="1" t="s">
        <v>9816</v>
      </c>
      <c r="G2024" s="1" t="s">
        <v>9817</v>
      </c>
      <c r="H2024" s="3">
        <v>26071644</v>
      </c>
      <c r="I2024" s="1" t="s">
        <v>364</v>
      </c>
      <c r="J2024" s="1" t="s">
        <v>34</v>
      </c>
      <c r="K2024" s="4">
        <v>37253</v>
      </c>
      <c r="L2024" s="1">
        <v>92542418</v>
      </c>
      <c r="M2024" s="1">
        <v>132</v>
      </c>
      <c r="N2024" s="1" t="s">
        <v>35</v>
      </c>
      <c r="O2024" s="1" t="s">
        <v>27</v>
      </c>
      <c r="P2024" s="1" t="s">
        <v>9818</v>
      </c>
      <c r="Q2024" s="1" t="s">
        <v>9816</v>
      </c>
      <c r="R2024" s="5">
        <v>44964</v>
      </c>
      <c r="S2024" s="1">
        <v>530</v>
      </c>
      <c r="T2024" s="10" t="s">
        <v>17098</v>
      </c>
      <c r="U2024" s="10" t="s">
        <v>15076</v>
      </c>
      <c r="W2024" s="13">
        <v>39.999732999999999</v>
      </c>
      <c r="X2024" s="13">
        <v>-98.678503399999997</v>
      </c>
      <c r="Y2024" s="11">
        <f t="shared" ca="1" si="93"/>
        <v>2</v>
      </c>
      <c r="Z2024" s="14">
        <f t="shared" ca="1" si="94"/>
        <v>41.999732999999999</v>
      </c>
      <c r="AA2024" s="14">
        <f t="shared" ca="1" si="95"/>
        <v>-96.678503399999997</v>
      </c>
    </row>
    <row r="2025" spans="1:27" ht="12.5" x14ac:dyDescent="0.25">
      <c r="A2025" s="1">
        <v>22000000</v>
      </c>
      <c r="B2025" s="1" t="s">
        <v>1102</v>
      </c>
      <c r="D2025" s="1">
        <v>235260</v>
      </c>
      <c r="E2025" s="1" t="s">
        <v>21</v>
      </c>
      <c r="F2025" s="1" t="s">
        <v>9819</v>
      </c>
      <c r="G2025" s="1" t="s">
        <v>9820</v>
      </c>
      <c r="H2025" s="3">
        <v>9175762</v>
      </c>
      <c r="I2025" s="1" t="s">
        <v>9821</v>
      </c>
      <c r="J2025" s="1" t="s">
        <v>34</v>
      </c>
      <c r="K2025" s="6">
        <v>41698</v>
      </c>
      <c r="L2025" s="1">
        <v>67800064</v>
      </c>
      <c r="M2025" s="1">
        <v>138</v>
      </c>
      <c r="N2025" s="1" t="s">
        <v>1998</v>
      </c>
      <c r="O2025" s="1" t="s">
        <v>27</v>
      </c>
      <c r="P2025" s="1" t="s">
        <v>9822</v>
      </c>
      <c r="Q2025" s="1" t="s">
        <v>9819</v>
      </c>
      <c r="R2025" s="5">
        <v>45174</v>
      </c>
      <c r="S2025" s="1">
        <v>83</v>
      </c>
      <c r="T2025" s="10" t="s">
        <v>17099</v>
      </c>
      <c r="U2025" s="10" t="s">
        <v>15076</v>
      </c>
      <c r="W2025" s="13">
        <v>39.999732999999999</v>
      </c>
      <c r="X2025" s="13">
        <v>-98.678503399999997</v>
      </c>
      <c r="Y2025" s="11">
        <f t="shared" ca="1" si="93"/>
        <v>0</v>
      </c>
      <c r="Z2025" s="14">
        <f t="shared" ca="1" si="94"/>
        <v>39.999732999999999</v>
      </c>
      <c r="AA2025" s="14">
        <f t="shared" ca="1" si="95"/>
        <v>-98.678503399999997</v>
      </c>
    </row>
    <row r="2026" spans="1:27" ht="12.5" x14ac:dyDescent="0.25">
      <c r="A2026" s="1">
        <v>22000000</v>
      </c>
      <c r="B2026" s="1" t="s">
        <v>6483</v>
      </c>
      <c r="C2026" s="2" t="s">
        <v>9823</v>
      </c>
      <c r="D2026" s="1">
        <v>277</v>
      </c>
      <c r="E2026" s="1" t="s">
        <v>21</v>
      </c>
      <c r="F2026" s="1" t="s">
        <v>9824</v>
      </c>
      <c r="G2026" s="1" t="s">
        <v>9825</v>
      </c>
      <c r="H2026" s="3">
        <v>81829237</v>
      </c>
      <c r="I2026" s="1" t="s">
        <v>9826</v>
      </c>
      <c r="J2026" s="1" t="s">
        <v>9827</v>
      </c>
      <c r="K2026" s="6">
        <v>37883</v>
      </c>
      <c r="L2026" s="1">
        <v>95708457</v>
      </c>
      <c r="M2026" s="1">
        <v>121</v>
      </c>
      <c r="N2026" s="1" t="s">
        <v>35</v>
      </c>
      <c r="O2026" s="1" t="s">
        <v>27</v>
      </c>
      <c r="P2026" s="1" t="s">
        <v>9824</v>
      </c>
      <c r="Q2026" s="1" t="s">
        <v>9824</v>
      </c>
      <c r="R2026" s="5">
        <v>45083</v>
      </c>
      <c r="S2026" s="1">
        <v>2512</v>
      </c>
      <c r="T2026" s="10" t="s">
        <v>17100</v>
      </c>
      <c r="U2026" s="10" t="s">
        <v>15076</v>
      </c>
      <c r="W2026" s="13">
        <v>39.999732999999999</v>
      </c>
      <c r="X2026" s="13">
        <v>-98.678503399999997</v>
      </c>
      <c r="Y2026" s="11">
        <f t="shared" ca="1" si="93"/>
        <v>3</v>
      </c>
      <c r="Z2026" s="14">
        <f t="shared" ca="1" si="94"/>
        <v>42.999732999999999</v>
      </c>
      <c r="AA2026" s="14">
        <f t="shared" ca="1" si="95"/>
        <v>-95.678503399999997</v>
      </c>
    </row>
    <row r="2027" spans="1:27" ht="12.5" x14ac:dyDescent="0.25">
      <c r="A2027" s="1">
        <v>22000000</v>
      </c>
      <c r="B2027" s="1" t="s">
        <v>2597</v>
      </c>
      <c r="C2027" s="2" t="s">
        <v>9828</v>
      </c>
      <c r="D2027" s="1">
        <v>8999</v>
      </c>
      <c r="E2027" s="1" t="s">
        <v>21</v>
      </c>
      <c r="F2027" s="1" t="s">
        <v>9829</v>
      </c>
      <c r="G2027" s="1" t="s">
        <v>9830</v>
      </c>
      <c r="H2027" s="3">
        <v>177091</v>
      </c>
      <c r="I2027" s="1" t="s">
        <v>9831</v>
      </c>
      <c r="J2027" s="1" t="s">
        <v>42</v>
      </c>
      <c r="K2027" s="4">
        <v>38667</v>
      </c>
      <c r="L2027" s="1">
        <v>57479076</v>
      </c>
      <c r="M2027" s="1">
        <v>108</v>
      </c>
      <c r="N2027" s="1" t="s">
        <v>62</v>
      </c>
      <c r="O2027" s="1" t="s">
        <v>27</v>
      </c>
      <c r="P2027" s="1" t="s">
        <v>9832</v>
      </c>
      <c r="Q2027" s="1" t="s">
        <v>9829</v>
      </c>
      <c r="R2027" s="5">
        <v>44932</v>
      </c>
      <c r="S2027" s="1">
        <v>319</v>
      </c>
      <c r="T2027" s="10" t="s">
        <v>17101</v>
      </c>
      <c r="U2027" s="10" t="s">
        <v>15076</v>
      </c>
      <c r="W2027" s="13">
        <v>39.999732999999999</v>
      </c>
      <c r="X2027" s="13">
        <v>-98.678503399999997</v>
      </c>
      <c r="Y2027" s="11">
        <f t="shared" ca="1" si="93"/>
        <v>-1</v>
      </c>
      <c r="Z2027" s="14">
        <f t="shared" ca="1" si="94"/>
        <v>38.999732999999999</v>
      </c>
      <c r="AA2027" s="14">
        <f t="shared" ca="1" si="95"/>
        <v>-99.678503399999997</v>
      </c>
    </row>
    <row r="2028" spans="1:27" ht="12.5" x14ac:dyDescent="0.25">
      <c r="A2028" s="1">
        <v>22000000</v>
      </c>
      <c r="B2028" s="1" t="s">
        <v>9833</v>
      </c>
      <c r="C2028" s="2" t="s">
        <v>9834</v>
      </c>
      <c r="D2028" s="1">
        <v>11323</v>
      </c>
      <c r="E2028" s="1" t="s">
        <v>21</v>
      </c>
      <c r="F2028" s="1" t="s">
        <v>9835</v>
      </c>
      <c r="G2028" s="1" t="s">
        <v>9836</v>
      </c>
      <c r="H2028" s="3">
        <v>17772518</v>
      </c>
      <c r="I2028" s="1" t="s">
        <v>9837</v>
      </c>
      <c r="J2028" s="1" t="s">
        <v>34</v>
      </c>
      <c r="K2028" s="6">
        <v>40074</v>
      </c>
      <c r="L2028" s="1">
        <v>35424826</v>
      </c>
      <c r="M2028" s="1">
        <v>108</v>
      </c>
      <c r="N2028" s="1" t="s">
        <v>35</v>
      </c>
      <c r="O2028" s="1" t="s">
        <v>27</v>
      </c>
      <c r="P2028" s="1" t="s">
        <v>9838</v>
      </c>
      <c r="Q2028" s="1" t="s">
        <v>9835</v>
      </c>
      <c r="R2028" s="1">
        <v>6</v>
      </c>
      <c r="S2028" s="1">
        <v>301</v>
      </c>
      <c r="T2028" s="10" t="s">
        <v>17102</v>
      </c>
      <c r="U2028" s="10" t="s">
        <v>15076</v>
      </c>
      <c r="W2028" s="14">
        <v>51.1638175</v>
      </c>
      <c r="X2028" s="14">
        <v>10.447831300000001</v>
      </c>
      <c r="Y2028" s="11">
        <f t="shared" ca="1" si="93"/>
        <v>-3</v>
      </c>
      <c r="Z2028" s="14">
        <f t="shared" ca="1" si="94"/>
        <v>48.1638175</v>
      </c>
      <c r="AA2028" s="14">
        <f t="shared" ca="1" si="95"/>
        <v>7.4478313000000007</v>
      </c>
    </row>
    <row r="2029" spans="1:27" ht="12.5" x14ac:dyDescent="0.25">
      <c r="A2029" s="1">
        <v>22000000</v>
      </c>
      <c r="B2029" s="1" t="s">
        <v>312</v>
      </c>
      <c r="D2029" s="1">
        <v>10445</v>
      </c>
      <c r="E2029" s="1" t="s">
        <v>21</v>
      </c>
      <c r="F2029" s="1" t="s">
        <v>9839</v>
      </c>
      <c r="G2029" s="1" t="s">
        <v>9840</v>
      </c>
      <c r="H2029" s="3">
        <v>5609755</v>
      </c>
      <c r="I2029" s="1" t="s">
        <v>9841</v>
      </c>
      <c r="J2029" s="1" t="s">
        <v>3662</v>
      </c>
      <c r="K2029" s="4">
        <v>34328</v>
      </c>
      <c r="L2029" s="1">
        <v>0</v>
      </c>
      <c r="M2029" s="1">
        <v>131</v>
      </c>
      <c r="N2029" s="1" t="s">
        <v>35</v>
      </c>
      <c r="O2029" s="1" t="s">
        <v>27</v>
      </c>
      <c r="Q2029" s="1" t="s">
        <v>9839</v>
      </c>
      <c r="R2029" s="5">
        <v>45144</v>
      </c>
      <c r="S2029" s="1">
        <v>61</v>
      </c>
      <c r="T2029" s="10" t="s">
        <v>17103</v>
      </c>
      <c r="U2029" s="10" t="s">
        <v>15076</v>
      </c>
      <c r="W2029" s="13">
        <v>39.999732999999999</v>
      </c>
      <c r="X2029" s="13">
        <v>-98.678503399999997</v>
      </c>
      <c r="Y2029" s="11">
        <f t="shared" ca="1" si="93"/>
        <v>3</v>
      </c>
      <c r="Z2029" s="14">
        <f t="shared" ca="1" si="94"/>
        <v>42.999732999999999</v>
      </c>
      <c r="AA2029" s="14">
        <f t="shared" ca="1" si="95"/>
        <v>-95.678503399999997</v>
      </c>
    </row>
    <row r="2030" spans="1:27" ht="12.5" x14ac:dyDescent="0.25">
      <c r="A2030" s="1">
        <v>22000000</v>
      </c>
      <c r="B2030" s="1" t="s">
        <v>906</v>
      </c>
      <c r="D2030" s="1">
        <v>11453</v>
      </c>
      <c r="E2030" s="1" t="s">
        <v>21</v>
      </c>
      <c r="F2030" s="1" t="s">
        <v>9842</v>
      </c>
      <c r="G2030" s="1" t="s">
        <v>9843</v>
      </c>
      <c r="H2030" s="3">
        <v>10259461</v>
      </c>
      <c r="I2030" s="1" t="s">
        <v>9844</v>
      </c>
      <c r="J2030" s="1" t="s">
        <v>34</v>
      </c>
      <c r="K2030" s="6">
        <v>38570</v>
      </c>
      <c r="L2030" s="1">
        <v>22400154</v>
      </c>
      <c r="M2030" s="1">
        <v>83</v>
      </c>
      <c r="N2030" s="1" t="s">
        <v>9845</v>
      </c>
      <c r="O2030" s="1" t="s">
        <v>27</v>
      </c>
      <c r="P2030" s="1" t="s">
        <v>9846</v>
      </c>
      <c r="Q2030" s="1" t="s">
        <v>9842</v>
      </c>
      <c r="R2030" s="5">
        <v>45111</v>
      </c>
      <c r="S2030" s="1">
        <v>225</v>
      </c>
      <c r="T2030" s="10" t="s">
        <v>17104</v>
      </c>
      <c r="U2030" s="10" t="s">
        <v>15076</v>
      </c>
      <c r="W2030" s="13">
        <v>39.999732999999999</v>
      </c>
      <c r="X2030" s="13">
        <v>-98.678503399999997</v>
      </c>
      <c r="Y2030" s="11">
        <f t="shared" ca="1" si="93"/>
        <v>-1</v>
      </c>
      <c r="Z2030" s="14">
        <f t="shared" ca="1" si="94"/>
        <v>38.999732999999999</v>
      </c>
      <c r="AA2030" s="14">
        <f t="shared" ca="1" si="95"/>
        <v>-99.678503399999997</v>
      </c>
    </row>
    <row r="2031" spans="1:27" ht="12.5" x14ac:dyDescent="0.25">
      <c r="A2031" s="1">
        <v>26000000</v>
      </c>
      <c r="B2031" s="1" t="s">
        <v>906</v>
      </c>
      <c r="D2031" s="1">
        <v>146239</v>
      </c>
      <c r="E2031" s="1" t="s">
        <v>21</v>
      </c>
      <c r="F2031" s="1" t="s">
        <v>9847</v>
      </c>
      <c r="G2031" s="1" t="s">
        <v>9848</v>
      </c>
      <c r="H2031" s="3">
        <v>30114383</v>
      </c>
      <c r="I2031" s="1" t="s">
        <v>9849</v>
      </c>
      <c r="J2031" s="1" t="s">
        <v>34</v>
      </c>
      <c r="K2031" s="4">
        <v>41557</v>
      </c>
      <c r="L2031" s="1">
        <v>51164106</v>
      </c>
      <c r="M2031" s="1">
        <v>105</v>
      </c>
      <c r="N2031" s="1" t="s">
        <v>35</v>
      </c>
      <c r="O2031" s="1" t="s">
        <v>27</v>
      </c>
      <c r="P2031" s="1" t="s">
        <v>9850</v>
      </c>
      <c r="Q2031" s="1" t="s">
        <v>9847</v>
      </c>
      <c r="R2031" s="5">
        <v>44963</v>
      </c>
      <c r="S2031" s="1">
        <v>551</v>
      </c>
      <c r="T2031" s="10" t="s">
        <v>17105</v>
      </c>
      <c r="U2031" s="10" t="s">
        <v>15076</v>
      </c>
      <c r="W2031" s="13">
        <v>39.999732999999999</v>
      </c>
      <c r="X2031" s="13">
        <v>-98.678503399999997</v>
      </c>
      <c r="Y2031" s="11">
        <f t="shared" ca="1" si="93"/>
        <v>3</v>
      </c>
      <c r="Z2031" s="14">
        <f t="shared" ca="1" si="94"/>
        <v>42.999732999999999</v>
      </c>
      <c r="AA2031" s="14">
        <f t="shared" ca="1" si="95"/>
        <v>-95.678503399999997</v>
      </c>
    </row>
    <row r="2032" spans="1:27" ht="12.5" x14ac:dyDescent="0.25">
      <c r="A2032" s="1">
        <v>0</v>
      </c>
      <c r="B2032" s="1" t="s">
        <v>3239</v>
      </c>
      <c r="D2032" s="1">
        <v>205588</v>
      </c>
      <c r="E2032" s="1" t="s">
        <v>21</v>
      </c>
      <c r="F2032" s="1" t="s">
        <v>9851</v>
      </c>
      <c r="G2032" s="1" t="s">
        <v>9852</v>
      </c>
      <c r="H2032" s="3">
        <v>10547959</v>
      </c>
      <c r="I2032" s="1" t="s">
        <v>9853</v>
      </c>
      <c r="J2032" s="1" t="s">
        <v>3033</v>
      </c>
      <c r="K2032" s="6">
        <v>42495</v>
      </c>
      <c r="L2032" s="1">
        <v>9930095</v>
      </c>
      <c r="M2032" s="1">
        <v>108</v>
      </c>
      <c r="N2032" s="1" t="s">
        <v>9854</v>
      </c>
      <c r="O2032" s="1" t="s">
        <v>27</v>
      </c>
      <c r="P2032" s="1" t="s">
        <v>9855</v>
      </c>
      <c r="Q2032" s="1" t="s">
        <v>9851</v>
      </c>
      <c r="R2032" s="1">
        <v>6</v>
      </c>
      <c r="S2032" s="1">
        <v>160</v>
      </c>
      <c r="T2032" s="10" t="s">
        <v>17106</v>
      </c>
      <c r="U2032" s="10" t="s">
        <v>15076</v>
      </c>
      <c r="W2032" s="13">
        <v>39.999732999999999</v>
      </c>
      <c r="X2032" s="13">
        <v>-98.678503399999997</v>
      </c>
      <c r="Y2032" s="11">
        <f t="shared" ca="1" si="93"/>
        <v>3</v>
      </c>
      <c r="Z2032" s="14">
        <f t="shared" ca="1" si="94"/>
        <v>42.999732999999999</v>
      </c>
      <c r="AA2032" s="14">
        <f t="shared" ca="1" si="95"/>
        <v>-95.678503399999997</v>
      </c>
    </row>
    <row r="2033" spans="1:27" ht="12.5" x14ac:dyDescent="0.25">
      <c r="A2033" s="1">
        <v>22000000</v>
      </c>
      <c r="B2033" s="1" t="s">
        <v>6192</v>
      </c>
      <c r="D2033" s="1">
        <v>10878</v>
      </c>
      <c r="E2033" s="1" t="s">
        <v>21</v>
      </c>
      <c r="F2033" s="1" t="s">
        <v>9856</v>
      </c>
      <c r="G2033" s="1" t="s">
        <v>9857</v>
      </c>
      <c r="H2033" s="3">
        <v>12887673</v>
      </c>
      <c r="I2033" s="1" t="s">
        <v>9858</v>
      </c>
      <c r="J2033" s="1" t="s">
        <v>34</v>
      </c>
      <c r="K2033" s="6">
        <v>36931</v>
      </c>
      <c r="L2033" s="1">
        <v>19351569</v>
      </c>
      <c r="M2033" s="1">
        <v>90</v>
      </c>
      <c r="N2033" s="1" t="s">
        <v>9859</v>
      </c>
      <c r="O2033" s="1" t="s">
        <v>27</v>
      </c>
      <c r="P2033" s="1" t="s">
        <v>9860</v>
      </c>
      <c r="Q2033" s="1" t="s">
        <v>9856</v>
      </c>
      <c r="R2033" s="5">
        <v>45021</v>
      </c>
      <c r="S2033" s="1">
        <v>154</v>
      </c>
      <c r="T2033" s="10" t="s">
        <v>17107</v>
      </c>
      <c r="U2033" s="10" t="s">
        <v>15076</v>
      </c>
      <c r="W2033" s="13">
        <v>39.999732999999999</v>
      </c>
      <c r="X2033" s="13">
        <v>-98.678503399999997</v>
      </c>
      <c r="Y2033" s="11">
        <f t="shared" ca="1" si="93"/>
        <v>-1</v>
      </c>
      <c r="Z2033" s="14">
        <f t="shared" ca="1" si="94"/>
        <v>38.999732999999999</v>
      </c>
      <c r="AA2033" s="14">
        <f t="shared" ca="1" si="95"/>
        <v>-99.678503399999997</v>
      </c>
    </row>
    <row r="2034" spans="1:27" ht="12.5" x14ac:dyDescent="0.25">
      <c r="A2034" s="1">
        <v>22000000</v>
      </c>
      <c r="B2034" s="1" t="s">
        <v>2165</v>
      </c>
      <c r="D2034" s="1">
        <v>82650</v>
      </c>
      <c r="E2034" s="1" t="s">
        <v>21</v>
      </c>
      <c r="F2034" s="1" t="s">
        <v>9861</v>
      </c>
      <c r="G2034" s="1" t="s">
        <v>9862</v>
      </c>
      <c r="H2034" s="3">
        <v>13410919</v>
      </c>
      <c r="I2034" s="1" t="s">
        <v>2386</v>
      </c>
      <c r="J2034" s="1" t="s">
        <v>34</v>
      </c>
      <c r="K2034" s="6">
        <v>41123</v>
      </c>
      <c r="L2034" s="1">
        <v>77112176</v>
      </c>
      <c r="M2034" s="1">
        <v>94</v>
      </c>
      <c r="N2034" s="1" t="s">
        <v>35</v>
      </c>
      <c r="O2034" s="1" t="s">
        <v>27</v>
      </c>
      <c r="P2034" s="1" t="s">
        <v>9863</v>
      </c>
      <c r="Q2034" s="1" t="s">
        <v>9861</v>
      </c>
      <c r="R2034" s="1">
        <v>6</v>
      </c>
      <c r="S2034" s="1">
        <v>223</v>
      </c>
      <c r="T2034" s="10" t="s">
        <v>17108</v>
      </c>
      <c r="U2034" s="10" t="s">
        <v>15076</v>
      </c>
      <c r="W2034" s="13">
        <v>39.999732999999999</v>
      </c>
      <c r="X2034" s="13">
        <v>-98.678503399999997</v>
      </c>
      <c r="Y2034" s="11">
        <f t="shared" ca="1" si="93"/>
        <v>-3</v>
      </c>
      <c r="Z2034" s="14">
        <f t="shared" ca="1" si="94"/>
        <v>36.999732999999999</v>
      </c>
      <c r="AA2034" s="14">
        <f t="shared" ca="1" si="95"/>
        <v>-101.6785034</v>
      </c>
    </row>
    <row r="2035" spans="1:27" ht="12.5" x14ac:dyDescent="0.25">
      <c r="A2035" s="1">
        <v>0</v>
      </c>
      <c r="B2035" s="1" t="s">
        <v>9864</v>
      </c>
      <c r="D2035" s="1">
        <v>10279</v>
      </c>
      <c r="E2035" s="1" t="s">
        <v>21</v>
      </c>
      <c r="F2035" s="1" t="s">
        <v>9865</v>
      </c>
      <c r="G2035" s="1" t="s">
        <v>9866</v>
      </c>
      <c r="H2035" s="3">
        <v>370789</v>
      </c>
      <c r="I2035" s="1" t="s">
        <v>9207</v>
      </c>
      <c r="J2035" s="1" t="s">
        <v>34</v>
      </c>
      <c r="K2035" s="6">
        <v>36343</v>
      </c>
      <c r="L2035" s="1">
        <v>0</v>
      </c>
      <c r="M2035" s="1">
        <v>142</v>
      </c>
      <c r="N2035" s="1" t="s">
        <v>281</v>
      </c>
      <c r="O2035" s="1" t="s">
        <v>27</v>
      </c>
      <c r="P2035" s="1" t="s">
        <v>9867</v>
      </c>
      <c r="Q2035" s="1" t="s">
        <v>9865</v>
      </c>
      <c r="R2035" s="5">
        <v>44991</v>
      </c>
      <c r="S2035" s="1">
        <v>112</v>
      </c>
      <c r="T2035" s="10" t="s">
        <v>17109</v>
      </c>
      <c r="U2035" s="10" t="s">
        <v>15076</v>
      </c>
      <c r="W2035" s="14">
        <v>51.1638175</v>
      </c>
      <c r="X2035" s="14">
        <v>10.447831300000001</v>
      </c>
      <c r="Y2035" s="11">
        <f t="shared" ca="1" si="93"/>
        <v>1</v>
      </c>
      <c r="Z2035" s="14">
        <f t="shared" ca="1" si="94"/>
        <v>52.1638175</v>
      </c>
      <c r="AA2035" s="14">
        <f t="shared" ca="1" si="95"/>
        <v>11.447831300000001</v>
      </c>
    </row>
    <row r="2036" spans="1:27" ht="12.5" x14ac:dyDescent="0.25">
      <c r="A2036" s="1">
        <v>22000000</v>
      </c>
      <c r="B2036" s="1" t="s">
        <v>906</v>
      </c>
      <c r="D2036" s="1">
        <v>2294</v>
      </c>
      <c r="E2036" s="1" t="s">
        <v>21</v>
      </c>
      <c r="F2036" s="1" t="s">
        <v>9868</v>
      </c>
      <c r="G2036" s="1" t="s">
        <v>9869</v>
      </c>
      <c r="H2036" s="3">
        <v>21865021</v>
      </c>
      <c r="I2036" s="1" t="s">
        <v>9870</v>
      </c>
      <c r="J2036" s="1" t="s">
        <v>34</v>
      </c>
      <c r="K2036" s="6">
        <v>37125</v>
      </c>
      <c r="L2036" s="1">
        <v>33788161</v>
      </c>
      <c r="M2036" s="1">
        <v>104</v>
      </c>
      <c r="N2036" s="1" t="s">
        <v>35</v>
      </c>
      <c r="O2036" s="1" t="s">
        <v>27</v>
      </c>
      <c r="P2036" s="1" t="s">
        <v>9871</v>
      </c>
      <c r="Q2036" s="1" t="s">
        <v>9868</v>
      </c>
      <c r="R2036" s="5">
        <v>45022</v>
      </c>
      <c r="S2036" s="1">
        <v>480</v>
      </c>
      <c r="T2036" s="10" t="s">
        <v>17110</v>
      </c>
      <c r="U2036" s="10" t="s">
        <v>15076</v>
      </c>
      <c r="W2036" s="13">
        <v>39.999732999999999</v>
      </c>
      <c r="X2036" s="13">
        <v>-98.678503399999997</v>
      </c>
      <c r="Y2036" s="11">
        <f t="shared" ca="1" si="93"/>
        <v>1</v>
      </c>
      <c r="Z2036" s="14">
        <f t="shared" ca="1" si="94"/>
        <v>40.999732999999999</v>
      </c>
      <c r="AA2036" s="14">
        <f t="shared" ca="1" si="95"/>
        <v>-97.678503399999997</v>
      </c>
    </row>
    <row r="2037" spans="1:27" ht="12.5" x14ac:dyDescent="0.25">
      <c r="A2037" s="1">
        <v>30000000</v>
      </c>
      <c r="B2037" s="1" t="s">
        <v>2597</v>
      </c>
      <c r="D2037" s="1">
        <v>2176</v>
      </c>
      <c r="E2037" s="1" t="s">
        <v>21</v>
      </c>
      <c r="F2037" s="1" t="s">
        <v>9872</v>
      </c>
      <c r="G2037" s="1" t="s">
        <v>9873</v>
      </c>
      <c r="H2037" s="3">
        <v>9448517</v>
      </c>
      <c r="I2037" s="1" t="s">
        <v>9874</v>
      </c>
      <c r="J2037" s="1" t="s">
        <v>34</v>
      </c>
      <c r="K2037" s="6">
        <v>37148</v>
      </c>
      <c r="L2037" s="1">
        <v>23619609</v>
      </c>
      <c r="M2037" s="1">
        <v>106</v>
      </c>
      <c r="N2037" s="1" t="s">
        <v>668</v>
      </c>
      <c r="O2037" s="1" t="s">
        <v>27</v>
      </c>
      <c r="P2037" s="1" t="s">
        <v>9875</v>
      </c>
      <c r="Q2037" s="1" t="s">
        <v>9872</v>
      </c>
      <c r="R2037" s="5">
        <v>45021</v>
      </c>
      <c r="S2037" s="1">
        <v>201</v>
      </c>
      <c r="T2037" s="10" t="s">
        <v>17111</v>
      </c>
      <c r="U2037" s="10" t="s">
        <v>15076</v>
      </c>
      <c r="W2037" s="14">
        <v>64.686313600000005</v>
      </c>
      <c r="X2037" s="14">
        <v>97.745306099999993</v>
      </c>
      <c r="Y2037" s="11">
        <f t="shared" ref="Y2037:Y2100" ca="1" si="96">RANDBETWEEN(-3,3)</f>
        <v>1</v>
      </c>
      <c r="Z2037" s="14">
        <f t="shared" ca="1" si="94"/>
        <v>65.686313600000005</v>
      </c>
      <c r="AA2037" s="14">
        <f t="shared" ca="1" si="95"/>
        <v>98.745306099999993</v>
      </c>
    </row>
    <row r="2038" spans="1:27" ht="12.5" x14ac:dyDescent="0.25">
      <c r="A2038" s="1">
        <v>22000000</v>
      </c>
      <c r="B2038" s="1" t="s">
        <v>9876</v>
      </c>
      <c r="C2038" s="2" t="s">
        <v>9877</v>
      </c>
      <c r="D2038" s="1">
        <v>270487</v>
      </c>
      <c r="E2038" s="1" t="s">
        <v>21</v>
      </c>
      <c r="F2038" s="1" t="s">
        <v>9878</v>
      </c>
      <c r="G2038" s="1" t="s">
        <v>9879</v>
      </c>
      <c r="H2038" s="3">
        <v>39006187</v>
      </c>
      <c r="I2038" s="1" t="s">
        <v>9880</v>
      </c>
      <c r="J2038" s="1" t="s">
        <v>34</v>
      </c>
      <c r="K2038" s="6">
        <v>42405</v>
      </c>
      <c r="L2038" s="1">
        <v>63647656</v>
      </c>
      <c r="M2038" s="1">
        <v>106</v>
      </c>
      <c r="N2038" s="1" t="s">
        <v>35</v>
      </c>
      <c r="O2038" s="1" t="s">
        <v>27</v>
      </c>
      <c r="P2038" s="1" t="s">
        <v>9881</v>
      </c>
      <c r="Q2038" s="1" t="s">
        <v>9878</v>
      </c>
      <c r="R2038" s="5">
        <v>45112</v>
      </c>
      <c r="S2038" s="1">
        <v>1309</v>
      </c>
      <c r="T2038" s="10" t="s">
        <v>17112</v>
      </c>
      <c r="U2038" s="10" t="s">
        <v>15076</v>
      </c>
      <c r="W2038" s="13">
        <v>39.999732999999999</v>
      </c>
      <c r="X2038" s="13">
        <v>-98.678503399999997</v>
      </c>
      <c r="Y2038" s="11">
        <f t="shared" ca="1" si="96"/>
        <v>-3</v>
      </c>
      <c r="Z2038" s="14">
        <f t="shared" ca="1" si="94"/>
        <v>36.999732999999999</v>
      </c>
      <c r="AA2038" s="14">
        <f t="shared" ca="1" si="95"/>
        <v>-101.6785034</v>
      </c>
    </row>
    <row r="2039" spans="1:27" ht="12.5" x14ac:dyDescent="0.25">
      <c r="A2039" s="1">
        <v>22000000</v>
      </c>
      <c r="B2039" s="1" t="s">
        <v>5555</v>
      </c>
      <c r="D2039" s="1">
        <v>19366</v>
      </c>
      <c r="E2039" s="1" t="s">
        <v>21</v>
      </c>
      <c r="F2039" s="1" t="s">
        <v>9882</v>
      </c>
      <c r="G2039" s="1" t="s">
        <v>9883</v>
      </c>
      <c r="H2039" s="3">
        <v>6404571</v>
      </c>
      <c r="I2039" s="1" t="s">
        <v>9884</v>
      </c>
      <c r="J2039" s="1" t="s">
        <v>370</v>
      </c>
      <c r="K2039" s="6">
        <v>36987</v>
      </c>
      <c r="L2039" s="1">
        <v>0</v>
      </c>
      <c r="M2039" s="1">
        <v>98</v>
      </c>
      <c r="N2039" s="1" t="s">
        <v>35</v>
      </c>
      <c r="O2039" s="1" t="s">
        <v>27</v>
      </c>
      <c r="P2039" s="1" t="s">
        <v>9885</v>
      </c>
      <c r="Q2039" s="1" t="s">
        <v>9882</v>
      </c>
      <c r="R2039" s="5">
        <v>44990</v>
      </c>
      <c r="S2039" s="1">
        <v>72</v>
      </c>
      <c r="T2039" s="10" t="s">
        <v>17113</v>
      </c>
      <c r="U2039" s="10" t="s">
        <v>15076</v>
      </c>
      <c r="W2039" s="14">
        <v>51.1638175</v>
      </c>
      <c r="X2039" s="14">
        <v>10.447831300000001</v>
      </c>
      <c r="Y2039" s="11">
        <f t="shared" ca="1" si="96"/>
        <v>0</v>
      </c>
      <c r="Z2039" s="14">
        <f t="shared" ca="1" si="94"/>
        <v>51.1638175</v>
      </c>
      <c r="AA2039" s="14">
        <f t="shared" ca="1" si="95"/>
        <v>10.447831300000001</v>
      </c>
    </row>
    <row r="2040" spans="1:27" ht="12.5" x14ac:dyDescent="0.25">
      <c r="A2040" s="1">
        <v>22000000</v>
      </c>
      <c r="B2040" s="1" t="s">
        <v>1190</v>
      </c>
      <c r="D2040" s="1">
        <v>204082</v>
      </c>
      <c r="E2040" s="1" t="s">
        <v>21</v>
      </c>
      <c r="F2040" s="1" t="s">
        <v>9886</v>
      </c>
      <c r="G2040" s="1" t="s">
        <v>9887</v>
      </c>
      <c r="H2040" s="3">
        <v>35737655</v>
      </c>
      <c r="I2040" s="1" t="s">
        <v>9888</v>
      </c>
      <c r="J2040" s="1" t="s">
        <v>34</v>
      </c>
      <c r="K2040" s="4">
        <v>41605</v>
      </c>
      <c r="L2040" s="1">
        <v>43058898</v>
      </c>
      <c r="M2040" s="1">
        <v>100</v>
      </c>
      <c r="N2040" s="1" t="s">
        <v>35</v>
      </c>
      <c r="O2040" s="1" t="s">
        <v>27</v>
      </c>
      <c r="P2040" s="1" t="s">
        <v>9889</v>
      </c>
      <c r="Q2040" s="1" t="s">
        <v>9886</v>
      </c>
      <c r="R2040" s="5">
        <v>45022</v>
      </c>
      <c r="S2040" s="1">
        <v>875</v>
      </c>
      <c r="T2040" s="10" t="s">
        <v>17114</v>
      </c>
      <c r="U2040" s="10" t="s">
        <v>15076</v>
      </c>
      <c r="W2040" s="13">
        <v>39.999732999999999</v>
      </c>
      <c r="X2040" s="13">
        <v>-98.678503399999997</v>
      </c>
      <c r="Y2040" s="11">
        <f t="shared" ca="1" si="96"/>
        <v>-1</v>
      </c>
      <c r="Z2040" s="14">
        <f t="shared" ca="1" si="94"/>
        <v>38.999732999999999</v>
      </c>
      <c r="AA2040" s="14">
        <f t="shared" ca="1" si="95"/>
        <v>-99.678503399999997</v>
      </c>
    </row>
    <row r="2041" spans="1:27" ht="12.5" x14ac:dyDescent="0.25">
      <c r="A2041" s="1">
        <v>22000000</v>
      </c>
      <c r="B2041" s="1" t="s">
        <v>9890</v>
      </c>
      <c r="D2041" s="1">
        <v>24100</v>
      </c>
      <c r="E2041" s="1" t="s">
        <v>21</v>
      </c>
      <c r="F2041" s="1" t="s">
        <v>9891</v>
      </c>
      <c r="G2041" s="1" t="s">
        <v>9892</v>
      </c>
      <c r="H2041" s="3">
        <v>4365196</v>
      </c>
      <c r="I2041" s="1" t="s">
        <v>364</v>
      </c>
      <c r="J2041" s="1" t="s">
        <v>9893</v>
      </c>
      <c r="K2041" s="4">
        <v>36826</v>
      </c>
      <c r="L2041" s="1">
        <v>13555988</v>
      </c>
      <c r="M2041" s="1">
        <v>95</v>
      </c>
      <c r="N2041" s="1" t="s">
        <v>393</v>
      </c>
      <c r="O2041" s="1" t="s">
        <v>27</v>
      </c>
      <c r="P2041" s="1" t="s">
        <v>9894</v>
      </c>
      <c r="Q2041" s="1" t="s">
        <v>9891</v>
      </c>
      <c r="R2041" s="5">
        <v>44932</v>
      </c>
      <c r="S2041" s="1">
        <v>77</v>
      </c>
      <c r="T2041" s="10" t="s">
        <v>17115</v>
      </c>
      <c r="U2041" s="10" t="s">
        <v>15076</v>
      </c>
      <c r="W2041" s="13">
        <v>39.999732999999999</v>
      </c>
      <c r="X2041" s="13">
        <v>-98.678503399999997</v>
      </c>
      <c r="Y2041" s="11">
        <f t="shared" ca="1" si="96"/>
        <v>3</v>
      </c>
      <c r="Z2041" s="14">
        <f t="shared" ca="1" si="94"/>
        <v>42.999732999999999</v>
      </c>
      <c r="AA2041" s="14">
        <f t="shared" ca="1" si="95"/>
        <v>-95.678503399999997</v>
      </c>
    </row>
    <row r="2042" spans="1:27" ht="12.5" x14ac:dyDescent="0.25">
      <c r="A2042" s="1">
        <v>22000000</v>
      </c>
      <c r="B2042" s="1" t="s">
        <v>1536</v>
      </c>
      <c r="D2042" s="1">
        <v>1599</v>
      </c>
      <c r="E2042" s="1" t="s">
        <v>21</v>
      </c>
      <c r="F2042" s="1" t="s">
        <v>9895</v>
      </c>
      <c r="G2042" s="1" t="s">
        <v>9896</v>
      </c>
      <c r="H2042" s="3">
        <v>14925633</v>
      </c>
      <c r="I2042" s="1" t="s">
        <v>9897</v>
      </c>
      <c r="J2042" s="1" t="s">
        <v>440</v>
      </c>
      <c r="K2042" s="6">
        <v>38240</v>
      </c>
      <c r="L2042" s="1">
        <v>0</v>
      </c>
      <c r="M2042" s="1">
        <v>106</v>
      </c>
      <c r="N2042" s="1" t="s">
        <v>35</v>
      </c>
      <c r="O2042" s="1" t="s">
        <v>27</v>
      </c>
      <c r="P2042" s="1" t="s">
        <v>9898</v>
      </c>
      <c r="Q2042" s="1" t="s">
        <v>9895</v>
      </c>
      <c r="R2042" s="5">
        <v>44963</v>
      </c>
      <c r="S2042" s="1">
        <v>239</v>
      </c>
      <c r="T2042" s="10" t="s">
        <v>17116</v>
      </c>
      <c r="U2042" s="10" t="s">
        <v>15076</v>
      </c>
      <c r="W2042" s="13">
        <v>39.999732999999999</v>
      </c>
      <c r="X2042" s="13">
        <v>-98.678503399999997</v>
      </c>
      <c r="Y2042" s="11">
        <f t="shared" ca="1" si="96"/>
        <v>1</v>
      </c>
      <c r="Z2042" s="14">
        <f t="shared" ca="1" si="94"/>
        <v>40.999732999999999</v>
      </c>
      <c r="AA2042" s="14">
        <f t="shared" ca="1" si="95"/>
        <v>-97.678503399999997</v>
      </c>
    </row>
    <row r="2043" spans="1:27" ht="12.5" x14ac:dyDescent="0.25">
      <c r="A2043" s="1">
        <v>22000000</v>
      </c>
      <c r="B2043" s="1" t="s">
        <v>9899</v>
      </c>
      <c r="D2043" s="1">
        <v>5550</v>
      </c>
      <c r="E2043" s="1" t="s">
        <v>21</v>
      </c>
      <c r="F2043" s="1" t="s">
        <v>9900</v>
      </c>
      <c r="G2043" s="1" t="s">
        <v>9901</v>
      </c>
      <c r="H2043" s="3">
        <v>14725467</v>
      </c>
      <c r="I2043" s="1" t="s">
        <v>5284</v>
      </c>
      <c r="J2043" s="1" t="s">
        <v>34</v>
      </c>
      <c r="K2043" s="6">
        <v>34076</v>
      </c>
      <c r="L2043" s="1">
        <v>10696210</v>
      </c>
      <c r="M2043" s="1">
        <v>104</v>
      </c>
      <c r="N2043" s="1" t="s">
        <v>514</v>
      </c>
      <c r="O2043" s="1" t="s">
        <v>27</v>
      </c>
      <c r="P2043" s="1" t="s">
        <v>9902</v>
      </c>
      <c r="Q2043" s="1" t="s">
        <v>9900</v>
      </c>
      <c r="R2043" s="5">
        <v>44961</v>
      </c>
      <c r="S2043" s="1">
        <v>305</v>
      </c>
      <c r="T2043" s="10" t="s">
        <v>17117</v>
      </c>
      <c r="U2043" s="10" t="s">
        <v>15076</v>
      </c>
      <c r="W2043" s="14">
        <v>51.1638175</v>
      </c>
      <c r="X2043" s="14">
        <v>10.447831300000001</v>
      </c>
      <c r="Y2043" s="11">
        <f t="shared" ca="1" si="96"/>
        <v>3</v>
      </c>
      <c r="Z2043" s="14">
        <f t="shared" ca="1" si="94"/>
        <v>54.1638175</v>
      </c>
      <c r="AA2043" s="14">
        <f t="shared" ca="1" si="95"/>
        <v>13.447831300000001</v>
      </c>
    </row>
    <row r="2044" spans="1:27" ht="12.5" x14ac:dyDescent="0.25">
      <c r="A2044" s="1">
        <v>0</v>
      </c>
      <c r="B2044" s="1" t="s">
        <v>275</v>
      </c>
      <c r="D2044" s="1">
        <v>30379</v>
      </c>
      <c r="E2044" s="1" t="s">
        <v>21</v>
      </c>
      <c r="F2044" s="1" t="s">
        <v>9903</v>
      </c>
      <c r="G2044" s="1" t="s">
        <v>9904</v>
      </c>
      <c r="H2044" s="3">
        <v>809588</v>
      </c>
      <c r="I2044" s="1" t="s">
        <v>9905</v>
      </c>
      <c r="J2044" s="1" t="s">
        <v>34</v>
      </c>
      <c r="K2044" s="6">
        <v>37141</v>
      </c>
      <c r="L2044" s="1">
        <v>0</v>
      </c>
      <c r="M2044" s="1">
        <v>104</v>
      </c>
      <c r="N2044" s="1" t="s">
        <v>35</v>
      </c>
      <c r="O2044" s="1" t="s">
        <v>27</v>
      </c>
      <c r="P2044" s="1" t="s">
        <v>9906</v>
      </c>
      <c r="Q2044" s="1" t="s">
        <v>9903</v>
      </c>
      <c r="R2044" s="5">
        <v>45080</v>
      </c>
      <c r="S2044" s="1">
        <v>8</v>
      </c>
      <c r="T2044" s="10" t="s">
        <v>17118</v>
      </c>
      <c r="U2044" s="10" t="s">
        <v>15076</v>
      </c>
      <c r="W2044" s="13">
        <v>39.999732999999999</v>
      </c>
      <c r="X2044" s="13">
        <v>-98.678503399999997</v>
      </c>
      <c r="Y2044" s="11">
        <f t="shared" ca="1" si="96"/>
        <v>0</v>
      </c>
      <c r="Z2044" s="14">
        <f t="shared" ca="1" si="94"/>
        <v>39.999732999999999</v>
      </c>
      <c r="AA2044" s="14">
        <f t="shared" ca="1" si="95"/>
        <v>-98.678503399999997</v>
      </c>
    </row>
    <row r="2045" spans="1:27" ht="12.5" x14ac:dyDescent="0.25">
      <c r="A2045" s="1">
        <v>0</v>
      </c>
      <c r="B2045" s="1" t="s">
        <v>9907</v>
      </c>
      <c r="D2045" s="1">
        <v>42586</v>
      </c>
      <c r="E2045" s="1" t="s">
        <v>21</v>
      </c>
      <c r="F2045" s="1" t="s">
        <v>9908</v>
      </c>
      <c r="G2045" s="1" t="s">
        <v>9909</v>
      </c>
      <c r="H2045" s="3">
        <v>816883</v>
      </c>
      <c r="I2045" s="1" t="s">
        <v>9910</v>
      </c>
      <c r="J2045" s="1" t="s">
        <v>34</v>
      </c>
      <c r="K2045" s="6">
        <v>25569</v>
      </c>
      <c r="L2045" s="1">
        <v>0</v>
      </c>
      <c r="M2045" s="1">
        <v>107</v>
      </c>
      <c r="N2045" s="1" t="s">
        <v>2550</v>
      </c>
      <c r="O2045" s="1" t="s">
        <v>27</v>
      </c>
      <c r="P2045" s="1" t="s">
        <v>9911</v>
      </c>
      <c r="Q2045" s="1" t="s">
        <v>9908</v>
      </c>
      <c r="R2045" s="5">
        <v>45173</v>
      </c>
      <c r="S2045" s="1">
        <v>8</v>
      </c>
      <c r="T2045" s="10" t="s">
        <v>17119</v>
      </c>
      <c r="U2045" s="10" t="s">
        <v>15076</v>
      </c>
      <c r="W2045" s="13">
        <v>39.999732999999999</v>
      </c>
      <c r="X2045" s="13">
        <v>-98.678503399999997</v>
      </c>
      <c r="Y2045" s="11">
        <f t="shared" ca="1" si="96"/>
        <v>0</v>
      </c>
      <c r="Z2045" s="14">
        <f t="shared" ca="1" si="94"/>
        <v>39.999732999999999</v>
      </c>
      <c r="AA2045" s="14">
        <f t="shared" ca="1" si="95"/>
        <v>-98.678503399999997</v>
      </c>
    </row>
    <row r="2046" spans="1:27" ht="12.5" x14ac:dyDescent="0.25">
      <c r="A2046" s="1">
        <v>70000000</v>
      </c>
      <c r="B2046" s="1" t="s">
        <v>7690</v>
      </c>
      <c r="D2046" s="1">
        <v>17709</v>
      </c>
      <c r="E2046" s="1" t="s">
        <v>21</v>
      </c>
      <c r="F2046" s="1" t="s">
        <v>9912</v>
      </c>
      <c r="G2046" s="1" t="s">
        <v>9913</v>
      </c>
      <c r="H2046" s="3">
        <v>8792054</v>
      </c>
      <c r="I2046" s="1" t="s">
        <v>9914</v>
      </c>
      <c r="J2046" s="1" t="s">
        <v>34</v>
      </c>
      <c r="K2046" s="6">
        <v>36399</v>
      </c>
      <c r="L2046" s="1">
        <v>0</v>
      </c>
      <c r="M2046" s="1">
        <v>77</v>
      </c>
      <c r="N2046" s="1" t="s">
        <v>35</v>
      </c>
      <c r="O2046" s="1" t="s">
        <v>27</v>
      </c>
      <c r="P2046" s="1" t="s">
        <v>9915</v>
      </c>
      <c r="Q2046" s="1" t="s">
        <v>9912</v>
      </c>
      <c r="R2046" s="5">
        <v>45141</v>
      </c>
      <c r="S2046" s="1">
        <v>48</v>
      </c>
      <c r="T2046" s="10" t="s">
        <v>17120</v>
      </c>
      <c r="U2046" s="10" t="s">
        <v>15076</v>
      </c>
      <c r="W2046" s="13">
        <v>39.999732999999999</v>
      </c>
      <c r="X2046" s="13">
        <v>-98.678503399999997</v>
      </c>
      <c r="Y2046" s="11">
        <f t="shared" ca="1" si="96"/>
        <v>3</v>
      </c>
      <c r="Z2046" s="14">
        <f t="shared" ca="1" si="94"/>
        <v>42.999732999999999</v>
      </c>
      <c r="AA2046" s="14">
        <f t="shared" ca="1" si="95"/>
        <v>-95.678503399999997</v>
      </c>
    </row>
    <row r="2047" spans="1:27" ht="12.5" x14ac:dyDescent="0.25">
      <c r="A2047" s="1">
        <v>25000000</v>
      </c>
      <c r="B2047" s="1" t="s">
        <v>4325</v>
      </c>
      <c r="C2047" s="2" t="s">
        <v>9916</v>
      </c>
      <c r="D2047" s="1">
        <v>287948</v>
      </c>
      <c r="E2047" s="1" t="s">
        <v>21</v>
      </c>
      <c r="F2047" s="1" t="s">
        <v>9917</v>
      </c>
      <c r="G2047" s="1" t="s">
        <v>9918</v>
      </c>
      <c r="H2047" s="3">
        <v>25002715</v>
      </c>
      <c r="I2047" s="1" t="s">
        <v>9919</v>
      </c>
      <c r="J2047" s="1" t="s">
        <v>9920</v>
      </c>
      <c r="K2047" s="6">
        <v>42250</v>
      </c>
      <c r="L2047" s="1">
        <v>72629670</v>
      </c>
      <c r="M2047" s="1">
        <v>96</v>
      </c>
      <c r="N2047" s="1" t="s">
        <v>35</v>
      </c>
      <c r="O2047" s="1" t="s">
        <v>27</v>
      </c>
      <c r="P2047" s="1" t="s">
        <v>9921</v>
      </c>
      <c r="Q2047" s="1" t="s">
        <v>9917</v>
      </c>
      <c r="R2047" s="5">
        <v>44962</v>
      </c>
      <c r="S2047" s="1">
        <v>559</v>
      </c>
      <c r="T2047" s="10" t="s">
        <v>17121</v>
      </c>
      <c r="U2047" s="10" t="s">
        <v>15076</v>
      </c>
      <c r="W2047" s="13">
        <v>39.999732999999999</v>
      </c>
      <c r="X2047" s="13">
        <v>-98.678503399999997</v>
      </c>
      <c r="Y2047" s="11">
        <f t="shared" ca="1" si="96"/>
        <v>2</v>
      </c>
      <c r="Z2047" s="14">
        <f t="shared" ca="1" si="94"/>
        <v>41.999732999999999</v>
      </c>
      <c r="AA2047" s="14">
        <f t="shared" ca="1" si="95"/>
        <v>-96.678503399999997</v>
      </c>
    </row>
    <row r="2048" spans="1:27" ht="12.5" x14ac:dyDescent="0.25">
      <c r="A2048" s="1">
        <v>0</v>
      </c>
      <c r="B2048" s="1" t="s">
        <v>312</v>
      </c>
      <c r="D2048" s="1">
        <v>7548</v>
      </c>
      <c r="E2048" s="1" t="s">
        <v>21</v>
      </c>
      <c r="F2048" s="1" t="s">
        <v>9922</v>
      </c>
      <c r="G2048" s="1" t="s">
        <v>9923</v>
      </c>
      <c r="H2048" s="3">
        <v>7588597</v>
      </c>
      <c r="I2048" s="1" t="s">
        <v>9924</v>
      </c>
      <c r="J2048" s="1" t="s">
        <v>3662</v>
      </c>
      <c r="K2048" s="6">
        <v>38246</v>
      </c>
      <c r="L2048" s="1">
        <v>0</v>
      </c>
      <c r="M2048" s="1">
        <v>114</v>
      </c>
      <c r="N2048" s="1" t="s">
        <v>35</v>
      </c>
      <c r="O2048" s="1" t="s">
        <v>27</v>
      </c>
      <c r="P2048" s="1" t="s">
        <v>9925</v>
      </c>
      <c r="Q2048" s="1" t="s">
        <v>9922</v>
      </c>
      <c r="R2048" s="5">
        <v>45174</v>
      </c>
      <c r="S2048" s="1">
        <v>128</v>
      </c>
      <c r="T2048" s="10" t="s">
        <v>17122</v>
      </c>
      <c r="U2048" s="10" t="s">
        <v>15076</v>
      </c>
      <c r="W2048" s="13">
        <v>39.999732999999999</v>
      </c>
      <c r="X2048" s="13">
        <v>-98.678503399999997</v>
      </c>
      <c r="Y2048" s="11">
        <f t="shared" ca="1" si="96"/>
        <v>-1</v>
      </c>
      <c r="Z2048" s="14">
        <f t="shared" ca="1" si="94"/>
        <v>38.999732999999999</v>
      </c>
      <c r="AA2048" s="14">
        <f t="shared" ca="1" si="95"/>
        <v>-99.678503399999997</v>
      </c>
    </row>
    <row r="2049" spans="1:27" ht="12.5" x14ac:dyDescent="0.25">
      <c r="A2049" s="1">
        <v>21000000</v>
      </c>
      <c r="B2049" s="1" t="s">
        <v>8795</v>
      </c>
      <c r="D2049" s="1">
        <v>9075</v>
      </c>
      <c r="E2049" s="1" t="s">
        <v>9926</v>
      </c>
      <c r="F2049" s="1" t="s">
        <v>9927</v>
      </c>
      <c r="G2049" s="1" t="s">
        <v>9928</v>
      </c>
      <c r="H2049" s="3">
        <v>13906611</v>
      </c>
      <c r="I2049" s="1" t="s">
        <v>9929</v>
      </c>
      <c r="J2049" s="1" t="s">
        <v>9930</v>
      </c>
      <c r="K2049" s="6">
        <v>38961</v>
      </c>
      <c r="L2049" s="1">
        <v>26193068</v>
      </c>
      <c r="M2049" s="1">
        <v>145</v>
      </c>
      <c r="N2049" s="1" t="s">
        <v>9931</v>
      </c>
      <c r="O2049" s="1" t="s">
        <v>27</v>
      </c>
      <c r="P2049" s="1" t="s">
        <v>9932</v>
      </c>
      <c r="Q2049" s="1" t="s">
        <v>9933</v>
      </c>
      <c r="R2049" s="5">
        <v>44964</v>
      </c>
      <c r="S2049" s="1">
        <v>277</v>
      </c>
      <c r="T2049" s="10" t="s">
        <v>17123</v>
      </c>
      <c r="U2049" s="10" t="s">
        <v>15076</v>
      </c>
      <c r="W2049" s="13">
        <v>39.999732999999999</v>
      </c>
      <c r="X2049" s="13">
        <v>-98.678503399999997</v>
      </c>
      <c r="Y2049" s="11">
        <f t="shared" ca="1" si="96"/>
        <v>3</v>
      </c>
      <c r="Z2049" s="14">
        <f t="shared" ca="1" si="94"/>
        <v>42.999732999999999</v>
      </c>
      <c r="AA2049" s="14">
        <f t="shared" ca="1" si="95"/>
        <v>-95.678503399999997</v>
      </c>
    </row>
    <row r="2050" spans="1:27" ht="12.5" x14ac:dyDescent="0.25">
      <c r="A2050" s="1">
        <v>22000000</v>
      </c>
      <c r="B2050" s="1" t="s">
        <v>9934</v>
      </c>
      <c r="D2050" s="1">
        <v>11661</v>
      </c>
      <c r="E2050" s="1" t="s">
        <v>1333</v>
      </c>
      <c r="F2050" s="1" t="s">
        <v>9935</v>
      </c>
      <c r="G2050" s="1" t="s">
        <v>9936</v>
      </c>
      <c r="H2050" s="3">
        <v>13960945</v>
      </c>
      <c r="I2050" s="1" t="s">
        <v>9937</v>
      </c>
      <c r="J2050" s="1" t="s">
        <v>9938</v>
      </c>
      <c r="K2050" s="6">
        <v>38665</v>
      </c>
      <c r="L2050" s="1">
        <v>17709155</v>
      </c>
      <c r="M2050" s="1">
        <v>116</v>
      </c>
      <c r="N2050" s="1" t="s">
        <v>9939</v>
      </c>
      <c r="O2050" s="1" t="s">
        <v>27</v>
      </c>
      <c r="P2050" s="1" t="s">
        <v>9940</v>
      </c>
      <c r="Q2050" s="1" t="s">
        <v>9935</v>
      </c>
      <c r="R2050" s="5">
        <v>44964</v>
      </c>
      <c r="S2050" s="1">
        <v>212</v>
      </c>
      <c r="T2050" s="10" t="s">
        <v>17124</v>
      </c>
      <c r="U2050" s="10" t="s">
        <v>15076</v>
      </c>
      <c r="W2050" s="13">
        <v>39.999732999999999</v>
      </c>
      <c r="X2050" s="13">
        <v>-98.678503399999997</v>
      </c>
      <c r="Y2050" s="11">
        <f t="shared" ca="1" si="96"/>
        <v>2</v>
      </c>
      <c r="Z2050" s="14">
        <f t="shared" ca="1" si="94"/>
        <v>41.999732999999999</v>
      </c>
      <c r="AA2050" s="14">
        <f t="shared" ca="1" si="95"/>
        <v>-96.678503399999997</v>
      </c>
    </row>
    <row r="2051" spans="1:27" ht="12.5" x14ac:dyDescent="0.25">
      <c r="A2051" s="1">
        <v>0</v>
      </c>
      <c r="B2051" s="1" t="s">
        <v>1598</v>
      </c>
      <c r="D2051" s="1">
        <v>12085</v>
      </c>
      <c r="E2051" s="1" t="s">
        <v>21</v>
      </c>
      <c r="F2051" s="1" t="s">
        <v>9942</v>
      </c>
      <c r="G2051" s="1" t="s">
        <v>9943</v>
      </c>
      <c r="H2051" s="3">
        <v>6847133</v>
      </c>
      <c r="I2051" s="1" t="s">
        <v>9944</v>
      </c>
      <c r="J2051" s="1" t="s">
        <v>34</v>
      </c>
      <c r="K2051" s="6">
        <v>39464</v>
      </c>
      <c r="L2051" s="1">
        <v>0</v>
      </c>
      <c r="M2051" s="1">
        <v>104</v>
      </c>
      <c r="N2051" s="1" t="s">
        <v>35</v>
      </c>
      <c r="O2051" s="1" t="s">
        <v>27</v>
      </c>
      <c r="Q2051" s="1" t="s">
        <v>9942</v>
      </c>
      <c r="R2051" s="5">
        <v>45174</v>
      </c>
      <c r="S2051" s="1">
        <v>140</v>
      </c>
      <c r="T2051" s="10" t="s">
        <v>17125</v>
      </c>
      <c r="U2051" s="10" t="s">
        <v>15076</v>
      </c>
      <c r="W2051" s="13">
        <v>39.999732999999999</v>
      </c>
      <c r="X2051" s="13">
        <v>-98.678503399999997</v>
      </c>
      <c r="Y2051" s="11">
        <f t="shared" ca="1" si="96"/>
        <v>-1</v>
      </c>
      <c r="Z2051" s="14">
        <f t="shared" ref="Z2051:Z2114" ca="1" si="97">SUM(W2051,Y2051)</f>
        <v>38.999732999999999</v>
      </c>
      <c r="AA2051" s="14">
        <f t="shared" ref="AA2051:AA2114" ca="1" si="98">SUM(X2051,Y2051)</f>
        <v>-99.678503399999997</v>
      </c>
    </row>
    <row r="2052" spans="1:27" ht="12.5" x14ac:dyDescent="0.25">
      <c r="A2052" s="1">
        <v>22000000</v>
      </c>
      <c r="B2052" s="1" t="s">
        <v>7402</v>
      </c>
      <c r="D2052" s="1">
        <v>204922</v>
      </c>
      <c r="E2052" s="1" t="s">
        <v>21</v>
      </c>
      <c r="F2052" s="1" t="s">
        <v>9945</v>
      </c>
      <c r="G2052" s="1" t="s">
        <v>9946</v>
      </c>
      <c r="H2052" s="3">
        <v>48784734</v>
      </c>
      <c r="I2052" s="1" t="s">
        <v>9947</v>
      </c>
      <c r="J2052" s="1" t="s">
        <v>9948</v>
      </c>
      <c r="K2052" s="6">
        <v>41885</v>
      </c>
      <c r="L2052" s="1">
        <v>15447154</v>
      </c>
      <c r="M2052" s="1">
        <v>92</v>
      </c>
      <c r="N2052" s="1" t="s">
        <v>35</v>
      </c>
      <c r="O2052" s="1" t="s">
        <v>27</v>
      </c>
      <c r="P2052" s="1" t="s">
        <v>9949</v>
      </c>
      <c r="Q2052" s="1" t="s">
        <v>9945</v>
      </c>
      <c r="R2052" s="5">
        <v>44963</v>
      </c>
      <c r="S2052" s="1">
        <v>659</v>
      </c>
      <c r="T2052" s="10" t="s">
        <v>17126</v>
      </c>
      <c r="U2052" s="10" t="s">
        <v>15076</v>
      </c>
      <c r="W2052" s="14">
        <v>51.1638175</v>
      </c>
      <c r="X2052" s="14">
        <v>10.447831300000001</v>
      </c>
      <c r="Y2052" s="11">
        <f t="shared" ca="1" si="96"/>
        <v>2</v>
      </c>
      <c r="Z2052" s="14">
        <f t="shared" ca="1" si="97"/>
        <v>53.1638175</v>
      </c>
      <c r="AA2052" s="14">
        <f t="shared" ca="1" si="98"/>
        <v>12.447831300000001</v>
      </c>
    </row>
    <row r="2053" spans="1:27" ht="12.5" x14ac:dyDescent="0.25">
      <c r="A2053" s="1">
        <v>22000000</v>
      </c>
      <c r="B2053" s="1" t="s">
        <v>893</v>
      </c>
      <c r="D2053" s="1">
        <v>38985</v>
      </c>
      <c r="E2053" s="1" t="s">
        <v>21</v>
      </c>
      <c r="F2053" s="1" t="s">
        <v>9950</v>
      </c>
      <c r="G2053" s="1" t="s">
        <v>9951</v>
      </c>
      <c r="H2053" s="3">
        <v>9088209</v>
      </c>
      <c r="I2053" s="1" t="s">
        <v>9952</v>
      </c>
      <c r="J2053" s="1" t="s">
        <v>34</v>
      </c>
      <c r="K2053" s="6">
        <v>28300</v>
      </c>
      <c r="L2053" s="1">
        <v>12000000</v>
      </c>
      <c r="M2053" s="1">
        <v>121</v>
      </c>
      <c r="N2053" s="1" t="s">
        <v>7826</v>
      </c>
      <c r="O2053" s="1" t="s">
        <v>27</v>
      </c>
      <c r="P2053" s="1" t="s">
        <v>9953</v>
      </c>
      <c r="Q2053" s="1" t="s">
        <v>9950</v>
      </c>
      <c r="R2053" s="5">
        <v>45023</v>
      </c>
      <c r="S2053" s="1">
        <v>98</v>
      </c>
      <c r="T2053" s="10" t="s">
        <v>17127</v>
      </c>
      <c r="U2053" s="10" t="s">
        <v>15076</v>
      </c>
      <c r="W2053" s="14">
        <v>22.279327800000001</v>
      </c>
      <c r="X2053" s="14">
        <v>114.16281309999999</v>
      </c>
      <c r="Y2053" s="11">
        <f t="shared" ca="1" si="96"/>
        <v>3</v>
      </c>
      <c r="Z2053" s="14">
        <f t="shared" ca="1" si="97"/>
        <v>25.279327800000001</v>
      </c>
      <c r="AA2053" s="14">
        <f t="shared" ca="1" si="98"/>
        <v>117.16281309999999</v>
      </c>
    </row>
    <row r="2054" spans="1:27" ht="12.5" x14ac:dyDescent="0.25">
      <c r="A2054" s="1">
        <v>22000000</v>
      </c>
      <c r="B2054" s="1" t="s">
        <v>1102</v>
      </c>
      <c r="C2054" s="2" t="s">
        <v>9954</v>
      </c>
      <c r="D2054" s="1">
        <v>44113</v>
      </c>
      <c r="E2054" s="1" t="s">
        <v>21</v>
      </c>
      <c r="F2054" s="1" t="s">
        <v>9955</v>
      </c>
      <c r="G2054" s="1" t="s">
        <v>9956</v>
      </c>
      <c r="H2054" s="3">
        <v>12445176</v>
      </c>
      <c r="I2054" s="1" t="s">
        <v>9957</v>
      </c>
      <c r="J2054" s="1" t="s">
        <v>34</v>
      </c>
      <c r="K2054" s="6">
        <v>40458</v>
      </c>
      <c r="L2054" s="1">
        <v>9479718</v>
      </c>
      <c r="M2054" s="1">
        <v>105</v>
      </c>
      <c r="N2054" s="1" t="s">
        <v>35</v>
      </c>
      <c r="O2054" s="1" t="s">
        <v>27</v>
      </c>
      <c r="P2054" s="1" t="s">
        <v>9958</v>
      </c>
      <c r="Q2054" s="1" t="s">
        <v>9955</v>
      </c>
      <c r="R2054" s="5">
        <v>44962</v>
      </c>
      <c r="S2054" s="1">
        <v>192</v>
      </c>
      <c r="T2054" s="10" t="s">
        <v>17128</v>
      </c>
      <c r="U2054" s="10" t="s">
        <v>15076</v>
      </c>
      <c r="W2054" s="13">
        <v>39.999732999999999</v>
      </c>
      <c r="X2054" s="13">
        <v>-98.678503399999997</v>
      </c>
      <c r="Y2054" s="11">
        <f t="shared" ca="1" si="96"/>
        <v>0</v>
      </c>
      <c r="Z2054" s="14">
        <f t="shared" ca="1" si="97"/>
        <v>39.999732999999999</v>
      </c>
      <c r="AA2054" s="14">
        <f t="shared" ca="1" si="98"/>
        <v>-98.678503399999997</v>
      </c>
    </row>
    <row r="2055" spans="1:27" ht="12.5" x14ac:dyDescent="0.25">
      <c r="A2055" s="1">
        <v>0</v>
      </c>
      <c r="B2055" s="1" t="s">
        <v>9209</v>
      </c>
      <c r="C2055" s="2" t="s">
        <v>9959</v>
      </c>
      <c r="D2055" s="1">
        <v>21494</v>
      </c>
      <c r="E2055" s="1" t="s">
        <v>1333</v>
      </c>
      <c r="F2055" s="1" t="s">
        <v>9960</v>
      </c>
      <c r="G2055" s="1" t="s">
        <v>9961</v>
      </c>
      <c r="H2055" s="3">
        <v>461335</v>
      </c>
      <c r="J2055" s="1" t="s">
        <v>1803</v>
      </c>
      <c r="K2055" s="6">
        <v>39113</v>
      </c>
      <c r="L2055" s="1">
        <v>0</v>
      </c>
      <c r="M2055" s="1">
        <v>115</v>
      </c>
      <c r="N2055" s="1" t="s">
        <v>9962</v>
      </c>
      <c r="O2055" s="1" t="s">
        <v>27</v>
      </c>
      <c r="Q2055" s="1" t="s">
        <v>9963</v>
      </c>
      <c r="R2055" s="5">
        <v>45113</v>
      </c>
      <c r="S2055" s="1">
        <v>45</v>
      </c>
      <c r="T2055" s="10" t="s">
        <v>17129</v>
      </c>
      <c r="U2055" s="10" t="s">
        <v>15076</v>
      </c>
      <c r="W2055" s="14">
        <v>54.702354499999998</v>
      </c>
      <c r="X2055" s="14">
        <v>-3.2765753000000002</v>
      </c>
      <c r="Y2055" s="11">
        <f t="shared" ca="1" si="96"/>
        <v>2</v>
      </c>
      <c r="Z2055" s="14">
        <f t="shared" ca="1" si="97"/>
        <v>56.702354499999998</v>
      </c>
      <c r="AA2055" s="14">
        <f t="shared" ca="1" si="98"/>
        <v>-1.2765753000000002</v>
      </c>
    </row>
    <row r="2056" spans="1:27" ht="12.5" x14ac:dyDescent="0.25">
      <c r="A2056" s="1">
        <v>22000000</v>
      </c>
      <c r="B2056" s="1" t="s">
        <v>1587</v>
      </c>
      <c r="D2056" s="1">
        <v>164457</v>
      </c>
      <c r="E2056" s="1" t="s">
        <v>21</v>
      </c>
      <c r="F2056" s="1" t="s">
        <v>9964</v>
      </c>
      <c r="G2056" s="1" t="s">
        <v>9965</v>
      </c>
      <c r="H2056" s="3">
        <v>29230298</v>
      </c>
      <c r="I2056" s="1" t="s">
        <v>9966</v>
      </c>
      <c r="J2056" s="1" t="s">
        <v>34</v>
      </c>
      <c r="K2056" s="6">
        <v>41614</v>
      </c>
      <c r="L2056" s="1">
        <v>15400000</v>
      </c>
      <c r="M2056" s="1">
        <v>116</v>
      </c>
      <c r="N2056" s="1" t="s">
        <v>35</v>
      </c>
      <c r="O2056" s="1" t="s">
        <v>27</v>
      </c>
      <c r="P2056" s="1" t="s">
        <v>9967</v>
      </c>
      <c r="Q2056" s="1" t="s">
        <v>9964</v>
      </c>
      <c r="R2056" s="5">
        <v>45052</v>
      </c>
      <c r="S2056" s="1">
        <v>720</v>
      </c>
      <c r="T2056" s="10" t="s">
        <v>17130</v>
      </c>
      <c r="U2056" s="10" t="s">
        <v>15076</v>
      </c>
      <c r="W2056" s="13">
        <v>39.999732999999999</v>
      </c>
      <c r="X2056" s="13">
        <v>-98.678503399999997</v>
      </c>
      <c r="Y2056" s="11">
        <f t="shared" ca="1" si="96"/>
        <v>-3</v>
      </c>
      <c r="Z2056" s="14">
        <f t="shared" ca="1" si="97"/>
        <v>36.999732999999999</v>
      </c>
      <c r="AA2056" s="14">
        <f t="shared" ca="1" si="98"/>
        <v>-101.6785034</v>
      </c>
    </row>
    <row r="2057" spans="1:27" ht="12.5" x14ac:dyDescent="0.25">
      <c r="A2057" s="1">
        <v>25000000</v>
      </c>
      <c r="B2057" s="1" t="s">
        <v>9968</v>
      </c>
      <c r="C2057" s="2" t="s">
        <v>9969</v>
      </c>
      <c r="D2057" s="1">
        <v>4566</v>
      </c>
      <c r="E2057" s="1" t="s">
        <v>21</v>
      </c>
      <c r="F2057" s="1" t="s">
        <v>9970</v>
      </c>
      <c r="G2057" s="1" t="s">
        <v>9971</v>
      </c>
      <c r="H2057" s="3">
        <v>18961323</v>
      </c>
      <c r="I2057" s="1" t="s">
        <v>9972</v>
      </c>
      <c r="J2057" s="1" t="s">
        <v>34</v>
      </c>
      <c r="K2057" s="6">
        <v>39353</v>
      </c>
      <c r="L2057" s="1">
        <v>92991835</v>
      </c>
      <c r="M2057" s="1">
        <v>119</v>
      </c>
      <c r="N2057" s="1" t="s">
        <v>35</v>
      </c>
      <c r="O2057" s="1" t="s">
        <v>27</v>
      </c>
      <c r="P2057" s="1" t="s">
        <v>9973</v>
      </c>
      <c r="Q2057" s="1" t="s">
        <v>9970</v>
      </c>
      <c r="R2057" s="5">
        <v>45052</v>
      </c>
      <c r="S2057" s="1">
        <v>501</v>
      </c>
      <c r="T2057" s="10" t="s">
        <v>17131</v>
      </c>
      <c r="U2057" s="10" t="s">
        <v>15076</v>
      </c>
      <c r="W2057" s="13">
        <v>39.999732999999999</v>
      </c>
      <c r="X2057" s="13">
        <v>-98.678503399999997</v>
      </c>
      <c r="Y2057" s="11">
        <f t="shared" ca="1" si="96"/>
        <v>-1</v>
      </c>
      <c r="Z2057" s="14">
        <f t="shared" ca="1" si="97"/>
        <v>38.999732999999999</v>
      </c>
      <c r="AA2057" s="14">
        <f t="shared" ca="1" si="98"/>
        <v>-99.678503399999997</v>
      </c>
    </row>
    <row r="2058" spans="1:27" ht="12.5" x14ac:dyDescent="0.25">
      <c r="A2058" s="1">
        <v>0</v>
      </c>
      <c r="B2058" s="1" t="s">
        <v>2377</v>
      </c>
      <c r="D2058" s="1">
        <v>17795</v>
      </c>
      <c r="E2058" s="1" t="s">
        <v>21</v>
      </c>
      <c r="F2058" s="1" t="s">
        <v>9974</v>
      </c>
      <c r="G2058" s="1" t="s">
        <v>9975</v>
      </c>
      <c r="H2058" s="3">
        <v>2809378</v>
      </c>
      <c r="I2058" s="1" t="s">
        <v>9976</v>
      </c>
      <c r="J2058" s="1" t="s">
        <v>34</v>
      </c>
      <c r="K2058" s="4">
        <v>35419</v>
      </c>
      <c r="L2058" s="1">
        <v>0</v>
      </c>
      <c r="M2058" s="1">
        <v>101</v>
      </c>
      <c r="N2058" s="1" t="s">
        <v>35</v>
      </c>
      <c r="O2058" s="1" t="s">
        <v>27</v>
      </c>
      <c r="P2058" s="1" t="s">
        <v>9977</v>
      </c>
      <c r="Q2058" s="1" t="s">
        <v>9974</v>
      </c>
      <c r="R2058" s="5">
        <v>44991</v>
      </c>
      <c r="S2058" s="1">
        <v>46</v>
      </c>
      <c r="T2058" s="10" t="s">
        <v>17132</v>
      </c>
      <c r="U2058" s="10" t="s">
        <v>15076</v>
      </c>
      <c r="W2058" s="13">
        <v>39.999732999999999</v>
      </c>
      <c r="X2058" s="13">
        <v>-98.678503399999997</v>
      </c>
      <c r="Y2058" s="11">
        <f t="shared" ca="1" si="96"/>
        <v>-3</v>
      </c>
      <c r="Z2058" s="14">
        <f t="shared" ca="1" si="97"/>
        <v>36.999732999999999</v>
      </c>
      <c r="AA2058" s="14">
        <f t="shared" ca="1" si="98"/>
        <v>-101.6785034</v>
      </c>
    </row>
    <row r="2059" spans="1:27" ht="12.5" x14ac:dyDescent="0.25">
      <c r="A2059" s="1">
        <v>21500000</v>
      </c>
      <c r="B2059" s="1" t="s">
        <v>2405</v>
      </c>
      <c r="D2059" s="1">
        <v>1073</v>
      </c>
      <c r="E2059" s="1" t="s">
        <v>21</v>
      </c>
      <c r="F2059" s="1" t="s">
        <v>9978</v>
      </c>
      <c r="G2059" s="1" t="s">
        <v>9979</v>
      </c>
      <c r="H2059" s="3">
        <v>12819447</v>
      </c>
      <c r="I2059" s="1" t="s">
        <v>9980</v>
      </c>
      <c r="J2059" s="1" t="s">
        <v>34</v>
      </c>
      <c r="K2059" s="6">
        <v>36238</v>
      </c>
      <c r="L2059" s="1">
        <v>0</v>
      </c>
      <c r="M2059" s="1">
        <v>117</v>
      </c>
      <c r="N2059" s="1" t="s">
        <v>35</v>
      </c>
      <c r="O2059" s="1" t="s">
        <v>27</v>
      </c>
      <c r="P2059" s="1" t="s">
        <v>9981</v>
      </c>
      <c r="Q2059" s="1" t="s">
        <v>9978</v>
      </c>
      <c r="R2059" s="1">
        <v>7</v>
      </c>
      <c r="S2059" s="1">
        <v>239</v>
      </c>
      <c r="T2059" s="10" t="s">
        <v>17133</v>
      </c>
      <c r="U2059" s="10" t="s">
        <v>15076</v>
      </c>
      <c r="W2059" s="13">
        <v>39.999732999999999</v>
      </c>
      <c r="X2059" s="13">
        <v>-98.678503399999997</v>
      </c>
      <c r="Y2059" s="11">
        <f t="shared" ca="1" si="96"/>
        <v>0</v>
      </c>
      <c r="Z2059" s="14">
        <f t="shared" ca="1" si="97"/>
        <v>39.999732999999999</v>
      </c>
      <c r="AA2059" s="14">
        <f t="shared" ca="1" si="98"/>
        <v>-98.678503399999997</v>
      </c>
    </row>
    <row r="2060" spans="1:27" ht="12.5" x14ac:dyDescent="0.25">
      <c r="A2060" s="1">
        <v>22000000</v>
      </c>
      <c r="B2060" s="1" t="s">
        <v>9982</v>
      </c>
      <c r="D2060" s="1">
        <v>153158</v>
      </c>
      <c r="E2060" s="1" t="s">
        <v>2678</v>
      </c>
      <c r="F2060" s="1" t="s">
        <v>9983</v>
      </c>
      <c r="G2060" s="1" t="s">
        <v>9984</v>
      </c>
      <c r="H2060" s="3">
        <v>14866351</v>
      </c>
      <c r="I2060" s="1" t="s">
        <v>9985</v>
      </c>
      <c r="J2060" s="1" t="s">
        <v>9986</v>
      </c>
      <c r="K2060" s="6">
        <v>41473</v>
      </c>
      <c r="L2060" s="1">
        <v>24000000</v>
      </c>
      <c r="M2060" s="1">
        <v>106</v>
      </c>
      <c r="N2060" s="1" t="s">
        <v>668</v>
      </c>
      <c r="O2060" s="1" t="s">
        <v>27</v>
      </c>
      <c r="P2060" s="1" t="s">
        <v>9987</v>
      </c>
      <c r="Q2060" s="1" t="s">
        <v>9988</v>
      </c>
      <c r="R2060" s="1">
        <v>6</v>
      </c>
      <c r="S2060" s="1">
        <v>122</v>
      </c>
      <c r="T2060" s="10" t="s">
        <v>17134</v>
      </c>
      <c r="U2060" s="10" t="s">
        <v>15076</v>
      </c>
      <c r="W2060" s="13">
        <v>39.999732999999999</v>
      </c>
      <c r="X2060" s="13">
        <v>-98.678503399999997</v>
      </c>
      <c r="Y2060" s="11">
        <f t="shared" ca="1" si="96"/>
        <v>1</v>
      </c>
      <c r="Z2060" s="14">
        <f t="shared" ca="1" si="97"/>
        <v>40.999732999999999</v>
      </c>
      <c r="AA2060" s="14">
        <f t="shared" ca="1" si="98"/>
        <v>-97.678503399999997</v>
      </c>
    </row>
    <row r="2061" spans="1:27" ht="12.5" x14ac:dyDescent="0.25">
      <c r="A2061" s="1">
        <v>17000000</v>
      </c>
      <c r="B2061" s="1" t="s">
        <v>2435</v>
      </c>
      <c r="D2061" s="1">
        <v>81836</v>
      </c>
      <c r="E2061" s="1" t="s">
        <v>21</v>
      </c>
      <c r="F2061" s="1" t="s">
        <v>9989</v>
      </c>
      <c r="G2061" s="1" t="s">
        <v>9990</v>
      </c>
      <c r="H2061" s="3">
        <v>15013386</v>
      </c>
      <c r="I2061" s="1" t="s">
        <v>9991</v>
      </c>
      <c r="J2061" s="1" t="s">
        <v>9992</v>
      </c>
      <c r="K2061" s="6">
        <v>41019</v>
      </c>
      <c r="L2061" s="1">
        <v>73244881</v>
      </c>
      <c r="M2061" s="1">
        <v>111</v>
      </c>
      <c r="N2061" s="1" t="s">
        <v>2141</v>
      </c>
      <c r="O2061" s="1" t="s">
        <v>27</v>
      </c>
      <c r="Q2061" s="1" t="s">
        <v>9989</v>
      </c>
      <c r="R2061" s="5">
        <v>45082</v>
      </c>
      <c r="S2061" s="1">
        <v>546</v>
      </c>
      <c r="T2061" s="10" t="s">
        <v>17135</v>
      </c>
      <c r="U2061" s="10" t="s">
        <v>15076</v>
      </c>
      <c r="W2061" s="13">
        <v>39.999732999999999</v>
      </c>
      <c r="X2061" s="13">
        <v>-98.678503399999997</v>
      </c>
      <c r="Y2061" s="11">
        <f t="shared" ca="1" si="96"/>
        <v>-3</v>
      </c>
      <c r="Z2061" s="14">
        <f t="shared" ca="1" si="97"/>
        <v>36.999732999999999</v>
      </c>
      <c r="AA2061" s="14">
        <f t="shared" ca="1" si="98"/>
        <v>-101.6785034</v>
      </c>
    </row>
    <row r="2062" spans="1:27" ht="12.5" x14ac:dyDescent="0.25">
      <c r="A2062" s="1">
        <v>18000000</v>
      </c>
      <c r="B2062" s="1" t="s">
        <v>3130</v>
      </c>
      <c r="D2062" s="1">
        <v>10724</v>
      </c>
      <c r="E2062" s="1" t="s">
        <v>21</v>
      </c>
      <c r="F2062" s="1" t="s">
        <v>9993</v>
      </c>
      <c r="G2062" s="1" t="s">
        <v>9994</v>
      </c>
      <c r="H2062" s="3">
        <v>8700565</v>
      </c>
      <c r="I2062" s="1" t="s">
        <v>9995</v>
      </c>
      <c r="J2062" s="1" t="s">
        <v>34</v>
      </c>
      <c r="K2062" s="6">
        <v>30115</v>
      </c>
      <c r="L2062" s="1">
        <v>70687344</v>
      </c>
      <c r="M2062" s="1">
        <v>136</v>
      </c>
      <c r="N2062" s="1" t="s">
        <v>2119</v>
      </c>
      <c r="O2062" s="1" t="s">
        <v>27</v>
      </c>
      <c r="P2062" s="1" t="s">
        <v>9996</v>
      </c>
      <c r="Q2062" s="1" t="s">
        <v>9993</v>
      </c>
      <c r="R2062" s="5">
        <v>45051</v>
      </c>
      <c r="S2062" s="1">
        <v>139</v>
      </c>
      <c r="T2062" s="10" t="s">
        <v>17136</v>
      </c>
      <c r="U2062" s="10" t="s">
        <v>15076</v>
      </c>
      <c r="W2062" s="13">
        <v>39.999732999999999</v>
      </c>
      <c r="X2062" s="13">
        <v>-98.678503399999997</v>
      </c>
      <c r="Y2062" s="11">
        <f t="shared" ca="1" si="96"/>
        <v>3</v>
      </c>
      <c r="Z2062" s="14">
        <f t="shared" ca="1" si="97"/>
        <v>42.999732999999999</v>
      </c>
      <c r="AA2062" s="14">
        <f t="shared" ca="1" si="98"/>
        <v>-95.678503399999997</v>
      </c>
    </row>
    <row r="2063" spans="1:27" ht="12.5" x14ac:dyDescent="0.25">
      <c r="A2063" s="1">
        <v>21000000</v>
      </c>
      <c r="B2063" s="1" t="s">
        <v>9997</v>
      </c>
      <c r="D2063" s="1">
        <v>9473</v>
      </c>
      <c r="E2063" s="1" t="s">
        <v>21</v>
      </c>
      <c r="F2063" s="1" t="s">
        <v>9998</v>
      </c>
      <c r="G2063" s="1" t="s">
        <v>9999</v>
      </c>
      <c r="H2063" s="3">
        <v>27197799</v>
      </c>
      <c r="I2063" s="1" t="s">
        <v>10000</v>
      </c>
      <c r="J2063" s="1" t="s">
        <v>34</v>
      </c>
      <c r="K2063" s="6">
        <v>36341</v>
      </c>
      <c r="L2063" s="1">
        <v>0</v>
      </c>
      <c r="M2063" s="1">
        <v>81</v>
      </c>
      <c r="N2063" s="1" t="s">
        <v>35</v>
      </c>
      <c r="O2063" s="1" t="s">
        <v>27</v>
      </c>
      <c r="P2063" s="1" t="s">
        <v>10001</v>
      </c>
      <c r="Q2063" s="1" t="s">
        <v>9998</v>
      </c>
      <c r="R2063" s="5">
        <v>44933</v>
      </c>
      <c r="S2063" s="1">
        <v>893</v>
      </c>
      <c r="T2063" s="10" t="s">
        <v>17137</v>
      </c>
      <c r="U2063" s="10" t="s">
        <v>15076</v>
      </c>
      <c r="W2063" s="13">
        <v>39.999732999999999</v>
      </c>
      <c r="X2063" s="13">
        <v>-98.678503399999997</v>
      </c>
      <c r="Y2063" s="11">
        <f t="shared" ca="1" si="96"/>
        <v>-2</v>
      </c>
      <c r="Z2063" s="14">
        <f t="shared" ca="1" si="97"/>
        <v>37.999732999999999</v>
      </c>
      <c r="AA2063" s="14">
        <f t="shared" ca="1" si="98"/>
        <v>-100.6785034</v>
      </c>
    </row>
    <row r="2064" spans="1:27" ht="12.5" x14ac:dyDescent="0.25">
      <c r="A2064" s="1">
        <v>9000000</v>
      </c>
      <c r="B2064" s="1" t="s">
        <v>2377</v>
      </c>
      <c r="C2064" s="2" t="s">
        <v>10002</v>
      </c>
      <c r="D2064" s="1">
        <v>2196</v>
      </c>
      <c r="E2064" s="1" t="s">
        <v>21</v>
      </c>
      <c r="F2064" s="1" t="s">
        <v>10003</v>
      </c>
      <c r="G2064" s="1" t="s">
        <v>10004</v>
      </c>
      <c r="H2064" s="3">
        <v>20410354</v>
      </c>
      <c r="I2064" s="1" t="s">
        <v>10005</v>
      </c>
      <c r="J2064" s="1" t="s">
        <v>3662</v>
      </c>
      <c r="K2064" s="6">
        <v>39122</v>
      </c>
      <c r="L2064" s="1">
        <v>46</v>
      </c>
      <c r="M2064" s="1">
        <v>90</v>
      </c>
      <c r="N2064" s="1" t="s">
        <v>35</v>
      </c>
      <c r="O2064" s="1" t="s">
        <v>27</v>
      </c>
      <c r="P2064" s="1" t="s">
        <v>10006</v>
      </c>
      <c r="Q2064" s="1" t="s">
        <v>10003</v>
      </c>
      <c r="R2064" s="5">
        <v>45175</v>
      </c>
      <c r="S2064" s="1">
        <v>497</v>
      </c>
      <c r="T2064" s="10" t="s">
        <v>17138</v>
      </c>
      <c r="U2064" s="10" t="s">
        <v>15076</v>
      </c>
      <c r="W2064" s="13">
        <v>39.999732999999999</v>
      </c>
      <c r="X2064" s="13">
        <v>-98.678503399999997</v>
      </c>
      <c r="Y2064" s="11">
        <f t="shared" ca="1" si="96"/>
        <v>3</v>
      </c>
      <c r="Z2064" s="14">
        <f t="shared" ca="1" si="97"/>
        <v>42.999732999999999</v>
      </c>
      <c r="AA2064" s="14">
        <f t="shared" ca="1" si="98"/>
        <v>-95.678503399999997</v>
      </c>
    </row>
    <row r="2065" spans="1:27" ht="12.5" x14ac:dyDescent="0.25">
      <c r="A2065" s="1">
        <v>21000000</v>
      </c>
      <c r="B2065" s="1" t="s">
        <v>4490</v>
      </c>
      <c r="D2065" s="1">
        <v>1499</v>
      </c>
      <c r="E2065" s="1" t="s">
        <v>21</v>
      </c>
      <c r="F2065" s="1" t="s">
        <v>10007</v>
      </c>
      <c r="G2065" s="1" t="s">
        <v>10008</v>
      </c>
      <c r="H2065" s="3">
        <v>10207065</v>
      </c>
      <c r="I2065" s="1" t="s">
        <v>10009</v>
      </c>
      <c r="J2065" s="1" t="s">
        <v>1942</v>
      </c>
      <c r="K2065" s="6">
        <v>34045</v>
      </c>
      <c r="L2065" s="1">
        <v>42000000</v>
      </c>
      <c r="M2065" s="1">
        <v>96</v>
      </c>
      <c r="N2065" s="1" t="s">
        <v>35</v>
      </c>
      <c r="O2065" s="1" t="s">
        <v>27</v>
      </c>
      <c r="P2065" s="1" t="s">
        <v>10010</v>
      </c>
      <c r="Q2065" s="1" t="s">
        <v>10007</v>
      </c>
      <c r="R2065" s="5">
        <v>44931</v>
      </c>
      <c r="S2065" s="1">
        <v>184</v>
      </c>
      <c r="T2065" s="10" t="s">
        <v>17139</v>
      </c>
      <c r="U2065" s="10" t="s">
        <v>15076</v>
      </c>
      <c r="W2065" s="13">
        <v>39.999732999999999</v>
      </c>
      <c r="X2065" s="13">
        <v>-98.678503399999997</v>
      </c>
      <c r="Y2065" s="11">
        <f t="shared" ca="1" si="96"/>
        <v>1</v>
      </c>
      <c r="Z2065" s="14">
        <f t="shared" ca="1" si="97"/>
        <v>40.999732999999999</v>
      </c>
      <c r="AA2065" s="14">
        <f t="shared" ca="1" si="98"/>
        <v>-97.678503399999997</v>
      </c>
    </row>
    <row r="2066" spans="1:27" ht="12.5" x14ac:dyDescent="0.25">
      <c r="A2066" s="1">
        <v>32000000</v>
      </c>
      <c r="B2066" s="1" t="s">
        <v>1536</v>
      </c>
      <c r="D2066" s="1">
        <v>20857</v>
      </c>
      <c r="E2066" s="1" t="s">
        <v>21</v>
      </c>
      <c r="F2066" s="1" t="s">
        <v>10011</v>
      </c>
      <c r="G2066" s="1" t="s">
        <v>10012</v>
      </c>
      <c r="H2066" s="3">
        <v>5683281</v>
      </c>
      <c r="I2066" s="1" t="s">
        <v>10013</v>
      </c>
      <c r="J2066" s="1" t="s">
        <v>440</v>
      </c>
      <c r="K2066" s="6">
        <v>37148</v>
      </c>
      <c r="L2066" s="1">
        <v>40222729</v>
      </c>
      <c r="M2066" s="1">
        <v>106</v>
      </c>
      <c r="N2066" s="1" t="s">
        <v>35</v>
      </c>
      <c r="O2066" s="1" t="s">
        <v>27</v>
      </c>
      <c r="P2066" s="1" t="s">
        <v>10014</v>
      </c>
      <c r="Q2066" s="1" t="s">
        <v>10011</v>
      </c>
      <c r="R2066" s="5">
        <v>44991</v>
      </c>
      <c r="S2066" s="1">
        <v>123</v>
      </c>
      <c r="T2066" s="10" t="s">
        <v>17140</v>
      </c>
      <c r="U2066" s="10" t="s">
        <v>15076</v>
      </c>
      <c r="W2066" s="13">
        <v>39.999732999999999</v>
      </c>
      <c r="X2066" s="13">
        <v>-98.678503399999997</v>
      </c>
      <c r="Y2066" s="11">
        <f t="shared" ca="1" si="96"/>
        <v>0</v>
      </c>
      <c r="Z2066" s="14">
        <f t="shared" ca="1" si="97"/>
        <v>39.999732999999999</v>
      </c>
      <c r="AA2066" s="14">
        <f t="shared" ca="1" si="98"/>
        <v>-98.678503399999997</v>
      </c>
    </row>
    <row r="2067" spans="1:27" ht="12.5" x14ac:dyDescent="0.25">
      <c r="A2067" s="1">
        <v>21000000</v>
      </c>
      <c r="B2067" s="1" t="s">
        <v>2400</v>
      </c>
      <c r="C2067" s="2" t="s">
        <v>10015</v>
      </c>
      <c r="D2067" s="1">
        <v>82693</v>
      </c>
      <c r="E2067" s="1" t="s">
        <v>21</v>
      </c>
      <c r="F2067" s="1" t="s">
        <v>10016</v>
      </c>
      <c r="G2067" s="1" t="s">
        <v>10017</v>
      </c>
      <c r="H2067" s="3">
        <v>63599973</v>
      </c>
      <c r="I2067" s="1" t="s">
        <v>9608</v>
      </c>
      <c r="J2067" s="1" t="s">
        <v>34</v>
      </c>
      <c r="K2067" s="6">
        <v>41160</v>
      </c>
      <c r="L2067" s="1">
        <v>205738714</v>
      </c>
      <c r="M2067" s="1">
        <v>122</v>
      </c>
      <c r="N2067" s="1" t="s">
        <v>35</v>
      </c>
      <c r="O2067" s="1" t="s">
        <v>27</v>
      </c>
      <c r="P2067" s="1" t="s">
        <v>10018</v>
      </c>
      <c r="Q2067" s="1" t="s">
        <v>10016</v>
      </c>
      <c r="R2067" s="5">
        <v>45175</v>
      </c>
      <c r="S2067" s="1">
        <v>4742</v>
      </c>
      <c r="T2067" s="10" t="s">
        <v>17141</v>
      </c>
      <c r="U2067" s="10" t="s">
        <v>15076</v>
      </c>
      <c r="W2067" s="13">
        <v>39.999732999999999</v>
      </c>
      <c r="X2067" s="13">
        <v>-98.678503399999997</v>
      </c>
      <c r="Y2067" s="11">
        <f t="shared" ca="1" si="96"/>
        <v>-2</v>
      </c>
      <c r="Z2067" s="14">
        <f t="shared" ca="1" si="97"/>
        <v>37.999732999999999</v>
      </c>
      <c r="AA2067" s="14">
        <f t="shared" ca="1" si="98"/>
        <v>-100.6785034</v>
      </c>
    </row>
    <row r="2068" spans="1:27" ht="12.5" x14ac:dyDescent="0.25">
      <c r="A2068" s="1">
        <v>21000000</v>
      </c>
      <c r="B2068" s="1" t="s">
        <v>4575</v>
      </c>
      <c r="C2068" s="2" t="s">
        <v>10019</v>
      </c>
      <c r="D2068" s="1">
        <v>1646</v>
      </c>
      <c r="E2068" s="1" t="s">
        <v>21</v>
      </c>
      <c r="F2068" s="1" t="s">
        <v>10020</v>
      </c>
      <c r="G2068" s="1" t="s">
        <v>10021</v>
      </c>
      <c r="H2068" s="3">
        <v>17746981</v>
      </c>
      <c r="I2068" s="1" t="s">
        <v>10022</v>
      </c>
      <c r="J2068" s="1" t="s">
        <v>440</v>
      </c>
      <c r="K2068" s="6">
        <v>39087</v>
      </c>
      <c r="L2068" s="1">
        <v>41170784</v>
      </c>
      <c r="M2068" s="1">
        <v>123</v>
      </c>
      <c r="N2068" s="1" t="s">
        <v>26</v>
      </c>
      <c r="O2068" s="1" t="s">
        <v>27</v>
      </c>
      <c r="P2068" s="1" t="s">
        <v>10023</v>
      </c>
      <c r="Q2068" s="1" t="s">
        <v>10020</v>
      </c>
      <c r="R2068" s="5">
        <v>45053</v>
      </c>
      <c r="S2068" s="1">
        <v>356</v>
      </c>
      <c r="T2068" s="10" t="s">
        <v>17142</v>
      </c>
      <c r="U2068" s="10" t="s">
        <v>15076</v>
      </c>
      <c r="W2068" s="13">
        <v>39.999732999999999</v>
      </c>
      <c r="X2068" s="13">
        <v>-98.678503399999997</v>
      </c>
      <c r="Y2068" s="11">
        <f t="shared" ca="1" si="96"/>
        <v>1</v>
      </c>
      <c r="Z2068" s="14">
        <f t="shared" ca="1" si="97"/>
        <v>40.999732999999999</v>
      </c>
      <c r="AA2068" s="14">
        <f t="shared" ca="1" si="98"/>
        <v>-97.678503399999997</v>
      </c>
    </row>
    <row r="2069" spans="1:27" ht="12.5" x14ac:dyDescent="0.25">
      <c r="A2069" s="1">
        <v>0</v>
      </c>
      <c r="B2069" s="1" t="s">
        <v>1102</v>
      </c>
      <c r="C2069" s="2" t="s">
        <v>10024</v>
      </c>
      <c r="D2069" s="1">
        <v>44944</v>
      </c>
      <c r="E2069" s="1" t="s">
        <v>21</v>
      </c>
      <c r="F2069" s="1" t="s">
        <v>10025</v>
      </c>
      <c r="G2069" s="1" t="s">
        <v>10026</v>
      </c>
      <c r="H2069" s="3">
        <v>1934524</v>
      </c>
      <c r="I2069" s="1" t="s">
        <v>10027</v>
      </c>
      <c r="J2069" s="1" t="s">
        <v>34</v>
      </c>
      <c r="K2069" s="6">
        <v>40487</v>
      </c>
      <c r="L2069" s="1">
        <v>37000000</v>
      </c>
      <c r="M2069" s="1">
        <v>134</v>
      </c>
      <c r="N2069" s="1" t="s">
        <v>35</v>
      </c>
      <c r="O2069" s="1" t="s">
        <v>27</v>
      </c>
      <c r="P2069" s="1" t="s">
        <v>10028</v>
      </c>
      <c r="Q2069" s="1" t="s">
        <v>10025</v>
      </c>
      <c r="R2069" s="1">
        <v>7</v>
      </c>
      <c r="S2069" s="1">
        <v>22</v>
      </c>
      <c r="T2069" s="10" t="s">
        <v>17143</v>
      </c>
      <c r="U2069" s="10" t="s">
        <v>15076</v>
      </c>
      <c r="W2069" s="14">
        <v>54.702354499999998</v>
      </c>
      <c r="X2069" s="14">
        <v>-3.2765753000000002</v>
      </c>
      <c r="Y2069" s="11">
        <f t="shared" ca="1" si="96"/>
        <v>3</v>
      </c>
      <c r="Z2069" s="14">
        <f t="shared" ca="1" si="97"/>
        <v>57.702354499999998</v>
      </c>
      <c r="AA2069" s="14">
        <f t="shared" ca="1" si="98"/>
        <v>-0.27657530000000019</v>
      </c>
    </row>
    <row r="2070" spans="1:27" ht="12.5" x14ac:dyDescent="0.25">
      <c r="A2070" s="1">
        <v>21000000</v>
      </c>
      <c r="B2070" s="1" t="s">
        <v>595</v>
      </c>
      <c r="D2070" s="1">
        <v>4108</v>
      </c>
      <c r="E2070" s="1" t="s">
        <v>21</v>
      </c>
      <c r="F2070" s="1" t="s">
        <v>10029</v>
      </c>
      <c r="G2070" s="1" t="s">
        <v>10030</v>
      </c>
      <c r="H2070" s="3">
        <v>34433521</v>
      </c>
      <c r="I2070" s="1" t="s">
        <v>10031</v>
      </c>
      <c r="J2070" s="1" t="s">
        <v>2814</v>
      </c>
      <c r="K2070" s="6">
        <v>37531</v>
      </c>
      <c r="L2070" s="1">
        <v>43928932</v>
      </c>
      <c r="M2070" s="1">
        <v>92</v>
      </c>
      <c r="N2070" s="1" t="s">
        <v>9084</v>
      </c>
      <c r="O2070" s="1" t="s">
        <v>27</v>
      </c>
      <c r="P2070" s="1" t="s">
        <v>10032</v>
      </c>
      <c r="Q2070" s="1" t="s">
        <v>10029</v>
      </c>
      <c r="R2070" s="5">
        <v>45083</v>
      </c>
      <c r="S2070" s="1">
        <v>1692</v>
      </c>
      <c r="T2070" s="10" t="s">
        <v>17144</v>
      </c>
      <c r="U2070" s="10" t="s">
        <v>15076</v>
      </c>
      <c r="W2070" s="13">
        <v>39.999732999999999</v>
      </c>
      <c r="X2070" s="13">
        <v>-98.678503399999997</v>
      </c>
      <c r="Y2070" s="11">
        <f t="shared" ca="1" si="96"/>
        <v>3</v>
      </c>
      <c r="Z2070" s="14">
        <f t="shared" ca="1" si="97"/>
        <v>42.999732999999999</v>
      </c>
      <c r="AA2070" s="14">
        <f t="shared" ca="1" si="98"/>
        <v>-95.678503399999997</v>
      </c>
    </row>
    <row r="2071" spans="1:27" ht="12.5" x14ac:dyDescent="0.25">
      <c r="A2071" s="1">
        <v>20000000</v>
      </c>
      <c r="B2071" s="1" t="s">
        <v>6687</v>
      </c>
      <c r="C2071" s="2" t="s">
        <v>10033</v>
      </c>
      <c r="D2071" s="1">
        <v>8456</v>
      </c>
      <c r="E2071" s="1" t="s">
        <v>21</v>
      </c>
      <c r="F2071" s="1" t="s">
        <v>10034</v>
      </c>
      <c r="G2071" s="1" t="s">
        <v>10035</v>
      </c>
      <c r="H2071" s="3">
        <v>2621425</v>
      </c>
      <c r="I2071" s="1" t="s">
        <v>10036</v>
      </c>
      <c r="J2071" s="1" t="s">
        <v>34</v>
      </c>
      <c r="K2071" s="6">
        <v>39511</v>
      </c>
      <c r="L2071" s="1">
        <v>41627431</v>
      </c>
      <c r="M2071" s="1">
        <v>115</v>
      </c>
      <c r="N2071" s="1" t="s">
        <v>35</v>
      </c>
      <c r="O2071" s="1" t="s">
        <v>27</v>
      </c>
      <c r="P2071" s="1" t="s">
        <v>10037</v>
      </c>
      <c r="Q2071" s="1" t="s">
        <v>10034</v>
      </c>
      <c r="R2071" s="5">
        <v>45022</v>
      </c>
      <c r="S2071" s="1">
        <v>497</v>
      </c>
      <c r="T2071" s="10" t="s">
        <v>17145</v>
      </c>
      <c r="U2071" s="10" t="s">
        <v>15076</v>
      </c>
      <c r="W2071" s="13">
        <v>39.999732999999999</v>
      </c>
      <c r="X2071" s="13">
        <v>-98.678503399999997</v>
      </c>
      <c r="Y2071" s="11">
        <f t="shared" ca="1" si="96"/>
        <v>2</v>
      </c>
      <c r="Z2071" s="14">
        <f t="shared" ca="1" si="97"/>
        <v>41.999732999999999</v>
      </c>
      <c r="AA2071" s="14">
        <f t="shared" ca="1" si="98"/>
        <v>-96.678503399999997</v>
      </c>
    </row>
    <row r="2072" spans="1:27" ht="12.5" x14ac:dyDescent="0.25">
      <c r="A2072" s="1">
        <v>21000000</v>
      </c>
      <c r="B2072" s="1" t="s">
        <v>8102</v>
      </c>
      <c r="D2072" s="1">
        <v>7341</v>
      </c>
      <c r="E2072" s="1" t="s">
        <v>21</v>
      </c>
      <c r="F2072" s="1" t="s">
        <v>10038</v>
      </c>
      <c r="G2072" s="1" t="s">
        <v>10039</v>
      </c>
      <c r="H2072" s="3">
        <v>4781538</v>
      </c>
      <c r="I2072" s="1" t="s">
        <v>10040</v>
      </c>
      <c r="J2072" s="1" t="s">
        <v>34</v>
      </c>
      <c r="K2072" s="6">
        <v>36230</v>
      </c>
      <c r="L2072" s="1">
        <v>17762705</v>
      </c>
      <c r="M2072" s="1">
        <v>104</v>
      </c>
      <c r="N2072" s="1" t="s">
        <v>35</v>
      </c>
      <c r="O2072" s="1" t="s">
        <v>27</v>
      </c>
      <c r="P2072" s="1" t="s">
        <v>10041</v>
      </c>
      <c r="Q2072" s="1" t="s">
        <v>10038</v>
      </c>
      <c r="R2072" s="5">
        <v>44931</v>
      </c>
      <c r="S2072" s="1">
        <v>76</v>
      </c>
      <c r="T2072" s="10" t="s">
        <v>17146</v>
      </c>
      <c r="U2072" s="10" t="s">
        <v>15076</v>
      </c>
      <c r="W2072" s="13">
        <v>39.999732999999999</v>
      </c>
      <c r="X2072" s="13">
        <v>-98.678503399999997</v>
      </c>
      <c r="Y2072" s="11">
        <f t="shared" ca="1" si="96"/>
        <v>-3</v>
      </c>
      <c r="Z2072" s="14">
        <f t="shared" ca="1" si="97"/>
        <v>36.999732999999999</v>
      </c>
      <c r="AA2072" s="14">
        <f t="shared" ca="1" si="98"/>
        <v>-101.6785034</v>
      </c>
    </row>
    <row r="2073" spans="1:27" ht="12.5" x14ac:dyDescent="0.25">
      <c r="A2073" s="1">
        <v>17000000</v>
      </c>
      <c r="B2073" s="1" t="s">
        <v>2400</v>
      </c>
      <c r="D2073" s="1">
        <v>19255</v>
      </c>
      <c r="E2073" s="1" t="s">
        <v>21</v>
      </c>
      <c r="F2073" s="1" t="s">
        <v>10042</v>
      </c>
      <c r="G2073" s="1" t="s">
        <v>10043</v>
      </c>
      <c r="H2073" s="3">
        <v>1013559</v>
      </c>
      <c r="I2073" s="1" t="s">
        <v>10044</v>
      </c>
      <c r="J2073" s="1" t="s">
        <v>34</v>
      </c>
      <c r="K2073" s="6">
        <v>39969</v>
      </c>
      <c r="L2073" s="1">
        <v>14899417</v>
      </c>
      <c r="M2073" s="1">
        <v>98</v>
      </c>
      <c r="N2073" s="1" t="s">
        <v>35</v>
      </c>
      <c r="O2073" s="1" t="s">
        <v>27</v>
      </c>
      <c r="Q2073" s="1" t="s">
        <v>10042</v>
      </c>
      <c r="R2073" s="5">
        <v>45113</v>
      </c>
      <c r="S2073" s="1">
        <v>189</v>
      </c>
      <c r="T2073" s="10" t="s">
        <v>17147</v>
      </c>
      <c r="U2073" s="10" t="s">
        <v>15076</v>
      </c>
      <c r="W2073" s="13">
        <v>39.999732999999999</v>
      </c>
      <c r="X2073" s="13">
        <v>-98.678503399999997</v>
      </c>
      <c r="Y2073" s="11">
        <f t="shared" ca="1" si="96"/>
        <v>-3</v>
      </c>
      <c r="Z2073" s="14">
        <f t="shared" ca="1" si="97"/>
        <v>36.999732999999999</v>
      </c>
      <c r="AA2073" s="14">
        <f t="shared" ca="1" si="98"/>
        <v>-101.6785034</v>
      </c>
    </row>
    <row r="2074" spans="1:27" ht="12.5" x14ac:dyDescent="0.25">
      <c r="A2074" s="1">
        <v>21000000</v>
      </c>
      <c r="B2074" s="1" t="s">
        <v>3916</v>
      </c>
      <c r="D2074" s="1">
        <v>10187</v>
      </c>
      <c r="E2074" s="1" t="s">
        <v>21</v>
      </c>
      <c r="F2074" s="1" t="s">
        <v>10045</v>
      </c>
      <c r="G2074" s="1" t="s">
        <v>10046</v>
      </c>
      <c r="H2074" s="3">
        <v>5815881</v>
      </c>
      <c r="I2074" s="1" t="s">
        <v>1187</v>
      </c>
      <c r="J2074" s="1" t="s">
        <v>34</v>
      </c>
      <c r="K2074" s="6">
        <v>39661</v>
      </c>
      <c r="L2074" s="1">
        <v>17600000</v>
      </c>
      <c r="M2074" s="1">
        <v>120</v>
      </c>
      <c r="N2074" s="1" t="s">
        <v>35</v>
      </c>
      <c r="O2074" s="1" t="s">
        <v>27</v>
      </c>
      <c r="P2074" s="1" t="s">
        <v>10047</v>
      </c>
      <c r="Q2074" s="1" t="s">
        <v>10045</v>
      </c>
      <c r="R2074" s="5">
        <v>45143</v>
      </c>
      <c r="S2074" s="1">
        <v>65</v>
      </c>
      <c r="T2074" s="10" t="s">
        <v>17148</v>
      </c>
      <c r="U2074" s="10" t="s">
        <v>15076</v>
      </c>
      <c r="W2074" s="14">
        <v>51.1638175</v>
      </c>
      <c r="X2074" s="14">
        <v>10.447831300000001</v>
      </c>
      <c r="Y2074" s="11">
        <f t="shared" ca="1" si="96"/>
        <v>-3</v>
      </c>
      <c r="Z2074" s="14">
        <f t="shared" ca="1" si="97"/>
        <v>48.1638175</v>
      </c>
      <c r="AA2074" s="14">
        <f t="shared" ca="1" si="98"/>
        <v>7.4478313000000007</v>
      </c>
    </row>
    <row r="2075" spans="1:27" ht="12.5" x14ac:dyDescent="0.25">
      <c r="A2075" s="1">
        <v>21000000</v>
      </c>
      <c r="B2075" s="1" t="s">
        <v>2525</v>
      </c>
      <c r="D2075" s="1">
        <v>31005</v>
      </c>
      <c r="E2075" s="1" t="s">
        <v>21</v>
      </c>
      <c r="F2075" s="1" t="s">
        <v>10048</v>
      </c>
      <c r="G2075" s="1" t="s">
        <v>10049</v>
      </c>
      <c r="H2075" s="3">
        <v>8982335</v>
      </c>
      <c r="I2075" s="1" t="s">
        <v>10050</v>
      </c>
      <c r="J2075" s="1" t="s">
        <v>34</v>
      </c>
      <c r="K2075" s="6">
        <v>37508</v>
      </c>
      <c r="L2075" s="1">
        <v>10011050</v>
      </c>
      <c r="M2075" s="1">
        <v>117</v>
      </c>
      <c r="N2075" s="1" t="s">
        <v>1998</v>
      </c>
      <c r="O2075" s="1" t="s">
        <v>27</v>
      </c>
      <c r="Q2075" s="1" t="s">
        <v>10048</v>
      </c>
      <c r="R2075" s="5">
        <v>45052</v>
      </c>
      <c r="S2075" s="1">
        <v>52</v>
      </c>
      <c r="T2075" s="10" t="s">
        <v>17149</v>
      </c>
      <c r="U2075" s="10" t="s">
        <v>15076</v>
      </c>
      <c r="W2075" s="14">
        <v>51.1638175</v>
      </c>
      <c r="X2075" s="14">
        <v>10.447831300000001</v>
      </c>
      <c r="Y2075" s="11">
        <f t="shared" ca="1" si="96"/>
        <v>-1</v>
      </c>
      <c r="Z2075" s="14">
        <f t="shared" ca="1" si="97"/>
        <v>50.1638175</v>
      </c>
      <c r="AA2075" s="14">
        <f t="shared" ca="1" si="98"/>
        <v>9.4478313000000007</v>
      </c>
    </row>
    <row r="2076" spans="1:27" ht="12.5" x14ac:dyDescent="0.25">
      <c r="A2076" s="1">
        <v>30000000</v>
      </c>
      <c r="B2076" s="1" t="s">
        <v>2405</v>
      </c>
      <c r="C2076" s="2" t="s">
        <v>10051</v>
      </c>
      <c r="D2076" s="1">
        <v>49517</v>
      </c>
      <c r="E2076" s="1" t="s">
        <v>21</v>
      </c>
      <c r="F2076" s="1" t="s">
        <v>10052</v>
      </c>
      <c r="G2076" s="1" t="s">
        <v>10053</v>
      </c>
      <c r="H2076" s="3">
        <v>33649652</v>
      </c>
      <c r="I2076" s="1" t="s">
        <v>10054</v>
      </c>
      <c r="J2076" s="1" t="s">
        <v>6061</v>
      </c>
      <c r="K2076" s="6">
        <v>40802</v>
      </c>
      <c r="L2076" s="1">
        <v>0</v>
      </c>
      <c r="M2076" s="1">
        <v>127</v>
      </c>
      <c r="N2076" s="1" t="s">
        <v>10055</v>
      </c>
      <c r="O2076" s="1" t="s">
        <v>27</v>
      </c>
      <c r="P2076" s="1" t="s">
        <v>10056</v>
      </c>
      <c r="Q2076" s="1" t="s">
        <v>10052</v>
      </c>
      <c r="R2076" s="5">
        <v>45083</v>
      </c>
      <c r="S2076" s="1">
        <v>840</v>
      </c>
      <c r="T2076" s="10" t="s">
        <v>17150</v>
      </c>
      <c r="U2076" s="10" t="s">
        <v>15076</v>
      </c>
      <c r="W2076" s="14">
        <v>54.702354499999998</v>
      </c>
      <c r="X2076" s="14">
        <v>-3.2765753000000002</v>
      </c>
      <c r="Y2076" s="11">
        <f t="shared" ca="1" si="96"/>
        <v>-1</v>
      </c>
      <c r="Z2076" s="14">
        <f t="shared" ca="1" si="97"/>
        <v>53.702354499999998</v>
      </c>
      <c r="AA2076" s="14">
        <f t="shared" ca="1" si="98"/>
        <v>-4.2765753000000002</v>
      </c>
    </row>
    <row r="2077" spans="1:27" ht="12.5" x14ac:dyDescent="0.25">
      <c r="A2077" s="1">
        <v>0</v>
      </c>
      <c r="B2077" s="1" t="s">
        <v>2400</v>
      </c>
      <c r="D2077" s="1">
        <v>44857</v>
      </c>
      <c r="E2077" s="1" t="s">
        <v>21</v>
      </c>
      <c r="F2077" s="1" t="s">
        <v>10057</v>
      </c>
      <c r="G2077" s="1" t="s">
        <v>10058</v>
      </c>
      <c r="H2077" s="3">
        <v>2636193</v>
      </c>
      <c r="I2077" s="1" t="s">
        <v>10059</v>
      </c>
      <c r="J2077" s="1" t="s">
        <v>34</v>
      </c>
      <c r="K2077" s="4">
        <v>36455</v>
      </c>
      <c r="L2077" s="1">
        <v>0</v>
      </c>
      <c r="M2077" s="1">
        <v>102</v>
      </c>
      <c r="N2077" s="1" t="s">
        <v>35</v>
      </c>
      <c r="O2077" s="1" t="s">
        <v>27</v>
      </c>
      <c r="P2077" s="1" t="s">
        <v>10060</v>
      </c>
      <c r="Q2077" s="1" t="s">
        <v>10057</v>
      </c>
      <c r="R2077" s="5">
        <v>45051</v>
      </c>
      <c r="S2077" s="1">
        <v>14</v>
      </c>
      <c r="T2077" s="10" t="s">
        <v>17151</v>
      </c>
      <c r="U2077" s="10" t="s">
        <v>15076</v>
      </c>
      <c r="W2077" s="13">
        <v>39.999732999999999</v>
      </c>
      <c r="X2077" s="13">
        <v>-98.678503399999997</v>
      </c>
      <c r="Y2077" s="11">
        <f t="shared" ca="1" si="96"/>
        <v>-2</v>
      </c>
      <c r="Z2077" s="14">
        <f t="shared" ca="1" si="97"/>
        <v>37.999732999999999</v>
      </c>
      <c r="AA2077" s="14">
        <f t="shared" ca="1" si="98"/>
        <v>-100.6785034</v>
      </c>
    </row>
    <row r="2078" spans="1:27" ht="12.5" x14ac:dyDescent="0.25">
      <c r="A2078" s="1">
        <v>21000000</v>
      </c>
      <c r="B2078" s="1" t="s">
        <v>1102</v>
      </c>
      <c r="C2078" s="2" t="s">
        <v>10061</v>
      </c>
      <c r="D2078" s="1">
        <v>50780</v>
      </c>
      <c r="E2078" s="1" t="s">
        <v>21</v>
      </c>
      <c r="F2078" s="1" t="s">
        <v>10062</v>
      </c>
      <c r="G2078" s="1" t="s">
        <v>10063</v>
      </c>
      <c r="H2078" s="3">
        <v>13847872</v>
      </c>
      <c r="I2078" s="1" t="s">
        <v>10064</v>
      </c>
      <c r="J2078" s="1" t="s">
        <v>4255</v>
      </c>
      <c r="K2078" s="6">
        <v>40585</v>
      </c>
      <c r="L2078" s="1">
        <v>970816</v>
      </c>
      <c r="M2078" s="1">
        <v>91</v>
      </c>
      <c r="N2078" s="1" t="s">
        <v>35</v>
      </c>
      <c r="O2078" s="1" t="s">
        <v>27</v>
      </c>
      <c r="P2078" s="1" t="s">
        <v>10065</v>
      </c>
      <c r="Q2078" s="1" t="s">
        <v>10062</v>
      </c>
      <c r="R2078" s="5">
        <v>44991</v>
      </c>
      <c r="S2078" s="1">
        <v>276</v>
      </c>
      <c r="T2078" s="10" t="s">
        <v>17152</v>
      </c>
      <c r="U2078" s="10" t="s">
        <v>15076</v>
      </c>
      <c r="W2078" s="13">
        <v>39.999732999999999</v>
      </c>
      <c r="X2078" s="13">
        <v>-98.678503399999997</v>
      </c>
      <c r="Y2078" s="11">
        <f t="shared" ca="1" si="96"/>
        <v>-3</v>
      </c>
      <c r="Z2078" s="14">
        <f t="shared" ca="1" si="97"/>
        <v>36.999732999999999</v>
      </c>
      <c r="AA2078" s="14">
        <f t="shared" ca="1" si="98"/>
        <v>-101.6785034</v>
      </c>
    </row>
    <row r="2079" spans="1:27" ht="12.5" x14ac:dyDescent="0.25">
      <c r="A2079" s="1">
        <v>35000000</v>
      </c>
      <c r="B2079" s="1" t="s">
        <v>906</v>
      </c>
      <c r="D2079" s="1">
        <v>16363</v>
      </c>
      <c r="E2079" s="1" t="s">
        <v>21</v>
      </c>
      <c r="F2079" s="1" t="s">
        <v>10066</v>
      </c>
      <c r="G2079" s="1" t="s">
        <v>10067</v>
      </c>
      <c r="H2079" s="3">
        <v>4189378</v>
      </c>
      <c r="I2079" s="1" t="s">
        <v>10068</v>
      </c>
      <c r="J2079" s="1" t="s">
        <v>34</v>
      </c>
      <c r="K2079" s="6">
        <v>30155</v>
      </c>
      <c r="L2079" s="1">
        <v>69701637</v>
      </c>
      <c r="M2079" s="1">
        <v>114</v>
      </c>
      <c r="N2079" s="1" t="s">
        <v>35</v>
      </c>
      <c r="O2079" s="1" t="s">
        <v>27</v>
      </c>
      <c r="P2079" s="1" t="s">
        <v>10069</v>
      </c>
      <c r="Q2079" s="1" t="s">
        <v>10066</v>
      </c>
      <c r="R2079" s="5">
        <v>45174</v>
      </c>
      <c r="S2079" s="1">
        <v>41</v>
      </c>
      <c r="T2079" s="10" t="s">
        <v>17153</v>
      </c>
      <c r="U2079" s="10" t="s">
        <v>15076</v>
      </c>
      <c r="W2079" s="13">
        <v>39.999732999999999</v>
      </c>
      <c r="X2079" s="13">
        <v>-98.678503399999997</v>
      </c>
      <c r="Y2079" s="11">
        <f t="shared" ca="1" si="96"/>
        <v>-1</v>
      </c>
      <c r="Z2079" s="14">
        <f t="shared" ca="1" si="97"/>
        <v>38.999732999999999</v>
      </c>
      <c r="AA2079" s="14">
        <f t="shared" ca="1" si="98"/>
        <v>-99.678503399999997</v>
      </c>
    </row>
    <row r="2080" spans="1:27" ht="12.5" x14ac:dyDescent="0.25">
      <c r="A2080" s="1">
        <v>15000000</v>
      </c>
      <c r="B2080" s="1" t="s">
        <v>10070</v>
      </c>
      <c r="D2080" s="1">
        <v>1946</v>
      </c>
      <c r="E2080" s="1" t="s">
        <v>21</v>
      </c>
      <c r="F2080" s="1" t="s">
        <v>10071</v>
      </c>
      <c r="G2080" s="1" t="s">
        <v>10072</v>
      </c>
      <c r="H2080" s="3">
        <v>21928025</v>
      </c>
      <c r="I2080" s="1" t="s">
        <v>10073</v>
      </c>
      <c r="J2080" s="1" t="s">
        <v>8184</v>
      </c>
      <c r="K2080" s="6">
        <v>36264</v>
      </c>
      <c r="L2080" s="1">
        <v>2856712</v>
      </c>
      <c r="M2080" s="1">
        <v>97</v>
      </c>
      <c r="N2080" s="1" t="s">
        <v>35</v>
      </c>
      <c r="O2080" s="1" t="s">
        <v>27</v>
      </c>
      <c r="P2080" s="1" t="s">
        <v>10074</v>
      </c>
      <c r="Q2080" s="1" t="s">
        <v>10071</v>
      </c>
      <c r="R2080" s="5">
        <v>45113</v>
      </c>
      <c r="S2080" s="1">
        <v>475</v>
      </c>
      <c r="T2080" s="10" t="s">
        <v>17154</v>
      </c>
      <c r="U2080" s="10" t="s">
        <v>15076</v>
      </c>
      <c r="W2080" s="13">
        <v>39.999732999999999</v>
      </c>
      <c r="X2080" s="13">
        <v>-98.678503399999997</v>
      </c>
      <c r="Y2080" s="11">
        <f t="shared" ca="1" si="96"/>
        <v>0</v>
      </c>
      <c r="Z2080" s="14">
        <f t="shared" ca="1" si="97"/>
        <v>39.999732999999999</v>
      </c>
      <c r="AA2080" s="14">
        <f t="shared" ca="1" si="98"/>
        <v>-98.678503399999997</v>
      </c>
    </row>
    <row r="2081" spans="1:27" ht="12.5" x14ac:dyDescent="0.25">
      <c r="A2081" s="1">
        <v>18000000</v>
      </c>
      <c r="B2081" s="1" t="s">
        <v>335</v>
      </c>
      <c r="C2081" s="2" t="s">
        <v>8364</v>
      </c>
      <c r="D2081" s="1">
        <v>85</v>
      </c>
      <c r="E2081" s="1" t="s">
        <v>21</v>
      </c>
      <c r="F2081" s="1" t="s">
        <v>10075</v>
      </c>
      <c r="G2081" s="1" t="s">
        <v>10076</v>
      </c>
      <c r="H2081" s="3">
        <v>68159596</v>
      </c>
      <c r="I2081" s="1" t="s">
        <v>339</v>
      </c>
      <c r="J2081" s="1" t="s">
        <v>34</v>
      </c>
      <c r="K2081" s="6">
        <v>29749</v>
      </c>
      <c r="L2081" s="1">
        <v>389925971</v>
      </c>
      <c r="M2081" s="1">
        <v>115</v>
      </c>
      <c r="N2081" s="1" t="s">
        <v>10077</v>
      </c>
      <c r="O2081" s="1" t="s">
        <v>27</v>
      </c>
      <c r="P2081" s="1" t="s">
        <v>10078</v>
      </c>
      <c r="Q2081" s="1" t="s">
        <v>10075</v>
      </c>
      <c r="R2081" s="5">
        <v>45114</v>
      </c>
      <c r="S2081" s="1">
        <v>3854</v>
      </c>
      <c r="T2081" s="10" t="s">
        <v>17155</v>
      </c>
      <c r="U2081" s="10" t="s">
        <v>15076</v>
      </c>
      <c r="W2081" s="13">
        <v>39.999732999999999</v>
      </c>
      <c r="X2081" s="13">
        <v>-98.678503399999997</v>
      </c>
      <c r="Y2081" s="11">
        <f t="shared" ca="1" si="96"/>
        <v>-2</v>
      </c>
      <c r="Z2081" s="14">
        <f t="shared" ca="1" si="97"/>
        <v>37.999732999999999</v>
      </c>
      <c r="AA2081" s="14">
        <f t="shared" ca="1" si="98"/>
        <v>-100.6785034</v>
      </c>
    </row>
    <row r="2082" spans="1:27" ht="12.5" x14ac:dyDescent="0.25">
      <c r="A2082" s="1">
        <v>18000000</v>
      </c>
      <c r="B2082" s="1" t="s">
        <v>10079</v>
      </c>
      <c r="D2082" s="1">
        <v>772</v>
      </c>
      <c r="E2082" s="1" t="s">
        <v>21</v>
      </c>
      <c r="F2082" s="1" t="s">
        <v>10080</v>
      </c>
      <c r="G2082" s="1" t="s">
        <v>10081</v>
      </c>
      <c r="H2082" s="3">
        <v>81487685</v>
      </c>
      <c r="I2082" s="1" t="s">
        <v>10082</v>
      </c>
      <c r="J2082" s="1" t="s">
        <v>34</v>
      </c>
      <c r="K2082" s="4">
        <v>33927</v>
      </c>
      <c r="L2082" s="1">
        <v>358991681</v>
      </c>
      <c r="M2082" s="1">
        <v>120</v>
      </c>
      <c r="N2082" s="1" t="s">
        <v>62</v>
      </c>
      <c r="O2082" s="1" t="s">
        <v>27</v>
      </c>
      <c r="P2082" s="1" t="s">
        <v>10083</v>
      </c>
      <c r="Q2082" s="1" t="s">
        <v>10080</v>
      </c>
      <c r="R2082" s="5">
        <v>44991</v>
      </c>
      <c r="S2082" s="1">
        <v>2395</v>
      </c>
      <c r="T2082" s="10" t="s">
        <v>17156</v>
      </c>
      <c r="U2082" s="10" t="s">
        <v>15076</v>
      </c>
      <c r="W2082" s="14">
        <v>-24.776108600000001</v>
      </c>
      <c r="X2082" s="14">
        <v>134.755</v>
      </c>
      <c r="Y2082" s="11">
        <f t="shared" ca="1" si="96"/>
        <v>-2</v>
      </c>
      <c r="Z2082" s="14">
        <f t="shared" ca="1" si="97"/>
        <v>-26.776108600000001</v>
      </c>
      <c r="AA2082" s="14">
        <f t="shared" ca="1" si="98"/>
        <v>132.755</v>
      </c>
    </row>
    <row r="2083" spans="1:27" ht="12.5" x14ac:dyDescent="0.25">
      <c r="A2083" s="1">
        <v>20000000</v>
      </c>
      <c r="B2083" s="1" t="s">
        <v>10084</v>
      </c>
      <c r="D2083" s="1">
        <v>840</v>
      </c>
      <c r="E2083" s="1" t="s">
        <v>21</v>
      </c>
      <c r="F2083" s="1" t="s">
        <v>10085</v>
      </c>
      <c r="G2083" s="1" t="s">
        <v>10086</v>
      </c>
      <c r="H2083" s="3">
        <v>52456505</v>
      </c>
      <c r="I2083" s="1" t="s">
        <v>10087</v>
      </c>
      <c r="J2083" s="1" t="s">
        <v>34</v>
      </c>
      <c r="K2083" s="4">
        <v>28445</v>
      </c>
      <c r="L2083" s="1">
        <v>303788635</v>
      </c>
      <c r="M2083" s="1">
        <v>135</v>
      </c>
      <c r="N2083" s="1" t="s">
        <v>10088</v>
      </c>
      <c r="O2083" s="1" t="s">
        <v>27</v>
      </c>
      <c r="P2083" s="1" t="s">
        <v>10089</v>
      </c>
      <c r="Q2083" s="1" t="s">
        <v>10085</v>
      </c>
      <c r="R2083" s="5">
        <v>44964</v>
      </c>
      <c r="S2083" s="1">
        <v>1098</v>
      </c>
      <c r="T2083" s="10" t="s">
        <v>17157</v>
      </c>
      <c r="U2083" s="10" t="s">
        <v>15076</v>
      </c>
      <c r="W2083" s="13">
        <v>39.999732999999999</v>
      </c>
      <c r="X2083" s="13">
        <v>-98.678503399999997</v>
      </c>
      <c r="Y2083" s="11">
        <f t="shared" ca="1" si="96"/>
        <v>0</v>
      </c>
      <c r="Z2083" s="14">
        <f t="shared" ca="1" si="97"/>
        <v>39.999732999999999</v>
      </c>
      <c r="AA2083" s="14">
        <f t="shared" ca="1" si="98"/>
        <v>-98.678503399999997</v>
      </c>
    </row>
    <row r="2084" spans="1:27" ht="12.5" x14ac:dyDescent="0.25">
      <c r="A2084" s="1">
        <v>38000000</v>
      </c>
      <c r="B2084" s="1" t="s">
        <v>3552</v>
      </c>
      <c r="C2084" s="2" t="s">
        <v>10090</v>
      </c>
      <c r="D2084" s="1">
        <v>9682</v>
      </c>
      <c r="E2084" s="1" t="s">
        <v>21</v>
      </c>
      <c r="F2084" s="1" t="s">
        <v>10091</v>
      </c>
      <c r="G2084" s="1" t="s">
        <v>10092</v>
      </c>
      <c r="H2084" s="3">
        <v>9662715</v>
      </c>
      <c r="I2084" s="1" t="s">
        <v>5877</v>
      </c>
      <c r="J2084" s="1" t="s">
        <v>34</v>
      </c>
      <c r="K2084" s="6">
        <v>38940</v>
      </c>
      <c r="L2084" s="1">
        <v>29907685</v>
      </c>
      <c r="M2084" s="1">
        <v>90</v>
      </c>
      <c r="N2084" s="1" t="s">
        <v>4354</v>
      </c>
      <c r="O2084" s="1" t="s">
        <v>27</v>
      </c>
      <c r="P2084" s="1" t="s">
        <v>10093</v>
      </c>
      <c r="Q2084" s="1" t="s">
        <v>10091</v>
      </c>
      <c r="R2084" s="1">
        <v>5</v>
      </c>
      <c r="S2084" s="1">
        <v>150</v>
      </c>
      <c r="T2084" s="10" t="s">
        <v>17158</v>
      </c>
      <c r="U2084" s="10" t="s">
        <v>15076</v>
      </c>
      <c r="W2084" s="13">
        <v>39.999732999999999</v>
      </c>
      <c r="X2084" s="13">
        <v>-98.678503399999997</v>
      </c>
      <c r="Y2084" s="11">
        <f t="shared" ca="1" si="96"/>
        <v>1</v>
      </c>
      <c r="Z2084" s="14">
        <f t="shared" ca="1" si="97"/>
        <v>40.999732999999999</v>
      </c>
      <c r="AA2084" s="14">
        <f t="shared" ca="1" si="98"/>
        <v>-97.678503399999997</v>
      </c>
    </row>
    <row r="2085" spans="1:27" ht="12.5" x14ac:dyDescent="0.25">
      <c r="A2085" s="1">
        <v>20000000</v>
      </c>
      <c r="B2085" s="1" t="s">
        <v>1598</v>
      </c>
      <c r="D2085" s="1">
        <v>96</v>
      </c>
      <c r="E2085" s="1" t="s">
        <v>21</v>
      </c>
      <c r="F2085" s="1" t="s">
        <v>10094</v>
      </c>
      <c r="G2085" s="1" t="s">
        <v>10095</v>
      </c>
      <c r="H2085" s="3">
        <v>2528436</v>
      </c>
      <c r="I2085" s="1" t="s">
        <v>10096</v>
      </c>
      <c r="J2085" s="1" t="s">
        <v>34</v>
      </c>
      <c r="K2085" s="6">
        <v>31915</v>
      </c>
      <c r="L2085" s="1">
        <v>299965036</v>
      </c>
      <c r="M2085" s="1">
        <v>100</v>
      </c>
      <c r="N2085" s="1" t="s">
        <v>35</v>
      </c>
      <c r="O2085" s="1" t="s">
        <v>27</v>
      </c>
      <c r="Q2085" s="1" t="s">
        <v>10094</v>
      </c>
      <c r="R2085" s="5">
        <v>44932</v>
      </c>
      <c r="S2085" s="1">
        <v>613</v>
      </c>
      <c r="T2085" s="10" t="s">
        <v>17159</v>
      </c>
      <c r="U2085" s="10" t="s">
        <v>15076</v>
      </c>
      <c r="W2085" s="13">
        <v>39.999732999999999</v>
      </c>
      <c r="X2085" s="13">
        <v>-98.678503399999997</v>
      </c>
      <c r="Y2085" s="11">
        <f t="shared" ca="1" si="96"/>
        <v>2</v>
      </c>
      <c r="Z2085" s="14">
        <f t="shared" ca="1" si="97"/>
        <v>41.999732999999999</v>
      </c>
      <c r="AA2085" s="14">
        <f t="shared" ca="1" si="98"/>
        <v>-96.678503399999997</v>
      </c>
    </row>
    <row r="2086" spans="1:27" ht="12.5" x14ac:dyDescent="0.25">
      <c r="A2086" s="1">
        <v>20000000</v>
      </c>
      <c r="B2086" s="1" t="s">
        <v>906</v>
      </c>
      <c r="D2086" s="1">
        <v>10678</v>
      </c>
      <c r="E2086" s="1" t="s">
        <v>21</v>
      </c>
      <c r="F2086" s="1" t="s">
        <v>10097</v>
      </c>
      <c r="G2086" s="1" t="s">
        <v>10098</v>
      </c>
      <c r="H2086" s="3">
        <v>8351385</v>
      </c>
      <c r="I2086" s="1" t="s">
        <v>10099</v>
      </c>
      <c r="J2086" s="1" t="s">
        <v>34</v>
      </c>
      <c r="K2086" s="6">
        <v>37687</v>
      </c>
      <c r="L2086" s="1">
        <v>132675402</v>
      </c>
      <c r="M2086" s="1">
        <v>105</v>
      </c>
      <c r="N2086" s="1" t="s">
        <v>62</v>
      </c>
      <c r="O2086" s="1" t="s">
        <v>27</v>
      </c>
      <c r="P2086" s="1" t="s">
        <v>10100</v>
      </c>
      <c r="Q2086" s="1" t="s">
        <v>10097</v>
      </c>
      <c r="R2086" s="5">
        <v>45021</v>
      </c>
      <c r="S2086" s="1">
        <v>183</v>
      </c>
      <c r="T2086" s="10" t="s">
        <v>17160</v>
      </c>
      <c r="U2086" s="10" t="s">
        <v>15076</v>
      </c>
      <c r="W2086" s="13">
        <v>39.999732999999999</v>
      </c>
      <c r="X2086" s="13">
        <v>-98.678503399999997</v>
      </c>
      <c r="Y2086" s="11">
        <f t="shared" ca="1" si="96"/>
        <v>0</v>
      </c>
      <c r="Z2086" s="14">
        <f t="shared" ca="1" si="97"/>
        <v>39.999732999999999</v>
      </c>
      <c r="AA2086" s="14">
        <f t="shared" ca="1" si="98"/>
        <v>-98.678503399999997</v>
      </c>
    </row>
    <row r="2087" spans="1:27" ht="12.5" x14ac:dyDescent="0.25">
      <c r="A2087" s="1">
        <v>19000000</v>
      </c>
      <c r="B2087" s="1" t="s">
        <v>3809</v>
      </c>
      <c r="D2087" s="1">
        <v>274</v>
      </c>
      <c r="E2087" s="1" t="s">
        <v>21</v>
      </c>
      <c r="F2087" s="1" t="s">
        <v>10101</v>
      </c>
      <c r="G2087" s="1" t="s">
        <v>10102</v>
      </c>
      <c r="H2087" s="3">
        <v>18174804</v>
      </c>
      <c r="I2087" s="1" t="s">
        <v>10103</v>
      </c>
      <c r="J2087" s="1" t="s">
        <v>34</v>
      </c>
      <c r="K2087" s="6">
        <v>33270</v>
      </c>
      <c r="L2087" s="1">
        <v>272742922</v>
      </c>
      <c r="M2087" s="1">
        <v>119</v>
      </c>
      <c r="N2087" s="1" t="s">
        <v>35</v>
      </c>
      <c r="O2087" s="1" t="s">
        <v>27</v>
      </c>
      <c r="P2087" s="1" t="s">
        <v>10104</v>
      </c>
      <c r="Q2087" s="1" t="s">
        <v>10101</v>
      </c>
      <c r="R2087" s="5">
        <v>44934</v>
      </c>
      <c r="S2087" s="1">
        <v>4443</v>
      </c>
      <c r="T2087" s="10" t="s">
        <v>17161</v>
      </c>
      <c r="U2087" s="10" t="s">
        <v>15076</v>
      </c>
      <c r="W2087" s="14">
        <v>-24.776108600000001</v>
      </c>
      <c r="X2087" s="14">
        <v>134.755</v>
      </c>
      <c r="Y2087" s="11">
        <f t="shared" ca="1" si="96"/>
        <v>-2</v>
      </c>
      <c r="Z2087" s="14">
        <f t="shared" ca="1" si="97"/>
        <v>-26.776108600000001</v>
      </c>
      <c r="AA2087" s="14">
        <f t="shared" ca="1" si="98"/>
        <v>132.755</v>
      </c>
    </row>
    <row r="2088" spans="1:27" ht="12.5" x14ac:dyDescent="0.25">
      <c r="A2088" s="1">
        <v>20000000</v>
      </c>
      <c r="B2088" s="1" t="s">
        <v>10105</v>
      </c>
      <c r="D2088" s="1">
        <v>8872</v>
      </c>
      <c r="E2088" s="1" t="s">
        <v>21</v>
      </c>
      <c r="F2088" s="1" t="s">
        <v>10106</v>
      </c>
      <c r="G2088" s="1" t="s">
        <v>10107</v>
      </c>
      <c r="H2088" s="3">
        <v>21815122</v>
      </c>
      <c r="I2088" s="1" t="s">
        <v>3133</v>
      </c>
      <c r="J2088" s="1" t="s">
        <v>34</v>
      </c>
      <c r="K2088" s="6">
        <v>33648</v>
      </c>
      <c r="L2088" s="1">
        <v>121697323</v>
      </c>
      <c r="M2088" s="1">
        <v>94</v>
      </c>
      <c r="N2088" s="1" t="s">
        <v>3905</v>
      </c>
      <c r="O2088" s="1" t="s">
        <v>27</v>
      </c>
      <c r="P2088" s="1" t="s">
        <v>10108</v>
      </c>
      <c r="Q2088" s="1" t="s">
        <v>10106</v>
      </c>
      <c r="R2088" s="5">
        <v>45052</v>
      </c>
      <c r="S2088" s="1">
        <v>728</v>
      </c>
      <c r="T2088" s="10" t="s">
        <v>17162</v>
      </c>
      <c r="U2088" s="10" t="s">
        <v>15076</v>
      </c>
      <c r="W2088" s="13">
        <v>39.999732999999999</v>
      </c>
      <c r="X2088" s="13">
        <v>-98.678503399999997</v>
      </c>
      <c r="Y2088" s="11">
        <f t="shared" ca="1" si="96"/>
        <v>-3</v>
      </c>
      <c r="Z2088" s="14">
        <f t="shared" ca="1" si="97"/>
        <v>36.999732999999999</v>
      </c>
      <c r="AA2088" s="14">
        <f t="shared" ca="1" si="98"/>
        <v>-101.6785034</v>
      </c>
    </row>
    <row r="2089" spans="1:27" ht="12.5" x14ac:dyDescent="0.25">
      <c r="A2089" s="1">
        <v>20000000</v>
      </c>
      <c r="B2089" s="1" t="s">
        <v>10109</v>
      </c>
      <c r="D2089" s="1">
        <v>16290</v>
      </c>
      <c r="E2089" s="1" t="s">
        <v>21</v>
      </c>
      <c r="F2089" s="1" t="s">
        <v>10110</v>
      </c>
      <c r="G2089" s="1" t="s">
        <v>10111</v>
      </c>
      <c r="H2089" s="3">
        <v>2099174</v>
      </c>
      <c r="I2089" s="1" t="s">
        <v>10112</v>
      </c>
      <c r="J2089" s="1" t="s">
        <v>10113</v>
      </c>
      <c r="K2089" s="4">
        <v>40466</v>
      </c>
      <c r="L2089" s="1">
        <v>117224271</v>
      </c>
      <c r="M2089" s="1">
        <v>94</v>
      </c>
      <c r="N2089" s="1" t="s">
        <v>10114</v>
      </c>
      <c r="O2089" s="1" t="s">
        <v>27</v>
      </c>
      <c r="P2089" s="1" t="s">
        <v>10115</v>
      </c>
      <c r="Q2089" s="1" t="s">
        <v>10110</v>
      </c>
      <c r="R2089" s="5">
        <v>45022</v>
      </c>
      <c r="S2089" s="1">
        <v>428</v>
      </c>
      <c r="T2089" s="10" t="s">
        <v>17163</v>
      </c>
      <c r="U2089" s="10" t="s">
        <v>15076</v>
      </c>
      <c r="W2089" s="13">
        <v>39.999732999999999</v>
      </c>
      <c r="X2089" s="13">
        <v>-98.678503399999997</v>
      </c>
      <c r="Y2089" s="11">
        <f t="shared" ca="1" si="96"/>
        <v>0</v>
      </c>
      <c r="Z2089" s="14">
        <f t="shared" ca="1" si="97"/>
        <v>39.999732999999999</v>
      </c>
      <c r="AA2089" s="14">
        <f t="shared" ca="1" si="98"/>
        <v>-98.678503399999997</v>
      </c>
    </row>
    <row r="2090" spans="1:27" ht="12.5" x14ac:dyDescent="0.25">
      <c r="A2090" s="1">
        <v>20000000</v>
      </c>
      <c r="B2090" s="1" t="s">
        <v>3552</v>
      </c>
      <c r="D2090" s="1">
        <v>579</v>
      </c>
      <c r="E2090" s="1" t="s">
        <v>21</v>
      </c>
      <c r="F2090" s="1" t="s">
        <v>10116</v>
      </c>
      <c r="G2090" s="1" t="s">
        <v>10117</v>
      </c>
      <c r="H2090" s="3">
        <v>19636044</v>
      </c>
      <c r="I2090" s="1" t="s">
        <v>2232</v>
      </c>
      <c r="J2090" s="1" t="s">
        <v>34</v>
      </c>
      <c r="K2090" s="6">
        <v>28657</v>
      </c>
      <c r="L2090" s="1">
        <v>187884007</v>
      </c>
      <c r="M2090" s="1">
        <v>116</v>
      </c>
      <c r="N2090" s="1" t="s">
        <v>35</v>
      </c>
      <c r="O2090" s="1" t="s">
        <v>27</v>
      </c>
      <c r="P2090" s="1" t="s">
        <v>10118</v>
      </c>
      <c r="Q2090" s="1" t="s">
        <v>10116</v>
      </c>
      <c r="R2090" s="5">
        <v>45174</v>
      </c>
      <c r="S2090" s="1">
        <v>406</v>
      </c>
      <c r="T2090" s="10" t="s">
        <v>17164</v>
      </c>
      <c r="U2090" s="10" t="s">
        <v>15076</v>
      </c>
      <c r="W2090" s="13">
        <v>39.999732999999999</v>
      </c>
      <c r="X2090" s="13">
        <v>-98.678503399999997</v>
      </c>
      <c r="Y2090" s="11">
        <f t="shared" ca="1" si="96"/>
        <v>3</v>
      </c>
      <c r="Z2090" s="14">
        <f t="shared" ca="1" si="97"/>
        <v>42.999732999999999</v>
      </c>
      <c r="AA2090" s="14">
        <f t="shared" ca="1" si="98"/>
        <v>-95.678503399999997</v>
      </c>
    </row>
    <row r="2091" spans="1:27" ht="12.5" x14ac:dyDescent="0.25">
      <c r="A2091" s="1">
        <v>20000000</v>
      </c>
      <c r="B2091" s="1" t="s">
        <v>6888</v>
      </c>
      <c r="D2091" s="1">
        <v>14405</v>
      </c>
      <c r="E2091" s="1" t="s">
        <v>21</v>
      </c>
      <c r="F2091" s="1" t="s">
        <v>10119</v>
      </c>
      <c r="G2091" s="1" t="s">
        <v>10120</v>
      </c>
      <c r="H2091" s="3">
        <v>1225264</v>
      </c>
      <c r="I2091" s="1" t="s">
        <v>55</v>
      </c>
      <c r="J2091" s="1" t="s">
        <v>34</v>
      </c>
      <c r="K2091" s="6">
        <v>39724</v>
      </c>
      <c r="L2091" s="1">
        <v>149281606</v>
      </c>
      <c r="M2091" s="1">
        <v>91</v>
      </c>
      <c r="N2091" s="1" t="s">
        <v>35</v>
      </c>
      <c r="O2091" s="1" t="s">
        <v>27</v>
      </c>
      <c r="P2091" s="1" t="s">
        <v>10121</v>
      </c>
      <c r="Q2091" s="1" t="s">
        <v>10119</v>
      </c>
      <c r="R2091" s="5">
        <v>45173</v>
      </c>
      <c r="S2091" s="1">
        <v>209</v>
      </c>
      <c r="T2091" s="10" t="s">
        <v>17165</v>
      </c>
      <c r="U2091" s="10" t="s">
        <v>15076</v>
      </c>
      <c r="W2091" s="14">
        <v>46.603354000000003</v>
      </c>
      <c r="X2091" s="14">
        <v>1.8883335000000001</v>
      </c>
      <c r="Y2091" s="11">
        <f t="shared" ca="1" si="96"/>
        <v>0</v>
      </c>
      <c r="Z2091" s="14">
        <f t="shared" ca="1" si="97"/>
        <v>46.603354000000003</v>
      </c>
      <c r="AA2091" s="14">
        <f t="shared" ca="1" si="98"/>
        <v>1.8883335000000001</v>
      </c>
    </row>
    <row r="2092" spans="1:27" ht="12.5" x14ac:dyDescent="0.25">
      <c r="A2092" s="1">
        <v>13000000</v>
      </c>
      <c r="B2092" s="1" t="s">
        <v>3552</v>
      </c>
      <c r="C2092" s="2" t="s">
        <v>10122</v>
      </c>
      <c r="D2092" s="1">
        <v>138843</v>
      </c>
      <c r="E2092" s="1" t="s">
        <v>21</v>
      </c>
      <c r="F2092" s="1" t="s">
        <v>10123</v>
      </c>
      <c r="G2092" s="1" t="s">
        <v>10124</v>
      </c>
      <c r="H2092" s="3">
        <v>49975409</v>
      </c>
      <c r="I2092" s="1" t="s">
        <v>10125</v>
      </c>
      <c r="J2092" s="1" t="s">
        <v>34</v>
      </c>
      <c r="K2092" s="6">
        <v>41473</v>
      </c>
      <c r="L2092" s="1">
        <v>318000141</v>
      </c>
      <c r="M2092" s="1">
        <v>112</v>
      </c>
      <c r="N2092" s="1" t="s">
        <v>35</v>
      </c>
      <c r="O2092" s="1" t="s">
        <v>27</v>
      </c>
      <c r="P2092" s="1" t="s">
        <v>10126</v>
      </c>
      <c r="Q2092" s="1" t="s">
        <v>10123</v>
      </c>
      <c r="R2092" s="5">
        <v>45023</v>
      </c>
      <c r="S2092" s="1">
        <v>3092</v>
      </c>
      <c r="T2092" s="10" t="s">
        <v>17166</v>
      </c>
      <c r="U2092" s="10" t="s">
        <v>15076</v>
      </c>
      <c r="W2092" s="13">
        <v>39.999732999999999</v>
      </c>
      <c r="X2092" s="13">
        <v>-98.678503399999997</v>
      </c>
      <c r="Y2092" s="11">
        <f t="shared" ca="1" si="96"/>
        <v>1</v>
      </c>
      <c r="Z2092" s="14">
        <f t="shared" ca="1" si="97"/>
        <v>40.999732999999999</v>
      </c>
      <c r="AA2092" s="14">
        <f t="shared" ca="1" si="98"/>
        <v>-97.678503399999997</v>
      </c>
    </row>
    <row r="2093" spans="1:27" ht="12.5" x14ac:dyDescent="0.25">
      <c r="A2093" s="1">
        <v>32000000</v>
      </c>
      <c r="B2093" s="1" t="s">
        <v>4303</v>
      </c>
      <c r="D2093" s="1">
        <v>11637</v>
      </c>
      <c r="E2093" s="1" t="s">
        <v>21</v>
      </c>
      <c r="F2093" s="1" t="s">
        <v>10127</v>
      </c>
      <c r="G2093" s="1" t="s">
        <v>10128</v>
      </c>
      <c r="H2093" s="3">
        <v>13590677</v>
      </c>
      <c r="I2093" s="1" t="s">
        <v>10129</v>
      </c>
      <c r="J2093" s="1" t="s">
        <v>34</v>
      </c>
      <c r="K2093" s="6">
        <v>38372</v>
      </c>
      <c r="L2093" s="1">
        <v>97918663</v>
      </c>
      <c r="M2093" s="1">
        <v>95</v>
      </c>
      <c r="N2093" s="1" t="s">
        <v>35</v>
      </c>
      <c r="O2093" s="1" t="s">
        <v>27</v>
      </c>
      <c r="P2093" s="1" t="s">
        <v>10130</v>
      </c>
      <c r="Q2093" s="1" t="s">
        <v>10127</v>
      </c>
      <c r="R2093" s="5">
        <v>44962</v>
      </c>
      <c r="S2093" s="1">
        <v>221</v>
      </c>
      <c r="T2093" s="10" t="s">
        <v>17167</v>
      </c>
      <c r="U2093" s="10" t="s">
        <v>15076</v>
      </c>
      <c r="W2093" s="13">
        <v>39.999732999999999</v>
      </c>
      <c r="X2093" s="13">
        <v>-98.678503399999997</v>
      </c>
      <c r="Y2093" s="11">
        <f t="shared" ca="1" si="96"/>
        <v>-1</v>
      </c>
      <c r="Z2093" s="14">
        <f t="shared" ca="1" si="97"/>
        <v>38.999732999999999</v>
      </c>
      <c r="AA2093" s="14">
        <f t="shared" ca="1" si="98"/>
        <v>-99.678503399999997</v>
      </c>
    </row>
    <row r="2094" spans="1:27" ht="12.5" x14ac:dyDescent="0.25">
      <c r="A2094" s="1">
        <v>20000000</v>
      </c>
      <c r="B2094" s="1" t="s">
        <v>906</v>
      </c>
      <c r="D2094" s="1">
        <v>226486</v>
      </c>
      <c r="E2094" s="1" t="s">
        <v>21</v>
      </c>
      <c r="F2094" s="1" t="s">
        <v>10131</v>
      </c>
      <c r="G2094" s="1" t="s">
        <v>10132</v>
      </c>
      <c r="H2094" s="3">
        <v>21657563</v>
      </c>
      <c r="I2094" s="1" t="s">
        <v>10133</v>
      </c>
      <c r="J2094" s="1" t="s">
        <v>34</v>
      </c>
      <c r="K2094" s="6">
        <v>41822</v>
      </c>
      <c r="L2094" s="1">
        <v>100525432</v>
      </c>
      <c r="M2094" s="1">
        <v>97</v>
      </c>
      <c r="N2094" s="1" t="s">
        <v>35</v>
      </c>
      <c r="O2094" s="1" t="s">
        <v>27</v>
      </c>
      <c r="P2094" s="1" t="s">
        <v>10134</v>
      </c>
      <c r="Q2094" s="1" t="s">
        <v>10131</v>
      </c>
      <c r="R2094" s="1">
        <v>5</v>
      </c>
      <c r="S2094" s="1">
        <v>500</v>
      </c>
      <c r="T2094" s="10" t="s">
        <v>17168</v>
      </c>
      <c r="U2094" s="10" t="s">
        <v>15076</v>
      </c>
      <c r="W2094" s="13">
        <v>39.999732999999999</v>
      </c>
      <c r="X2094" s="13">
        <v>-98.678503399999997</v>
      </c>
      <c r="Y2094" s="11">
        <f t="shared" ca="1" si="96"/>
        <v>-3</v>
      </c>
      <c r="Z2094" s="14">
        <f t="shared" ca="1" si="97"/>
        <v>36.999732999999999</v>
      </c>
      <c r="AA2094" s="14">
        <f t="shared" ca="1" si="98"/>
        <v>-101.6785034</v>
      </c>
    </row>
    <row r="2095" spans="1:27" ht="12.5" x14ac:dyDescent="0.25">
      <c r="A2095" s="1">
        <v>35000000</v>
      </c>
      <c r="B2095" s="1" t="s">
        <v>5555</v>
      </c>
      <c r="C2095" s="2" t="s">
        <v>10135</v>
      </c>
      <c r="D2095" s="1">
        <v>1584</v>
      </c>
      <c r="E2095" s="1" t="s">
        <v>21</v>
      </c>
      <c r="F2095" s="1" t="s">
        <v>10136</v>
      </c>
      <c r="G2095" s="1" t="s">
        <v>10137</v>
      </c>
      <c r="H2095" s="3">
        <v>43057323</v>
      </c>
      <c r="I2095" s="1" t="s">
        <v>10138</v>
      </c>
      <c r="J2095" s="1" t="s">
        <v>440</v>
      </c>
      <c r="K2095" s="6">
        <v>37897</v>
      </c>
      <c r="L2095" s="1">
        <v>131282949</v>
      </c>
      <c r="M2095" s="1">
        <v>108</v>
      </c>
      <c r="N2095" s="1" t="s">
        <v>35</v>
      </c>
      <c r="O2095" s="1" t="s">
        <v>27</v>
      </c>
      <c r="P2095" s="1" t="s">
        <v>10139</v>
      </c>
      <c r="Q2095" s="1" t="s">
        <v>10136</v>
      </c>
      <c r="R2095" s="5">
        <v>45113</v>
      </c>
      <c r="S2095" s="1">
        <v>1414</v>
      </c>
      <c r="T2095" s="10" t="s">
        <v>17169</v>
      </c>
      <c r="U2095" s="10" t="s">
        <v>15076</v>
      </c>
      <c r="W2095" s="13">
        <v>39.999732999999999</v>
      </c>
      <c r="X2095" s="13">
        <v>-98.678503399999997</v>
      </c>
      <c r="Y2095" s="11">
        <f t="shared" ca="1" si="96"/>
        <v>-3</v>
      </c>
      <c r="Z2095" s="14">
        <f t="shared" ca="1" si="97"/>
        <v>36.999732999999999</v>
      </c>
      <c r="AA2095" s="14">
        <f t="shared" ca="1" si="98"/>
        <v>-101.6785034</v>
      </c>
    </row>
    <row r="2096" spans="1:27" ht="12.5" x14ac:dyDescent="0.25">
      <c r="A2096" s="1">
        <v>18000000</v>
      </c>
      <c r="B2096" s="1" t="s">
        <v>2348</v>
      </c>
      <c r="D2096" s="1">
        <v>9312</v>
      </c>
      <c r="E2096" s="1" t="s">
        <v>21</v>
      </c>
      <c r="F2096" s="1" t="s">
        <v>10140</v>
      </c>
      <c r="G2096" s="1" t="s">
        <v>10141</v>
      </c>
      <c r="H2096" s="3">
        <v>16470895</v>
      </c>
      <c r="I2096" s="1" t="s">
        <v>7969</v>
      </c>
      <c r="J2096" s="1" t="s">
        <v>34</v>
      </c>
      <c r="K2096" s="6">
        <v>34929</v>
      </c>
      <c r="L2096" s="1">
        <v>122195920</v>
      </c>
      <c r="M2096" s="1">
        <v>101</v>
      </c>
      <c r="N2096" s="1" t="s">
        <v>35</v>
      </c>
      <c r="O2096" s="1" t="s">
        <v>27</v>
      </c>
      <c r="P2096" s="1" t="s">
        <v>10142</v>
      </c>
      <c r="Q2096" s="1" t="s">
        <v>10140</v>
      </c>
      <c r="R2096" s="5">
        <v>45021</v>
      </c>
      <c r="S2096" s="1">
        <v>442</v>
      </c>
      <c r="T2096" s="10" t="s">
        <v>17170</v>
      </c>
      <c r="U2096" s="10" t="s">
        <v>15076</v>
      </c>
      <c r="W2096" s="13">
        <v>39.999732999999999</v>
      </c>
      <c r="X2096" s="13">
        <v>-98.678503399999997</v>
      </c>
      <c r="Y2096" s="11">
        <f t="shared" ca="1" si="96"/>
        <v>-2</v>
      </c>
      <c r="Z2096" s="14">
        <f t="shared" ca="1" si="97"/>
        <v>37.999732999999999</v>
      </c>
      <c r="AA2096" s="14">
        <f t="shared" ca="1" si="98"/>
        <v>-100.6785034</v>
      </c>
    </row>
    <row r="2097" spans="1:27" ht="12.5" x14ac:dyDescent="0.25">
      <c r="A2097" s="1">
        <v>37000000</v>
      </c>
      <c r="B2097" s="1" t="s">
        <v>906</v>
      </c>
      <c r="D2097" s="1">
        <v>12153</v>
      </c>
      <c r="E2097" s="1" t="s">
        <v>21</v>
      </c>
      <c r="F2097" s="1" t="s">
        <v>10143</v>
      </c>
      <c r="G2097" s="1" t="s">
        <v>10144</v>
      </c>
      <c r="H2097" s="3">
        <v>28703007</v>
      </c>
      <c r="I2097" s="1" t="s">
        <v>10145</v>
      </c>
      <c r="J2097" s="1" t="s">
        <v>34</v>
      </c>
      <c r="K2097" s="6">
        <v>38161</v>
      </c>
      <c r="L2097" s="1">
        <v>113086475</v>
      </c>
      <c r="M2097" s="1">
        <v>109</v>
      </c>
      <c r="N2097" s="1" t="s">
        <v>35</v>
      </c>
      <c r="O2097" s="1" t="s">
        <v>27</v>
      </c>
      <c r="P2097" s="1" t="s">
        <v>10146</v>
      </c>
      <c r="Q2097" s="1" t="s">
        <v>10143</v>
      </c>
      <c r="R2097" s="5">
        <v>44991</v>
      </c>
      <c r="S2097" s="1">
        <v>679</v>
      </c>
      <c r="T2097" s="10" t="s">
        <v>17171</v>
      </c>
      <c r="U2097" s="10" t="s">
        <v>15076</v>
      </c>
      <c r="W2097" s="13">
        <v>39.999732999999999</v>
      </c>
      <c r="X2097" s="13">
        <v>-98.678503399999997</v>
      </c>
      <c r="Y2097" s="11">
        <f t="shared" ca="1" si="96"/>
        <v>2</v>
      </c>
      <c r="Z2097" s="14">
        <f t="shared" ca="1" si="97"/>
        <v>41.999732999999999</v>
      </c>
      <c r="AA2097" s="14">
        <f t="shared" ca="1" si="98"/>
        <v>-96.678503399999997</v>
      </c>
    </row>
    <row r="2098" spans="1:27" ht="12.5" x14ac:dyDescent="0.25">
      <c r="A2098" s="1">
        <v>20000000</v>
      </c>
      <c r="B2098" s="1" t="s">
        <v>2377</v>
      </c>
      <c r="C2098" s="2" t="s">
        <v>10147</v>
      </c>
      <c r="D2098" s="1">
        <v>65057</v>
      </c>
      <c r="E2098" s="1" t="s">
        <v>21</v>
      </c>
      <c r="F2098" s="1" t="s">
        <v>10148</v>
      </c>
      <c r="G2098" s="1" t="s">
        <v>10149</v>
      </c>
      <c r="H2098" s="3">
        <v>40903931</v>
      </c>
      <c r="I2098" s="1" t="s">
        <v>10150</v>
      </c>
      <c r="J2098" s="1" t="s">
        <v>34</v>
      </c>
      <c r="K2098" s="6">
        <v>40795</v>
      </c>
      <c r="L2098" s="1">
        <v>177243185</v>
      </c>
      <c r="M2098" s="1">
        <v>115</v>
      </c>
      <c r="N2098" s="1" t="s">
        <v>35</v>
      </c>
      <c r="O2098" s="1" t="s">
        <v>27</v>
      </c>
      <c r="P2098" s="1" t="s">
        <v>10151</v>
      </c>
      <c r="Q2098" s="1" t="s">
        <v>10148</v>
      </c>
      <c r="R2098" s="5">
        <v>45113</v>
      </c>
      <c r="S2098" s="1">
        <v>934</v>
      </c>
      <c r="T2098" s="10" t="s">
        <v>17172</v>
      </c>
      <c r="U2098" s="10" t="s">
        <v>15076</v>
      </c>
      <c r="W2098" s="13">
        <v>39.999732999999999</v>
      </c>
      <c r="X2098" s="13">
        <v>-98.678503399999997</v>
      </c>
      <c r="Y2098" s="11">
        <f t="shared" ca="1" si="96"/>
        <v>2</v>
      </c>
      <c r="Z2098" s="14">
        <f t="shared" ca="1" si="97"/>
        <v>41.999732999999999</v>
      </c>
      <c r="AA2098" s="14">
        <f t="shared" ca="1" si="98"/>
        <v>-96.678503399999997</v>
      </c>
    </row>
    <row r="2099" spans="1:27" ht="12.5" x14ac:dyDescent="0.25">
      <c r="A2099" s="1">
        <v>20000000</v>
      </c>
      <c r="B2099" s="1" t="s">
        <v>10152</v>
      </c>
      <c r="D2099" s="1">
        <v>8326</v>
      </c>
      <c r="E2099" s="1" t="s">
        <v>21</v>
      </c>
      <c r="F2099" s="1" t="s">
        <v>10153</v>
      </c>
      <c r="G2099" s="1" t="s">
        <v>10154</v>
      </c>
      <c r="H2099" s="3">
        <v>22001408</v>
      </c>
      <c r="I2099" s="1" t="s">
        <v>10155</v>
      </c>
      <c r="J2099" s="1" t="s">
        <v>34</v>
      </c>
      <c r="K2099" s="6">
        <v>37729</v>
      </c>
      <c r="L2099" s="1">
        <v>0</v>
      </c>
      <c r="M2099" s="1">
        <v>117</v>
      </c>
      <c r="N2099" s="1" t="s">
        <v>35</v>
      </c>
      <c r="O2099" s="1" t="s">
        <v>27</v>
      </c>
      <c r="P2099" s="1" t="s">
        <v>10156</v>
      </c>
      <c r="Q2099" s="1" t="s">
        <v>10153</v>
      </c>
      <c r="R2099" s="5">
        <v>45113</v>
      </c>
      <c r="S2099" s="1">
        <v>383</v>
      </c>
      <c r="T2099" s="10" t="s">
        <v>17173</v>
      </c>
      <c r="U2099" s="10" t="s">
        <v>15076</v>
      </c>
      <c r="W2099" s="13">
        <v>39.999732999999999</v>
      </c>
      <c r="X2099" s="13">
        <v>-98.678503399999997</v>
      </c>
      <c r="Y2099" s="11">
        <f t="shared" ca="1" si="96"/>
        <v>0</v>
      </c>
      <c r="Z2099" s="14">
        <f t="shared" ca="1" si="97"/>
        <v>39.999732999999999</v>
      </c>
      <c r="AA2099" s="14">
        <f t="shared" ca="1" si="98"/>
        <v>-98.678503399999997</v>
      </c>
    </row>
    <row r="2100" spans="1:27" ht="12.5" x14ac:dyDescent="0.25">
      <c r="A2100" s="1">
        <v>0</v>
      </c>
      <c r="B2100" s="1" t="s">
        <v>8227</v>
      </c>
      <c r="D2100" s="1">
        <v>35690</v>
      </c>
      <c r="E2100" s="1" t="s">
        <v>21</v>
      </c>
      <c r="F2100" s="1" t="s">
        <v>10157</v>
      </c>
      <c r="G2100" s="1" t="s">
        <v>10158</v>
      </c>
      <c r="H2100" s="3">
        <v>23139971</v>
      </c>
      <c r="I2100" s="1" t="s">
        <v>1187</v>
      </c>
      <c r="J2100" s="1" t="s">
        <v>34</v>
      </c>
      <c r="K2100" s="6">
        <v>40268</v>
      </c>
      <c r="L2100" s="1">
        <v>0</v>
      </c>
      <c r="M2100" s="1">
        <v>107</v>
      </c>
      <c r="N2100" s="1" t="s">
        <v>35</v>
      </c>
      <c r="O2100" s="1" t="s">
        <v>27</v>
      </c>
      <c r="P2100" s="1" t="s">
        <v>10159</v>
      </c>
      <c r="Q2100" s="1" t="s">
        <v>10157</v>
      </c>
      <c r="R2100" s="5">
        <v>45175</v>
      </c>
      <c r="S2100" s="1">
        <v>923</v>
      </c>
      <c r="T2100" s="10" t="s">
        <v>17174</v>
      </c>
      <c r="U2100" s="10" t="s">
        <v>15076</v>
      </c>
      <c r="W2100" s="14">
        <v>36.5748441</v>
      </c>
      <c r="X2100" s="14">
        <v>139.23941790000001</v>
      </c>
      <c r="Y2100" s="11">
        <f t="shared" ca="1" si="96"/>
        <v>0</v>
      </c>
      <c r="Z2100" s="14">
        <f t="shared" ca="1" si="97"/>
        <v>36.5748441</v>
      </c>
      <c r="AA2100" s="14">
        <f t="shared" ca="1" si="98"/>
        <v>139.23941790000001</v>
      </c>
    </row>
    <row r="2101" spans="1:27" ht="12.5" x14ac:dyDescent="0.25">
      <c r="A2101" s="1">
        <v>20000000</v>
      </c>
      <c r="B2101" s="1" t="s">
        <v>2105</v>
      </c>
      <c r="D2101" s="1">
        <v>76203</v>
      </c>
      <c r="E2101" s="1" t="s">
        <v>21</v>
      </c>
      <c r="F2101" s="1" t="s">
        <v>10160</v>
      </c>
      <c r="G2101" s="1" t="s">
        <v>10161</v>
      </c>
      <c r="H2101" s="3">
        <v>959229</v>
      </c>
      <c r="I2101" s="1" t="s">
        <v>10162</v>
      </c>
      <c r="J2101" s="1" t="s">
        <v>25</v>
      </c>
      <c r="K2101" s="4">
        <v>41565</v>
      </c>
      <c r="L2101" s="1">
        <v>187000000</v>
      </c>
      <c r="M2101" s="1">
        <v>134</v>
      </c>
      <c r="N2101" s="1" t="s">
        <v>35</v>
      </c>
      <c r="O2101" s="1" t="s">
        <v>27</v>
      </c>
      <c r="P2101" s="1" t="s">
        <v>10163</v>
      </c>
      <c r="Q2101" s="1" t="s">
        <v>10160</v>
      </c>
      <c r="R2101" s="5">
        <v>45176</v>
      </c>
      <c r="S2101" s="1">
        <v>3674</v>
      </c>
      <c r="T2101" s="10" t="s">
        <v>17175</v>
      </c>
      <c r="U2101" s="10" t="s">
        <v>15076</v>
      </c>
      <c r="W2101" s="14">
        <v>46.603354000000003</v>
      </c>
      <c r="X2101" s="14">
        <v>1.8883335000000001</v>
      </c>
      <c r="Y2101" s="11">
        <f t="shared" ref="Y2101:Y2164" ca="1" si="99">RANDBETWEEN(-3,3)</f>
        <v>0</v>
      </c>
      <c r="Z2101" s="14">
        <f t="shared" ca="1" si="97"/>
        <v>46.603354000000003</v>
      </c>
      <c r="AA2101" s="14">
        <f t="shared" ca="1" si="98"/>
        <v>1.8883335000000001</v>
      </c>
    </row>
    <row r="2102" spans="1:27" ht="12.5" x14ac:dyDescent="0.25">
      <c r="A2102" s="1">
        <v>20000000</v>
      </c>
      <c r="B2102" s="1" t="s">
        <v>10164</v>
      </c>
      <c r="D2102" s="1">
        <v>13497</v>
      </c>
      <c r="E2102" s="1" t="s">
        <v>21</v>
      </c>
      <c r="F2102" s="1" t="s">
        <v>10165</v>
      </c>
      <c r="G2102" s="1" t="s">
        <v>10166</v>
      </c>
      <c r="H2102" s="3">
        <v>4748929</v>
      </c>
      <c r="I2102" s="1" t="s">
        <v>2386</v>
      </c>
      <c r="J2102" s="1" t="s">
        <v>34</v>
      </c>
      <c r="K2102" s="4">
        <v>37603</v>
      </c>
      <c r="L2102" s="1">
        <v>57588485</v>
      </c>
      <c r="M2102" s="1">
        <v>118</v>
      </c>
      <c r="N2102" s="1" t="s">
        <v>35</v>
      </c>
      <c r="O2102" s="1" t="s">
        <v>27</v>
      </c>
      <c r="P2102" s="1" t="s">
        <v>10167</v>
      </c>
      <c r="Q2102" s="1" t="s">
        <v>10165</v>
      </c>
      <c r="R2102" s="5">
        <v>44963</v>
      </c>
      <c r="S2102" s="1">
        <v>116</v>
      </c>
      <c r="T2102" s="10" t="s">
        <v>17176</v>
      </c>
      <c r="U2102" s="10" t="s">
        <v>15076</v>
      </c>
      <c r="W2102" s="13">
        <v>39.999732999999999</v>
      </c>
      <c r="X2102" s="13">
        <v>-98.678503399999997</v>
      </c>
      <c r="Y2102" s="11">
        <f t="shared" ca="1" si="99"/>
        <v>1</v>
      </c>
      <c r="Z2102" s="14">
        <f t="shared" ca="1" si="97"/>
        <v>40.999732999999999</v>
      </c>
      <c r="AA2102" s="14">
        <f t="shared" ca="1" si="98"/>
        <v>-97.678503399999997</v>
      </c>
    </row>
    <row r="2103" spans="1:27" ht="12.5" x14ac:dyDescent="0.25">
      <c r="A2103" s="1">
        <v>20000000</v>
      </c>
      <c r="B2103" s="1" t="s">
        <v>1536</v>
      </c>
      <c r="C2103" s="2" t="s">
        <v>10168</v>
      </c>
      <c r="D2103" s="1">
        <v>35688</v>
      </c>
      <c r="E2103" s="1" t="s">
        <v>21</v>
      </c>
      <c r="F2103" s="1" t="s">
        <v>10169</v>
      </c>
      <c r="G2103" s="1" t="s">
        <v>10170</v>
      </c>
      <c r="H2103" s="3">
        <v>2986286</v>
      </c>
      <c r="I2103" s="1" t="s">
        <v>10171</v>
      </c>
      <c r="J2103" s="1" t="s">
        <v>34</v>
      </c>
      <c r="K2103" s="6">
        <v>40270</v>
      </c>
      <c r="L2103" s="1">
        <v>60072596</v>
      </c>
      <c r="M2103" s="1">
        <v>121</v>
      </c>
      <c r="N2103" s="1" t="s">
        <v>35</v>
      </c>
      <c r="O2103" s="1" t="s">
        <v>27</v>
      </c>
      <c r="P2103" s="1" t="s">
        <v>10172</v>
      </c>
      <c r="Q2103" s="1" t="s">
        <v>10169</v>
      </c>
      <c r="R2103" s="5">
        <v>44932</v>
      </c>
      <c r="S2103" s="1">
        <v>29</v>
      </c>
      <c r="T2103" s="10" t="s">
        <v>17177</v>
      </c>
      <c r="U2103" s="10" t="s">
        <v>15076</v>
      </c>
      <c r="W2103" s="13">
        <v>39.999732999999999</v>
      </c>
      <c r="X2103" s="13">
        <v>-98.678503399999997</v>
      </c>
      <c r="Y2103" s="11">
        <f t="shared" ca="1" si="99"/>
        <v>1</v>
      </c>
      <c r="Z2103" s="14">
        <f t="shared" ca="1" si="97"/>
        <v>40.999732999999999</v>
      </c>
      <c r="AA2103" s="14">
        <f t="shared" ca="1" si="98"/>
        <v>-97.678503399999997</v>
      </c>
    </row>
    <row r="2104" spans="1:27" ht="12.5" x14ac:dyDescent="0.25">
      <c r="A2104" s="1">
        <v>20000000</v>
      </c>
      <c r="B2104" s="1" t="s">
        <v>5130</v>
      </c>
      <c r="D2104" s="1">
        <v>162</v>
      </c>
      <c r="E2104" s="1" t="s">
        <v>21</v>
      </c>
      <c r="F2104" s="1" t="s">
        <v>10173</v>
      </c>
      <c r="G2104" s="1" t="s">
        <v>10174</v>
      </c>
      <c r="H2104" s="3">
        <v>4751363</v>
      </c>
      <c r="I2104" s="1" t="s">
        <v>2075</v>
      </c>
      <c r="J2104" s="1" t="s">
        <v>34</v>
      </c>
      <c r="K2104" s="6">
        <v>33212</v>
      </c>
      <c r="L2104" s="1">
        <v>53000000</v>
      </c>
      <c r="M2104" s="1">
        <v>105</v>
      </c>
      <c r="N2104" s="1" t="s">
        <v>35</v>
      </c>
      <c r="O2104" s="1" t="s">
        <v>27</v>
      </c>
      <c r="P2104" s="1" t="s">
        <v>10175</v>
      </c>
      <c r="Q2104" s="1" t="s">
        <v>10173</v>
      </c>
      <c r="R2104" s="5">
        <v>45053</v>
      </c>
      <c r="S2104" s="1">
        <v>3601</v>
      </c>
      <c r="T2104" s="10" t="s">
        <v>17178</v>
      </c>
      <c r="U2104" s="10" t="s">
        <v>15076</v>
      </c>
      <c r="W2104" s="13">
        <v>39.999732999999999</v>
      </c>
      <c r="X2104" s="13">
        <v>-98.678503399999997</v>
      </c>
      <c r="Y2104" s="11">
        <f t="shared" ca="1" si="99"/>
        <v>-3</v>
      </c>
      <c r="Z2104" s="14">
        <f t="shared" ca="1" si="97"/>
        <v>36.999732999999999</v>
      </c>
      <c r="AA2104" s="14">
        <f t="shared" ca="1" si="98"/>
        <v>-101.6785034</v>
      </c>
    </row>
    <row r="2105" spans="1:27" ht="12.5" x14ac:dyDescent="0.25">
      <c r="A2105" s="1">
        <v>20000000</v>
      </c>
      <c r="B2105" s="1" t="s">
        <v>312</v>
      </c>
      <c r="C2105" s="2" t="s">
        <v>10176</v>
      </c>
      <c r="D2105" s="1">
        <v>296096</v>
      </c>
      <c r="E2105" s="1" t="s">
        <v>21</v>
      </c>
      <c r="F2105" s="1" t="s">
        <v>10177</v>
      </c>
      <c r="G2105" s="1" t="s">
        <v>10178</v>
      </c>
      <c r="H2105" s="3">
        <v>53161905</v>
      </c>
      <c r="I2105" s="1" t="s">
        <v>10179</v>
      </c>
      <c r="J2105" s="1" t="s">
        <v>34</v>
      </c>
      <c r="K2105" s="6">
        <v>42523</v>
      </c>
      <c r="L2105" s="1">
        <v>207945075</v>
      </c>
      <c r="M2105" s="1">
        <v>110</v>
      </c>
      <c r="N2105" s="1" t="s">
        <v>35</v>
      </c>
      <c r="O2105" s="1" t="s">
        <v>27</v>
      </c>
      <c r="P2105" s="1" t="s">
        <v>10180</v>
      </c>
      <c r="Q2105" s="1" t="s">
        <v>10177</v>
      </c>
      <c r="R2105" s="5">
        <v>45084</v>
      </c>
      <c r="S2105" s="1">
        <v>2562</v>
      </c>
      <c r="T2105" s="10" t="s">
        <v>17179</v>
      </c>
      <c r="U2105" s="10" t="s">
        <v>15076</v>
      </c>
      <c r="W2105" s="13">
        <v>39.999732999999999</v>
      </c>
      <c r="X2105" s="13">
        <v>-98.678503399999997</v>
      </c>
      <c r="Y2105" s="11">
        <f t="shared" ca="1" si="99"/>
        <v>2</v>
      </c>
      <c r="Z2105" s="14">
        <f t="shared" ca="1" si="97"/>
        <v>41.999732999999999</v>
      </c>
      <c r="AA2105" s="14">
        <f t="shared" ca="1" si="98"/>
        <v>-96.678503399999997</v>
      </c>
    </row>
    <row r="2106" spans="1:27" ht="12.5" x14ac:dyDescent="0.25">
      <c r="A2106" s="1">
        <v>0</v>
      </c>
      <c r="B2106" s="1" t="s">
        <v>9833</v>
      </c>
      <c r="C2106" s="2" t="s">
        <v>10181</v>
      </c>
      <c r="D2106" s="1">
        <v>103370</v>
      </c>
      <c r="E2106" s="1" t="s">
        <v>21</v>
      </c>
      <c r="F2106" s="1" t="s">
        <v>10182</v>
      </c>
      <c r="G2106" s="1" t="s">
        <v>10183</v>
      </c>
      <c r="H2106" s="3">
        <v>7050951</v>
      </c>
      <c r="I2106" s="1" t="s">
        <v>10184</v>
      </c>
      <c r="J2106" s="1" t="s">
        <v>34</v>
      </c>
      <c r="K2106" s="6">
        <v>41089</v>
      </c>
      <c r="L2106" s="1">
        <v>0</v>
      </c>
      <c r="M2106" s="1">
        <v>114</v>
      </c>
      <c r="N2106" s="1" t="s">
        <v>35</v>
      </c>
      <c r="O2106" s="1" t="s">
        <v>27</v>
      </c>
      <c r="P2106" s="1" t="s">
        <v>10185</v>
      </c>
      <c r="Q2106" s="1" t="s">
        <v>10182</v>
      </c>
      <c r="R2106" s="5">
        <v>45174</v>
      </c>
      <c r="S2106" s="1">
        <v>52</v>
      </c>
      <c r="T2106" s="10" t="s">
        <v>17180</v>
      </c>
      <c r="U2106" s="10" t="s">
        <v>15076</v>
      </c>
      <c r="W2106" s="14">
        <v>45.985212900000001</v>
      </c>
      <c r="X2106" s="14">
        <v>24.6859225</v>
      </c>
      <c r="Y2106" s="11">
        <f t="shared" ca="1" si="99"/>
        <v>0</v>
      </c>
      <c r="Z2106" s="14">
        <f t="shared" ca="1" si="97"/>
        <v>45.985212900000001</v>
      </c>
      <c r="AA2106" s="14">
        <f t="shared" ca="1" si="98"/>
        <v>24.6859225</v>
      </c>
    </row>
    <row r="2107" spans="1:27" ht="12.5" x14ac:dyDescent="0.25">
      <c r="A2107" s="1">
        <v>1800000</v>
      </c>
      <c r="B2107" s="1" t="s">
        <v>595</v>
      </c>
      <c r="D2107" s="1">
        <v>1051</v>
      </c>
      <c r="E2107" s="1" t="s">
        <v>21</v>
      </c>
      <c r="F2107" s="1" t="s">
        <v>10186</v>
      </c>
      <c r="G2107" s="1" t="s">
        <v>10187</v>
      </c>
      <c r="H2107" s="3">
        <v>15978136</v>
      </c>
      <c r="I2107" s="1" t="s">
        <v>10188</v>
      </c>
      <c r="J2107" s="1" t="s">
        <v>34</v>
      </c>
      <c r="K2107" s="6">
        <v>26215</v>
      </c>
      <c r="L2107" s="1">
        <v>41158757</v>
      </c>
      <c r="M2107" s="1">
        <v>104</v>
      </c>
      <c r="N2107" s="1" t="s">
        <v>62</v>
      </c>
      <c r="O2107" s="1" t="s">
        <v>27</v>
      </c>
      <c r="P2107" s="1" t="s">
        <v>10189</v>
      </c>
      <c r="Q2107" s="1" t="s">
        <v>10186</v>
      </c>
      <c r="R2107" s="5">
        <v>45023</v>
      </c>
      <c r="S2107" s="1">
        <v>422</v>
      </c>
      <c r="T2107" s="10" t="s">
        <v>17181</v>
      </c>
      <c r="U2107" s="10" t="s">
        <v>15076</v>
      </c>
      <c r="W2107" s="14">
        <v>-24.776108600000001</v>
      </c>
      <c r="X2107" s="14">
        <v>134.755</v>
      </c>
      <c r="Y2107" s="11">
        <f t="shared" ca="1" si="99"/>
        <v>1</v>
      </c>
      <c r="Z2107" s="14">
        <f t="shared" ca="1" si="97"/>
        <v>-23.776108600000001</v>
      </c>
      <c r="AA2107" s="14">
        <f t="shared" ca="1" si="98"/>
        <v>135.755</v>
      </c>
    </row>
    <row r="2108" spans="1:27" ht="12.5" x14ac:dyDescent="0.25">
      <c r="A2108" s="1">
        <v>20000000</v>
      </c>
      <c r="B2108" s="1" t="s">
        <v>906</v>
      </c>
      <c r="C2108" s="2" t="s">
        <v>10190</v>
      </c>
      <c r="D2108" s="1">
        <v>376659</v>
      </c>
      <c r="E2108" s="1" t="s">
        <v>21</v>
      </c>
      <c r="F2108" s="1" t="s">
        <v>10191</v>
      </c>
      <c r="G2108" s="1" t="s">
        <v>10192</v>
      </c>
      <c r="H2108" s="3">
        <v>42512296</v>
      </c>
      <c r="I2108" s="1" t="s">
        <v>10193</v>
      </c>
      <c r="J2108" s="1" t="s">
        <v>34</v>
      </c>
      <c r="K2108" s="6">
        <v>42579</v>
      </c>
      <c r="L2108" s="1">
        <v>183936074</v>
      </c>
      <c r="M2108" s="1">
        <v>100</v>
      </c>
      <c r="N2108" s="1" t="s">
        <v>2119</v>
      </c>
      <c r="O2108" s="1" t="s">
        <v>27</v>
      </c>
      <c r="P2108" s="1" t="s">
        <v>10194</v>
      </c>
      <c r="Q2108" s="1" t="s">
        <v>10191</v>
      </c>
      <c r="R2108" s="5">
        <v>44991</v>
      </c>
      <c r="S2108" s="1">
        <v>1252</v>
      </c>
      <c r="T2108" s="10" t="s">
        <v>17182</v>
      </c>
      <c r="U2108" s="10" t="s">
        <v>15076</v>
      </c>
      <c r="W2108" s="13">
        <v>39.999732999999999</v>
      </c>
      <c r="X2108" s="13">
        <v>-98.678503399999997</v>
      </c>
      <c r="Y2108" s="11">
        <f t="shared" ca="1" si="99"/>
        <v>2</v>
      </c>
      <c r="Z2108" s="14">
        <f t="shared" ca="1" si="97"/>
        <v>41.999732999999999</v>
      </c>
      <c r="AA2108" s="14">
        <f t="shared" ca="1" si="98"/>
        <v>-96.678503399999997</v>
      </c>
    </row>
    <row r="2109" spans="1:27" ht="12.5" x14ac:dyDescent="0.25">
      <c r="A2109" s="1">
        <v>20000000</v>
      </c>
      <c r="B2109" s="1" t="s">
        <v>906</v>
      </c>
      <c r="D2109" s="1">
        <v>10073</v>
      </c>
      <c r="E2109" s="1" t="s">
        <v>21</v>
      </c>
      <c r="F2109" s="1" t="s">
        <v>10195</v>
      </c>
      <c r="G2109" s="1" t="s">
        <v>10196</v>
      </c>
      <c r="H2109" s="3">
        <v>10098722</v>
      </c>
      <c r="I2109" s="1" t="s">
        <v>10197</v>
      </c>
      <c r="J2109" s="1" t="s">
        <v>4101</v>
      </c>
      <c r="K2109" s="6">
        <v>38765</v>
      </c>
      <c r="L2109" s="1">
        <v>48548426</v>
      </c>
      <c r="M2109" s="1">
        <v>83</v>
      </c>
      <c r="N2109" s="1" t="s">
        <v>35</v>
      </c>
      <c r="O2109" s="1" t="s">
        <v>27</v>
      </c>
      <c r="P2109" s="1" t="s">
        <v>10198</v>
      </c>
      <c r="Q2109" s="1" t="s">
        <v>10195</v>
      </c>
      <c r="R2109" s="5">
        <v>45080</v>
      </c>
      <c r="S2109" s="1">
        <v>222</v>
      </c>
      <c r="T2109" s="10" t="s">
        <v>17183</v>
      </c>
      <c r="U2109" s="10" t="s">
        <v>15076</v>
      </c>
      <c r="W2109" s="13">
        <v>39.999732999999999</v>
      </c>
      <c r="X2109" s="13">
        <v>-98.678503399999997</v>
      </c>
      <c r="Y2109" s="11">
        <f t="shared" ca="1" si="99"/>
        <v>2</v>
      </c>
      <c r="Z2109" s="14">
        <f t="shared" ca="1" si="97"/>
        <v>41.999732999999999</v>
      </c>
      <c r="AA2109" s="14">
        <f t="shared" ca="1" si="98"/>
        <v>-96.678503399999997</v>
      </c>
    </row>
    <row r="2110" spans="1:27" ht="12.5" x14ac:dyDescent="0.25">
      <c r="A2110" s="1">
        <v>20000000</v>
      </c>
      <c r="B2110" s="1" t="s">
        <v>2651</v>
      </c>
      <c r="D2110" s="1">
        <v>16690</v>
      </c>
      <c r="E2110" s="1" t="s">
        <v>21</v>
      </c>
      <c r="F2110" s="1" t="s">
        <v>10199</v>
      </c>
      <c r="G2110" s="1" t="s">
        <v>10200</v>
      </c>
      <c r="H2110" s="3">
        <v>15341196</v>
      </c>
      <c r="I2110" s="1" t="s">
        <v>10201</v>
      </c>
      <c r="J2110" s="1" t="s">
        <v>3028</v>
      </c>
      <c r="K2110" s="6">
        <v>37301</v>
      </c>
      <c r="L2110" s="1">
        <v>109862682</v>
      </c>
      <c r="M2110" s="1">
        <v>72</v>
      </c>
      <c r="N2110" s="1" t="s">
        <v>35</v>
      </c>
      <c r="O2110" s="1" t="s">
        <v>27</v>
      </c>
      <c r="P2110" s="1" t="s">
        <v>10202</v>
      </c>
      <c r="Q2110" s="1" t="s">
        <v>10199</v>
      </c>
      <c r="R2110" s="5">
        <v>44932</v>
      </c>
      <c r="S2110" s="1">
        <v>290</v>
      </c>
      <c r="T2110" s="10" t="s">
        <v>17184</v>
      </c>
      <c r="U2110" s="10" t="s">
        <v>15076</v>
      </c>
      <c r="W2110" s="13">
        <v>39.999732999999999</v>
      </c>
      <c r="X2110" s="13">
        <v>-98.678503399999997</v>
      </c>
      <c r="Y2110" s="11">
        <f t="shared" ca="1" si="99"/>
        <v>1</v>
      </c>
      <c r="Z2110" s="14">
        <f t="shared" ca="1" si="97"/>
        <v>40.999732999999999</v>
      </c>
      <c r="AA2110" s="14">
        <f t="shared" ca="1" si="98"/>
        <v>-97.678503399999997</v>
      </c>
    </row>
    <row r="2111" spans="1:27" ht="12.5" x14ac:dyDescent="0.25">
      <c r="A2111" s="1">
        <v>20000000</v>
      </c>
      <c r="B2111" s="1" t="s">
        <v>3394</v>
      </c>
      <c r="D2111" s="1">
        <v>273895</v>
      </c>
      <c r="E2111" s="1" t="s">
        <v>21</v>
      </c>
      <c r="F2111" s="1" t="s">
        <v>10203</v>
      </c>
      <c r="G2111" s="1" t="s">
        <v>10204</v>
      </c>
      <c r="H2111" s="3">
        <v>29023184</v>
      </c>
      <c r="I2111" s="1" t="s">
        <v>10205</v>
      </c>
      <c r="J2111" s="1" t="s">
        <v>42</v>
      </c>
      <c r="K2111" s="4">
        <v>41998</v>
      </c>
      <c r="L2111" s="1">
        <v>66787908</v>
      </c>
      <c r="M2111" s="1">
        <v>127</v>
      </c>
      <c r="N2111" s="1" t="s">
        <v>35</v>
      </c>
      <c r="O2111" s="1" t="s">
        <v>27</v>
      </c>
      <c r="P2111" s="1" t="s">
        <v>10206</v>
      </c>
      <c r="Q2111" s="1" t="s">
        <v>10203</v>
      </c>
      <c r="R2111" s="5">
        <v>45023</v>
      </c>
      <c r="S2111" s="1">
        <v>817</v>
      </c>
      <c r="T2111" s="10" t="s">
        <v>17185</v>
      </c>
      <c r="U2111" s="10" t="s">
        <v>15076</v>
      </c>
      <c r="W2111" s="13">
        <v>39.999732999999999</v>
      </c>
      <c r="X2111" s="13">
        <v>-98.678503399999997</v>
      </c>
      <c r="Y2111" s="11">
        <f t="shared" ca="1" si="99"/>
        <v>-2</v>
      </c>
      <c r="Z2111" s="14">
        <f t="shared" ca="1" si="97"/>
        <v>37.999732999999999</v>
      </c>
      <c r="AA2111" s="14">
        <f t="shared" ca="1" si="98"/>
        <v>-100.6785034</v>
      </c>
    </row>
    <row r="2112" spans="1:27" ht="12.5" x14ac:dyDescent="0.25">
      <c r="A2112" s="1">
        <v>20000000</v>
      </c>
      <c r="B2112" s="1" t="s">
        <v>4069</v>
      </c>
      <c r="D2112" s="1">
        <v>14873</v>
      </c>
      <c r="E2112" s="1" t="s">
        <v>21</v>
      </c>
      <c r="F2112" s="1" t="s">
        <v>10207</v>
      </c>
      <c r="G2112" s="1" t="s">
        <v>10208</v>
      </c>
      <c r="H2112" s="3">
        <v>19819893</v>
      </c>
      <c r="I2112" s="1" t="s">
        <v>10209</v>
      </c>
      <c r="J2112" s="1" t="s">
        <v>459</v>
      </c>
      <c r="K2112" s="6">
        <v>37659</v>
      </c>
      <c r="L2112" s="1">
        <v>135680000</v>
      </c>
      <c r="M2112" s="1">
        <v>72</v>
      </c>
      <c r="N2112" s="1" t="s">
        <v>35</v>
      </c>
      <c r="O2112" s="1" t="s">
        <v>27</v>
      </c>
      <c r="P2112" s="1" t="s">
        <v>10210</v>
      </c>
      <c r="Q2112" s="1" t="s">
        <v>10207</v>
      </c>
      <c r="R2112" s="5">
        <v>45082</v>
      </c>
      <c r="S2112" s="1">
        <v>269</v>
      </c>
      <c r="T2112" s="10" t="s">
        <v>17186</v>
      </c>
      <c r="U2112" s="10" t="s">
        <v>15076</v>
      </c>
      <c r="W2112" s="13">
        <v>39.999732999999999</v>
      </c>
      <c r="X2112" s="13">
        <v>-98.678503399999997</v>
      </c>
      <c r="Y2112" s="11">
        <f t="shared" ca="1" si="99"/>
        <v>1</v>
      </c>
      <c r="Z2112" s="14">
        <f t="shared" ca="1" si="97"/>
        <v>40.999732999999999</v>
      </c>
      <c r="AA2112" s="14">
        <f t="shared" ca="1" si="98"/>
        <v>-97.678503399999997</v>
      </c>
    </row>
    <row r="2113" spans="1:27" ht="12.5" x14ac:dyDescent="0.25">
      <c r="A2113" s="1">
        <v>20000000</v>
      </c>
      <c r="B2113" s="1" t="s">
        <v>10211</v>
      </c>
      <c r="C2113" s="2" t="s">
        <v>10212</v>
      </c>
      <c r="D2113" s="1">
        <v>8968</v>
      </c>
      <c r="E2113" s="1" t="s">
        <v>21</v>
      </c>
      <c r="F2113" s="1" t="s">
        <v>10213</v>
      </c>
      <c r="G2113" s="1" t="s">
        <v>10214</v>
      </c>
      <c r="H2113" s="3">
        <v>1162423</v>
      </c>
      <c r="I2113" s="1" t="s">
        <v>10215</v>
      </c>
      <c r="J2113" s="1" t="s">
        <v>34</v>
      </c>
      <c r="K2113" s="6">
        <v>38387</v>
      </c>
      <c r="L2113" s="1">
        <v>67192859</v>
      </c>
      <c r="M2113" s="1">
        <v>89</v>
      </c>
      <c r="N2113" s="1" t="s">
        <v>9941</v>
      </c>
      <c r="O2113" s="1" t="s">
        <v>27</v>
      </c>
      <c r="P2113" s="1" t="s">
        <v>10216</v>
      </c>
      <c r="Q2113" s="1" t="s">
        <v>10213</v>
      </c>
      <c r="R2113" s="5">
        <v>45081</v>
      </c>
      <c r="S2113" s="1">
        <v>191</v>
      </c>
      <c r="T2113" s="10" t="s">
        <v>17187</v>
      </c>
      <c r="U2113" s="10" t="s">
        <v>15076</v>
      </c>
      <c r="W2113" s="13">
        <v>39.999732999999999</v>
      </c>
      <c r="X2113" s="13">
        <v>-98.678503399999997</v>
      </c>
      <c r="Y2113" s="11">
        <f t="shared" ca="1" si="99"/>
        <v>-3</v>
      </c>
      <c r="Z2113" s="14">
        <f t="shared" ca="1" si="97"/>
        <v>36.999732999999999</v>
      </c>
      <c r="AA2113" s="14">
        <f t="shared" ca="1" si="98"/>
        <v>-101.6785034</v>
      </c>
    </row>
    <row r="2114" spans="1:27" ht="12.5" x14ac:dyDescent="0.25">
      <c r="A2114" s="1">
        <v>20000000</v>
      </c>
      <c r="B2114" s="1" t="s">
        <v>4341</v>
      </c>
      <c r="D2114" s="1">
        <v>9963</v>
      </c>
      <c r="E2114" s="1" t="s">
        <v>21</v>
      </c>
      <c r="F2114" s="1" t="s">
        <v>10217</v>
      </c>
      <c r="G2114" s="1" t="s">
        <v>10218</v>
      </c>
      <c r="H2114" s="3">
        <v>22049787</v>
      </c>
      <c r="I2114" s="1" t="s">
        <v>10219</v>
      </c>
      <c r="J2114" s="1" t="s">
        <v>34</v>
      </c>
      <c r="K2114" s="6">
        <v>39121</v>
      </c>
      <c r="L2114" s="1">
        <v>84146832</v>
      </c>
      <c r="M2114" s="1">
        <v>96</v>
      </c>
      <c r="N2114" s="1" t="s">
        <v>35</v>
      </c>
      <c r="O2114" s="1" t="s">
        <v>27</v>
      </c>
      <c r="P2114" s="1" t="s">
        <v>10220</v>
      </c>
      <c r="Q2114" s="1" t="s">
        <v>10217</v>
      </c>
      <c r="R2114" s="5">
        <v>45143</v>
      </c>
      <c r="S2114" s="1">
        <v>381</v>
      </c>
      <c r="T2114" s="10" t="s">
        <v>17188</v>
      </c>
      <c r="U2114" s="10" t="s">
        <v>15076</v>
      </c>
      <c r="W2114" s="13">
        <v>39.999732999999999</v>
      </c>
      <c r="X2114" s="13">
        <v>-98.678503399999997</v>
      </c>
      <c r="Y2114" s="11">
        <f t="shared" ca="1" si="99"/>
        <v>-1</v>
      </c>
      <c r="Z2114" s="14">
        <f t="shared" ca="1" si="97"/>
        <v>38.999732999999999</v>
      </c>
      <c r="AA2114" s="14">
        <f t="shared" ca="1" si="98"/>
        <v>-99.678503399999997</v>
      </c>
    </row>
    <row r="2115" spans="1:27" ht="12.5" x14ac:dyDescent="0.25">
      <c r="A2115" s="1">
        <v>30000000</v>
      </c>
      <c r="B2115" s="1" t="s">
        <v>64</v>
      </c>
      <c r="C2115" s="2" t="s">
        <v>10221</v>
      </c>
      <c r="D2115" s="1">
        <v>15655</v>
      </c>
      <c r="E2115" s="1" t="s">
        <v>21</v>
      </c>
      <c r="F2115" s="1" t="s">
        <v>10222</v>
      </c>
      <c r="G2115" s="1" t="s">
        <v>10223</v>
      </c>
      <c r="H2115" s="3">
        <v>9829859</v>
      </c>
      <c r="I2115" s="1" t="s">
        <v>55</v>
      </c>
      <c r="J2115" s="1" t="s">
        <v>34</v>
      </c>
      <c r="K2115" s="6">
        <v>36567</v>
      </c>
      <c r="L2115" s="1">
        <v>45554533</v>
      </c>
      <c r="M2115" s="1">
        <v>77</v>
      </c>
      <c r="N2115" s="1" t="s">
        <v>35</v>
      </c>
      <c r="O2115" s="1" t="s">
        <v>27</v>
      </c>
      <c r="Q2115" s="1" t="s">
        <v>10222</v>
      </c>
      <c r="R2115" s="5">
        <v>44991</v>
      </c>
      <c r="S2115" s="1">
        <v>143</v>
      </c>
      <c r="T2115" s="10" t="s">
        <v>17189</v>
      </c>
      <c r="U2115" s="10" t="s">
        <v>15076</v>
      </c>
      <c r="W2115" s="13">
        <v>39.999732999999999</v>
      </c>
      <c r="X2115" s="13">
        <v>-98.678503399999997</v>
      </c>
      <c r="Y2115" s="11">
        <f t="shared" ca="1" si="99"/>
        <v>1</v>
      </c>
      <c r="Z2115" s="14">
        <f t="shared" ref="Z2115:Z2178" ca="1" si="100">SUM(W2115,Y2115)</f>
        <v>40.999732999999999</v>
      </c>
      <c r="AA2115" s="14">
        <f t="shared" ref="AA2115:AA2178" ca="1" si="101">SUM(X2115,Y2115)</f>
        <v>-97.678503399999997</v>
      </c>
    </row>
    <row r="2116" spans="1:27" ht="12.5" x14ac:dyDescent="0.25">
      <c r="A2116" s="1">
        <v>20000000</v>
      </c>
      <c r="B2116" s="1" t="s">
        <v>10224</v>
      </c>
      <c r="D2116" s="1">
        <v>21208</v>
      </c>
      <c r="E2116" s="1" t="s">
        <v>21</v>
      </c>
      <c r="F2116" s="1" t="s">
        <v>10225</v>
      </c>
      <c r="G2116" s="1" t="s">
        <v>10226</v>
      </c>
      <c r="H2116" s="3">
        <v>29295801</v>
      </c>
      <c r="I2116" s="1" t="s">
        <v>10227</v>
      </c>
      <c r="J2116" s="1" t="s">
        <v>3512</v>
      </c>
      <c r="K2116" s="6">
        <v>40018</v>
      </c>
      <c r="L2116" s="1">
        <v>41596251</v>
      </c>
      <c r="M2116" s="1">
        <v>123</v>
      </c>
      <c r="N2116" s="1" t="s">
        <v>10228</v>
      </c>
      <c r="O2116" s="1" t="s">
        <v>27</v>
      </c>
      <c r="P2116" s="1" t="s">
        <v>10229</v>
      </c>
      <c r="Q2116" s="1" t="s">
        <v>10225</v>
      </c>
      <c r="R2116" s="5">
        <v>45113</v>
      </c>
      <c r="S2116" s="1">
        <v>1261</v>
      </c>
      <c r="T2116" s="10" t="s">
        <v>17190</v>
      </c>
      <c r="U2116" s="10" t="s">
        <v>15076</v>
      </c>
      <c r="W2116" s="13">
        <v>39.999732999999999</v>
      </c>
      <c r="X2116" s="13">
        <v>-98.678503399999997</v>
      </c>
      <c r="Y2116" s="11">
        <f t="shared" ca="1" si="99"/>
        <v>1</v>
      </c>
      <c r="Z2116" s="14">
        <f t="shared" ca="1" si="100"/>
        <v>40.999732999999999</v>
      </c>
      <c r="AA2116" s="14">
        <f t="shared" ca="1" si="101"/>
        <v>-97.678503399999997</v>
      </c>
    </row>
    <row r="2117" spans="1:27" ht="12.5" x14ac:dyDescent="0.25">
      <c r="A2117" s="1">
        <v>20000000</v>
      </c>
      <c r="B2117" s="1" t="s">
        <v>424</v>
      </c>
      <c r="D2117" s="1">
        <v>272878</v>
      </c>
      <c r="E2117" s="1" t="s">
        <v>21</v>
      </c>
      <c r="F2117" s="1" t="s">
        <v>10230</v>
      </c>
      <c r="G2117" s="1" t="s">
        <v>10231</v>
      </c>
      <c r="H2117" s="3">
        <v>14136476</v>
      </c>
      <c r="I2117" s="1" t="s">
        <v>10232</v>
      </c>
      <c r="J2117" s="1" t="s">
        <v>34</v>
      </c>
      <c r="K2117" s="6">
        <v>42181</v>
      </c>
      <c r="L2117" s="1">
        <v>43967255</v>
      </c>
      <c r="M2117" s="1">
        <v>111</v>
      </c>
      <c r="N2117" s="1" t="s">
        <v>35</v>
      </c>
      <c r="O2117" s="1" t="s">
        <v>27</v>
      </c>
      <c r="P2117" s="1" t="s">
        <v>10233</v>
      </c>
      <c r="Q2117" s="1" t="s">
        <v>10230</v>
      </c>
      <c r="R2117" s="5">
        <v>45144</v>
      </c>
      <c r="S2117" s="1">
        <v>276</v>
      </c>
      <c r="T2117" s="10" t="s">
        <v>17191</v>
      </c>
      <c r="U2117" s="10" t="s">
        <v>15076</v>
      </c>
      <c r="W2117" s="13">
        <v>39.999732999999999</v>
      </c>
      <c r="X2117" s="13">
        <v>-98.678503399999997</v>
      </c>
      <c r="Y2117" s="11">
        <f t="shared" ca="1" si="99"/>
        <v>2</v>
      </c>
      <c r="Z2117" s="14">
        <f t="shared" ca="1" si="100"/>
        <v>41.999732999999999</v>
      </c>
      <c r="AA2117" s="14">
        <f t="shared" ca="1" si="101"/>
        <v>-96.678503399999997</v>
      </c>
    </row>
    <row r="2118" spans="1:27" ht="12.5" x14ac:dyDescent="0.25">
      <c r="A2118" s="1">
        <v>20000000</v>
      </c>
      <c r="B2118" s="1" t="s">
        <v>1247</v>
      </c>
      <c r="D2118" s="1">
        <v>9760</v>
      </c>
      <c r="E2118" s="1" t="s">
        <v>21</v>
      </c>
      <c r="F2118" s="1" t="s">
        <v>10234</v>
      </c>
      <c r="G2118" s="1" t="s">
        <v>10235</v>
      </c>
      <c r="H2118" s="3">
        <v>6064638</v>
      </c>
      <c r="I2118" s="1" t="s">
        <v>10236</v>
      </c>
      <c r="J2118" s="1" t="s">
        <v>34</v>
      </c>
      <c r="K2118" s="6">
        <v>39107</v>
      </c>
      <c r="L2118" s="1">
        <v>86865564</v>
      </c>
      <c r="M2118" s="1">
        <v>86</v>
      </c>
      <c r="N2118" s="1" t="s">
        <v>35</v>
      </c>
      <c r="O2118" s="1" t="s">
        <v>27</v>
      </c>
      <c r="P2118" s="1" t="s">
        <v>10237</v>
      </c>
      <c r="Q2118" s="1" t="s">
        <v>10234</v>
      </c>
      <c r="R2118" s="5">
        <v>44960</v>
      </c>
      <c r="S2118" s="1">
        <v>326</v>
      </c>
      <c r="T2118" s="10" t="s">
        <v>17192</v>
      </c>
      <c r="U2118" s="10" t="s">
        <v>15076</v>
      </c>
      <c r="W2118" s="13">
        <v>39.999732999999999</v>
      </c>
      <c r="X2118" s="13">
        <v>-98.678503399999997</v>
      </c>
      <c r="Y2118" s="11">
        <f t="shared" ca="1" si="99"/>
        <v>-3</v>
      </c>
      <c r="Z2118" s="14">
        <f t="shared" ca="1" si="100"/>
        <v>36.999732999999999</v>
      </c>
      <c r="AA2118" s="14">
        <f t="shared" ca="1" si="101"/>
        <v>-101.6785034</v>
      </c>
    </row>
    <row r="2119" spans="1:27" ht="12.5" x14ac:dyDescent="0.25">
      <c r="A2119" s="1">
        <v>20000000</v>
      </c>
      <c r="B2119" s="1" t="s">
        <v>5988</v>
      </c>
      <c r="C2119" s="2" t="s">
        <v>10238</v>
      </c>
      <c r="D2119" s="1">
        <v>314365</v>
      </c>
      <c r="E2119" s="1" t="s">
        <v>21</v>
      </c>
      <c r="F2119" s="1" t="s">
        <v>10239</v>
      </c>
      <c r="G2119" s="1" t="s">
        <v>10240</v>
      </c>
      <c r="H2119" s="3">
        <v>41503588</v>
      </c>
      <c r="I2119" s="1" t="s">
        <v>10241</v>
      </c>
      <c r="J2119" s="1" t="s">
        <v>370</v>
      </c>
      <c r="K2119" s="6">
        <v>42314</v>
      </c>
      <c r="L2119" s="1">
        <v>88346473</v>
      </c>
      <c r="M2119" s="1">
        <v>128</v>
      </c>
      <c r="N2119" s="1" t="s">
        <v>35</v>
      </c>
      <c r="O2119" s="1" t="s">
        <v>27</v>
      </c>
      <c r="P2119" s="1" t="s">
        <v>10242</v>
      </c>
      <c r="Q2119" s="1" t="s">
        <v>10239</v>
      </c>
      <c r="R2119" s="5">
        <v>45145</v>
      </c>
      <c r="S2119" s="1">
        <v>2686</v>
      </c>
      <c r="T2119" s="10" t="s">
        <v>17193</v>
      </c>
      <c r="U2119" s="10" t="s">
        <v>15076</v>
      </c>
      <c r="W2119" s="14">
        <v>52.865195999999997</v>
      </c>
      <c r="X2119" s="14">
        <v>-7.9794599000000002</v>
      </c>
      <c r="Y2119" s="11">
        <f t="shared" ca="1" si="99"/>
        <v>-1</v>
      </c>
      <c r="Z2119" s="14">
        <f t="shared" ca="1" si="100"/>
        <v>51.865195999999997</v>
      </c>
      <c r="AA2119" s="14">
        <f t="shared" ca="1" si="101"/>
        <v>-8.9794599000000002</v>
      </c>
    </row>
    <row r="2120" spans="1:27" ht="12.5" x14ac:dyDescent="0.25">
      <c r="A2120" s="1">
        <v>20000000</v>
      </c>
      <c r="B2120" s="1" t="s">
        <v>3792</v>
      </c>
      <c r="D2120" s="1">
        <v>13279</v>
      </c>
      <c r="E2120" s="1" t="s">
        <v>21</v>
      </c>
      <c r="F2120" s="1" t="s">
        <v>10243</v>
      </c>
      <c r="G2120" s="1" t="s">
        <v>10244</v>
      </c>
      <c r="H2120" s="3">
        <v>20495749</v>
      </c>
      <c r="I2120" s="1" t="s">
        <v>10245</v>
      </c>
      <c r="J2120" s="1" t="s">
        <v>34</v>
      </c>
      <c r="K2120" s="6">
        <v>39710</v>
      </c>
      <c r="L2120" s="1">
        <v>27640028</v>
      </c>
      <c r="M2120" s="1">
        <v>110</v>
      </c>
      <c r="N2120" s="1" t="s">
        <v>35</v>
      </c>
      <c r="O2120" s="1" t="s">
        <v>27</v>
      </c>
      <c r="P2120" s="1" t="s">
        <v>10246</v>
      </c>
      <c r="Q2120" s="1" t="s">
        <v>10243</v>
      </c>
      <c r="R2120" s="5">
        <v>45174</v>
      </c>
      <c r="S2120" s="1">
        <v>292</v>
      </c>
      <c r="T2120" s="10" t="s">
        <v>17194</v>
      </c>
      <c r="U2120" s="10" t="s">
        <v>15076</v>
      </c>
      <c r="W2120" s="14">
        <v>-24.776108600000001</v>
      </c>
      <c r="X2120" s="14">
        <v>134.755</v>
      </c>
      <c r="Y2120" s="11">
        <f t="shared" ca="1" si="99"/>
        <v>0</v>
      </c>
      <c r="Z2120" s="14">
        <f t="shared" ca="1" si="100"/>
        <v>-24.776108600000001</v>
      </c>
      <c r="AA2120" s="14">
        <f t="shared" ca="1" si="101"/>
        <v>134.755</v>
      </c>
    </row>
    <row r="2121" spans="1:27" ht="12.5" x14ac:dyDescent="0.25">
      <c r="A2121" s="1">
        <v>20000000</v>
      </c>
      <c r="B2121" s="1" t="s">
        <v>3552</v>
      </c>
      <c r="C2121" s="2" t="s">
        <v>10247</v>
      </c>
      <c r="D2121" s="1">
        <v>1975</v>
      </c>
      <c r="E2121" s="1" t="s">
        <v>21</v>
      </c>
      <c r="F2121" s="1" t="s">
        <v>10248</v>
      </c>
      <c r="G2121" s="1" t="s">
        <v>10249</v>
      </c>
      <c r="H2121" s="3">
        <v>13906944</v>
      </c>
      <c r="I2121" s="1" t="s">
        <v>10250</v>
      </c>
      <c r="J2121" s="1" t="s">
        <v>34</v>
      </c>
      <c r="K2121" s="4">
        <v>39003</v>
      </c>
      <c r="L2121" s="1">
        <v>39143839</v>
      </c>
      <c r="M2121" s="1">
        <v>102</v>
      </c>
      <c r="N2121" s="1" t="s">
        <v>10251</v>
      </c>
      <c r="O2121" s="1" t="s">
        <v>27</v>
      </c>
      <c r="P2121" s="1" t="s">
        <v>10252</v>
      </c>
      <c r="Q2121" s="1" t="s">
        <v>10248</v>
      </c>
      <c r="R2121" s="5">
        <v>44962</v>
      </c>
      <c r="S2121" s="1">
        <v>283</v>
      </c>
      <c r="T2121" s="10" t="s">
        <v>17195</v>
      </c>
      <c r="U2121" s="10" t="s">
        <v>15076</v>
      </c>
      <c r="W2121" s="13">
        <v>39.999732999999999</v>
      </c>
      <c r="X2121" s="13">
        <v>-98.678503399999997</v>
      </c>
      <c r="Y2121" s="11">
        <f t="shared" ca="1" si="99"/>
        <v>3</v>
      </c>
      <c r="Z2121" s="14">
        <f t="shared" ca="1" si="100"/>
        <v>42.999732999999999</v>
      </c>
      <c r="AA2121" s="14">
        <f t="shared" ca="1" si="101"/>
        <v>-95.678503399999997</v>
      </c>
    </row>
    <row r="2122" spans="1:27" ht="12.5" x14ac:dyDescent="0.25">
      <c r="A2122" s="1">
        <v>20000000</v>
      </c>
      <c r="B2122" s="1" t="s">
        <v>1284</v>
      </c>
      <c r="D2122" s="1">
        <v>33644</v>
      </c>
      <c r="E2122" s="1" t="s">
        <v>21</v>
      </c>
      <c r="F2122" s="1" t="s">
        <v>10253</v>
      </c>
      <c r="G2122" s="1" t="s">
        <v>10254</v>
      </c>
      <c r="H2122" s="3">
        <v>2003047</v>
      </c>
      <c r="I2122" s="1" t="s">
        <v>2075</v>
      </c>
      <c r="J2122" s="1" t="s">
        <v>34</v>
      </c>
      <c r="K2122" s="6">
        <v>36021</v>
      </c>
      <c r="L2122" s="1">
        <v>37672350</v>
      </c>
      <c r="M2122" s="1">
        <v>124</v>
      </c>
      <c r="N2122" s="1" t="s">
        <v>35</v>
      </c>
      <c r="O2122" s="1" t="s">
        <v>27</v>
      </c>
      <c r="P2122" s="1" t="s">
        <v>10255</v>
      </c>
      <c r="Q2122" s="1" t="s">
        <v>10253</v>
      </c>
      <c r="R2122" s="1">
        <v>6</v>
      </c>
      <c r="S2122" s="1">
        <v>24</v>
      </c>
      <c r="T2122" s="10" t="s">
        <v>17196</v>
      </c>
      <c r="U2122" s="10" t="s">
        <v>15076</v>
      </c>
      <c r="W2122" s="14">
        <v>54.702354499999998</v>
      </c>
      <c r="X2122" s="14">
        <v>-3.2765753000000002</v>
      </c>
      <c r="Y2122" s="11">
        <f t="shared" ca="1" si="99"/>
        <v>3</v>
      </c>
      <c r="Z2122" s="14">
        <f t="shared" ca="1" si="100"/>
        <v>57.702354499999998</v>
      </c>
      <c r="AA2122" s="14">
        <f t="shared" ca="1" si="101"/>
        <v>-0.27657530000000019</v>
      </c>
    </row>
    <row r="2123" spans="1:27" ht="12.5" x14ac:dyDescent="0.25">
      <c r="A2123" s="1">
        <v>0</v>
      </c>
      <c r="B2123" s="1" t="s">
        <v>5545</v>
      </c>
      <c r="D2123" s="1">
        <v>1649</v>
      </c>
      <c r="E2123" s="1" t="s">
        <v>21</v>
      </c>
      <c r="F2123" s="1" t="s">
        <v>10256</v>
      </c>
      <c r="G2123" s="1" t="s">
        <v>10257</v>
      </c>
      <c r="H2123" s="3">
        <v>11349664</v>
      </c>
      <c r="I2123" s="1" t="s">
        <v>10258</v>
      </c>
      <c r="J2123" s="1" t="s">
        <v>34</v>
      </c>
      <c r="K2123" s="6">
        <v>33438</v>
      </c>
      <c r="L2123" s="1">
        <v>0</v>
      </c>
      <c r="M2123" s="1">
        <v>98</v>
      </c>
      <c r="N2123" s="1" t="s">
        <v>35</v>
      </c>
      <c r="O2123" s="1" t="s">
        <v>27</v>
      </c>
      <c r="P2123" s="1" t="s">
        <v>10259</v>
      </c>
      <c r="Q2123" s="1" t="s">
        <v>10256</v>
      </c>
      <c r="R2123" s="5">
        <v>45174</v>
      </c>
      <c r="S2123" s="1">
        <v>308</v>
      </c>
      <c r="T2123" s="10" t="s">
        <v>17197</v>
      </c>
      <c r="U2123" s="10" t="s">
        <v>15076</v>
      </c>
      <c r="W2123" s="14">
        <v>51.1638175</v>
      </c>
      <c r="X2123" s="14">
        <v>10.447831300000001</v>
      </c>
      <c r="Y2123" s="11">
        <f t="shared" ca="1" si="99"/>
        <v>2</v>
      </c>
      <c r="Z2123" s="14">
        <f t="shared" ca="1" si="100"/>
        <v>53.1638175</v>
      </c>
      <c r="AA2123" s="14">
        <f t="shared" ca="1" si="101"/>
        <v>12.447831300000001</v>
      </c>
    </row>
    <row r="2124" spans="1:27" ht="12.5" x14ac:dyDescent="0.25">
      <c r="A2124" s="1">
        <v>20000000</v>
      </c>
      <c r="B2124" s="1" t="s">
        <v>10260</v>
      </c>
      <c r="D2124" s="1">
        <v>9895</v>
      </c>
      <c r="E2124" s="1" t="s">
        <v>21</v>
      </c>
      <c r="F2124" s="1" t="s">
        <v>10261</v>
      </c>
      <c r="G2124" s="1" t="s">
        <v>10262</v>
      </c>
      <c r="H2124" s="3">
        <v>11203335</v>
      </c>
      <c r="I2124" s="1" t="s">
        <v>10263</v>
      </c>
      <c r="J2124" s="1" t="s">
        <v>34</v>
      </c>
      <c r="K2124" s="6">
        <v>38999</v>
      </c>
      <c r="L2124" s="1">
        <v>41237648</v>
      </c>
      <c r="M2124" s="1">
        <v>115</v>
      </c>
      <c r="N2124" s="1" t="s">
        <v>35</v>
      </c>
      <c r="O2124" s="1" t="s">
        <v>27</v>
      </c>
      <c r="P2124" s="1" t="s">
        <v>10264</v>
      </c>
      <c r="Q2124" s="1" t="s">
        <v>10261</v>
      </c>
      <c r="R2124" s="5">
        <v>45143</v>
      </c>
      <c r="S2124" s="1">
        <v>129</v>
      </c>
      <c r="T2124" s="10" t="s">
        <v>17198</v>
      </c>
      <c r="U2124" s="10" t="s">
        <v>15076</v>
      </c>
      <c r="W2124" s="13">
        <v>39.999732999999999</v>
      </c>
      <c r="X2124" s="13">
        <v>-98.678503399999997</v>
      </c>
      <c r="Y2124" s="11">
        <f t="shared" ca="1" si="99"/>
        <v>-3</v>
      </c>
      <c r="Z2124" s="14">
        <f t="shared" ca="1" si="100"/>
        <v>36.999732999999999</v>
      </c>
      <c r="AA2124" s="14">
        <f t="shared" ca="1" si="101"/>
        <v>-101.6785034</v>
      </c>
    </row>
    <row r="2125" spans="1:27" ht="12.5" x14ac:dyDescent="0.25">
      <c r="A2125" s="1">
        <v>20000000</v>
      </c>
      <c r="B2125" s="1" t="s">
        <v>10265</v>
      </c>
      <c r="D2125" s="1">
        <v>9570</v>
      </c>
      <c r="E2125" s="1" t="s">
        <v>21</v>
      </c>
      <c r="F2125" s="1" t="s">
        <v>10266</v>
      </c>
      <c r="G2125" s="1" t="s">
        <v>10267</v>
      </c>
      <c r="H2125" s="3">
        <v>8265317</v>
      </c>
      <c r="I2125" s="1" t="s">
        <v>10268</v>
      </c>
      <c r="J2125" s="1" t="s">
        <v>34</v>
      </c>
      <c r="K2125" s="4">
        <v>29207</v>
      </c>
      <c r="L2125" s="1">
        <v>35841901</v>
      </c>
      <c r="M2125" s="1">
        <v>98</v>
      </c>
      <c r="N2125" s="1" t="s">
        <v>35</v>
      </c>
      <c r="O2125" s="1" t="s">
        <v>27</v>
      </c>
      <c r="P2125" s="1" t="s">
        <v>10269</v>
      </c>
      <c r="Q2125" s="1" t="s">
        <v>10266</v>
      </c>
      <c r="R2125" s="5">
        <v>44932</v>
      </c>
      <c r="S2125" s="1">
        <v>131</v>
      </c>
      <c r="T2125" s="10" t="s">
        <v>17199</v>
      </c>
      <c r="U2125" s="10" t="s">
        <v>15076</v>
      </c>
      <c r="W2125" s="13">
        <v>39.999732999999999</v>
      </c>
      <c r="X2125" s="13">
        <v>-98.678503399999997</v>
      </c>
      <c r="Y2125" s="11">
        <f t="shared" ca="1" si="99"/>
        <v>-3</v>
      </c>
      <c r="Z2125" s="14">
        <f t="shared" ca="1" si="100"/>
        <v>36.999732999999999</v>
      </c>
      <c r="AA2125" s="14">
        <f t="shared" ca="1" si="101"/>
        <v>-101.6785034</v>
      </c>
    </row>
    <row r="2126" spans="1:27" ht="12.5" x14ac:dyDescent="0.25">
      <c r="A2126" s="1">
        <v>20000000</v>
      </c>
      <c r="B2126" s="1" t="s">
        <v>3809</v>
      </c>
      <c r="C2126" s="2" t="s">
        <v>10270</v>
      </c>
      <c r="D2126" s="1">
        <v>27579</v>
      </c>
      <c r="E2126" s="1" t="s">
        <v>21</v>
      </c>
      <c r="F2126" s="1" t="s">
        <v>10271</v>
      </c>
      <c r="G2126" s="1" t="s">
        <v>10272</v>
      </c>
      <c r="H2126" s="3">
        <v>18632156</v>
      </c>
      <c r="I2126" s="1" t="s">
        <v>10273</v>
      </c>
      <c r="J2126" s="1" t="s">
        <v>42</v>
      </c>
      <c r="K2126" s="6">
        <v>40421</v>
      </c>
      <c r="L2126" s="1">
        <v>65464324</v>
      </c>
      <c r="M2126" s="1">
        <v>104</v>
      </c>
      <c r="N2126" s="1" t="s">
        <v>281</v>
      </c>
      <c r="O2126" s="1" t="s">
        <v>27</v>
      </c>
      <c r="Q2126" s="1" t="s">
        <v>10271</v>
      </c>
      <c r="R2126" s="5">
        <v>45143</v>
      </c>
      <c r="S2126" s="1">
        <v>481</v>
      </c>
      <c r="T2126" s="10" t="s">
        <v>17200</v>
      </c>
      <c r="U2126" s="10" t="s">
        <v>15076</v>
      </c>
      <c r="W2126" s="14">
        <v>51.1638175</v>
      </c>
      <c r="X2126" s="14">
        <v>10.447831300000001</v>
      </c>
      <c r="Y2126" s="11">
        <f t="shared" ca="1" si="99"/>
        <v>-2</v>
      </c>
      <c r="Z2126" s="14">
        <f t="shared" ca="1" si="100"/>
        <v>49.1638175</v>
      </c>
      <c r="AA2126" s="14">
        <f t="shared" ca="1" si="101"/>
        <v>8.4478313000000007</v>
      </c>
    </row>
    <row r="2127" spans="1:27" ht="12.5" x14ac:dyDescent="0.25">
      <c r="A2127" s="1">
        <v>20000000</v>
      </c>
      <c r="B2127" s="1" t="s">
        <v>1102</v>
      </c>
      <c r="D2127" s="1">
        <v>16052</v>
      </c>
      <c r="E2127" s="1" t="s">
        <v>21</v>
      </c>
      <c r="F2127" s="1" t="s">
        <v>10274</v>
      </c>
      <c r="G2127" s="1" t="s">
        <v>10275</v>
      </c>
      <c r="H2127" s="3">
        <v>692592</v>
      </c>
      <c r="I2127" s="1" t="s">
        <v>10276</v>
      </c>
      <c r="J2127" s="1" t="s">
        <v>34</v>
      </c>
      <c r="K2127" s="6">
        <v>35510</v>
      </c>
      <c r="L2127" s="1">
        <v>60000000</v>
      </c>
      <c r="M2127" s="1">
        <v>127</v>
      </c>
      <c r="N2127" s="1" t="s">
        <v>668</v>
      </c>
      <c r="O2127" s="1" t="s">
        <v>27</v>
      </c>
      <c r="P2127" s="1" t="s">
        <v>10277</v>
      </c>
      <c r="Q2127" s="1" t="s">
        <v>10274</v>
      </c>
      <c r="R2127" s="1">
        <v>7</v>
      </c>
      <c r="S2127" s="1">
        <v>114</v>
      </c>
      <c r="T2127" s="10" t="s">
        <v>17201</v>
      </c>
      <c r="U2127" s="10" t="s">
        <v>15076</v>
      </c>
      <c r="W2127" s="13">
        <v>39.999732999999999</v>
      </c>
      <c r="X2127" s="13">
        <v>-98.678503399999997</v>
      </c>
      <c r="Y2127" s="11">
        <f t="shared" ca="1" si="99"/>
        <v>-1</v>
      </c>
      <c r="Z2127" s="14">
        <f t="shared" ca="1" si="100"/>
        <v>38.999732999999999</v>
      </c>
      <c r="AA2127" s="14">
        <f t="shared" ca="1" si="101"/>
        <v>-99.678503399999997</v>
      </c>
    </row>
    <row r="2128" spans="1:27" ht="12.5" x14ac:dyDescent="0.25">
      <c r="A2128" s="1">
        <v>20000000</v>
      </c>
      <c r="B2128" s="1" t="s">
        <v>7140</v>
      </c>
      <c r="C2128" s="2" t="s">
        <v>10278</v>
      </c>
      <c r="D2128" s="1">
        <v>40264</v>
      </c>
      <c r="E2128" s="1" t="s">
        <v>21</v>
      </c>
      <c r="F2128" s="1" t="s">
        <v>10279</v>
      </c>
      <c r="G2128" s="1" t="s">
        <v>10280</v>
      </c>
      <c r="H2128" s="3">
        <v>17165039</v>
      </c>
      <c r="I2128" s="1" t="s">
        <v>10281</v>
      </c>
      <c r="J2128" s="1" t="s">
        <v>34</v>
      </c>
      <c r="K2128" s="6">
        <v>40408</v>
      </c>
      <c r="L2128" s="1">
        <v>80547866</v>
      </c>
      <c r="M2128" s="1">
        <v>82</v>
      </c>
      <c r="N2128" s="1" t="s">
        <v>26</v>
      </c>
      <c r="O2128" s="1" t="s">
        <v>27</v>
      </c>
      <c r="P2128" s="1" t="s">
        <v>10282</v>
      </c>
      <c r="Q2128" s="1" t="s">
        <v>10279</v>
      </c>
      <c r="R2128" s="5">
        <v>44961</v>
      </c>
      <c r="S2128" s="1">
        <v>315</v>
      </c>
      <c r="T2128" s="10" t="s">
        <v>17202</v>
      </c>
      <c r="U2128" s="10" t="s">
        <v>15076</v>
      </c>
      <c r="W2128" s="13">
        <v>39.999732999999999</v>
      </c>
      <c r="X2128" s="13">
        <v>-98.678503399999997</v>
      </c>
      <c r="Y2128" s="11">
        <f t="shared" ca="1" si="99"/>
        <v>3</v>
      </c>
      <c r="Z2128" s="14">
        <f t="shared" ca="1" si="100"/>
        <v>42.999732999999999</v>
      </c>
      <c r="AA2128" s="14">
        <f t="shared" ca="1" si="101"/>
        <v>-95.678503399999997</v>
      </c>
    </row>
    <row r="2129" spans="1:27" ht="12.5" x14ac:dyDescent="0.25">
      <c r="A2129" s="1">
        <v>25000000</v>
      </c>
      <c r="B2129" s="1" t="s">
        <v>1102</v>
      </c>
      <c r="D2129" s="1">
        <v>1164</v>
      </c>
      <c r="E2129" s="1" t="s">
        <v>21</v>
      </c>
      <c r="F2129" s="1" t="s">
        <v>10283</v>
      </c>
      <c r="G2129" s="1" t="s">
        <v>10284</v>
      </c>
      <c r="H2129" s="3">
        <v>25785925</v>
      </c>
      <c r="I2129" s="1" t="s">
        <v>10285</v>
      </c>
      <c r="J2129" s="1" t="s">
        <v>10286</v>
      </c>
      <c r="K2129" s="6">
        <v>38968</v>
      </c>
      <c r="L2129" s="1">
        <v>135330182</v>
      </c>
      <c r="M2129" s="1">
        <v>143</v>
      </c>
      <c r="N2129" s="1" t="s">
        <v>10287</v>
      </c>
      <c r="O2129" s="1" t="s">
        <v>27</v>
      </c>
      <c r="P2129" s="1" t="s">
        <v>10288</v>
      </c>
      <c r="Q2129" s="1" t="s">
        <v>10283</v>
      </c>
      <c r="R2129" s="5">
        <v>45175</v>
      </c>
      <c r="S2129" s="1">
        <v>1055</v>
      </c>
      <c r="T2129" s="10" t="s">
        <v>17203</v>
      </c>
      <c r="U2129" s="10" t="s">
        <v>15076</v>
      </c>
      <c r="W2129" s="14">
        <v>54.702354499999998</v>
      </c>
      <c r="X2129" s="14">
        <v>-3.2765753000000002</v>
      </c>
      <c r="Y2129" s="11">
        <f t="shared" ca="1" si="99"/>
        <v>-1</v>
      </c>
      <c r="Z2129" s="14">
        <f t="shared" ca="1" si="100"/>
        <v>53.702354499999998</v>
      </c>
      <c r="AA2129" s="14">
        <f t="shared" ca="1" si="101"/>
        <v>-4.2765753000000002</v>
      </c>
    </row>
    <row r="2130" spans="1:27" ht="12.5" x14ac:dyDescent="0.25">
      <c r="A2130" s="1">
        <v>19800000</v>
      </c>
      <c r="B2130" s="1" t="s">
        <v>3916</v>
      </c>
      <c r="D2130" s="1">
        <v>239678</v>
      </c>
      <c r="E2130" s="1" t="s">
        <v>21</v>
      </c>
      <c r="F2130" s="1" t="s">
        <v>10289</v>
      </c>
      <c r="G2130" s="1" t="s">
        <v>10290</v>
      </c>
      <c r="H2130" s="3">
        <v>20311684</v>
      </c>
      <c r="I2130" s="1" t="s">
        <v>10291</v>
      </c>
      <c r="J2130" s="1" t="s">
        <v>34</v>
      </c>
      <c r="K2130" s="6">
        <v>41892</v>
      </c>
      <c r="L2130" s="1">
        <v>41296320</v>
      </c>
      <c r="M2130" s="1">
        <v>103</v>
      </c>
      <c r="N2130" s="1" t="s">
        <v>35</v>
      </c>
      <c r="O2130" s="1" t="s">
        <v>27</v>
      </c>
      <c r="P2130" s="1" t="s">
        <v>10292</v>
      </c>
      <c r="Q2130" s="1" t="s">
        <v>10289</v>
      </c>
      <c r="R2130" s="5">
        <v>45052</v>
      </c>
      <c r="S2130" s="1">
        <v>505</v>
      </c>
      <c r="T2130" s="10" t="s">
        <v>17204</v>
      </c>
      <c r="U2130" s="10" t="s">
        <v>15076</v>
      </c>
      <c r="W2130" s="13">
        <v>39.999732999999999</v>
      </c>
      <c r="X2130" s="13">
        <v>-98.678503399999997</v>
      </c>
      <c r="Y2130" s="11">
        <f t="shared" ca="1" si="99"/>
        <v>-2</v>
      </c>
      <c r="Z2130" s="14">
        <f t="shared" ca="1" si="100"/>
        <v>37.999732999999999</v>
      </c>
      <c r="AA2130" s="14">
        <f t="shared" ca="1" si="101"/>
        <v>-100.6785034</v>
      </c>
    </row>
    <row r="2131" spans="1:27" ht="12.5" x14ac:dyDescent="0.25">
      <c r="A2131" s="1">
        <v>20000000</v>
      </c>
      <c r="B2131" s="1" t="s">
        <v>6362</v>
      </c>
      <c r="D2131" s="1">
        <v>14359</v>
      </c>
      <c r="E2131" s="1" t="s">
        <v>21</v>
      </c>
      <c r="F2131" s="1" t="s">
        <v>10293</v>
      </c>
      <c r="G2131" s="1" t="s">
        <v>10294</v>
      </c>
      <c r="H2131" s="3">
        <v>20975165</v>
      </c>
      <c r="I2131" s="1" t="s">
        <v>10295</v>
      </c>
      <c r="J2131" s="1" t="s">
        <v>34</v>
      </c>
      <c r="K2131" s="4">
        <v>39779</v>
      </c>
      <c r="L2131" s="1">
        <v>50907234</v>
      </c>
      <c r="M2131" s="1">
        <v>104</v>
      </c>
      <c r="N2131" s="1" t="s">
        <v>35</v>
      </c>
      <c r="O2131" s="1" t="s">
        <v>27</v>
      </c>
      <c r="P2131" s="1" t="s">
        <v>10296</v>
      </c>
      <c r="Q2131" s="1" t="s">
        <v>10293</v>
      </c>
      <c r="R2131" s="1">
        <v>7</v>
      </c>
      <c r="S2131" s="1">
        <v>435</v>
      </c>
      <c r="T2131" s="10" t="s">
        <v>17205</v>
      </c>
      <c r="U2131" s="10" t="s">
        <v>15076</v>
      </c>
      <c r="W2131" s="14">
        <v>46.603354000000003</v>
      </c>
      <c r="X2131" s="14">
        <v>1.8883335000000001</v>
      </c>
      <c r="Y2131" s="11">
        <f t="shared" ca="1" si="99"/>
        <v>0</v>
      </c>
      <c r="Z2131" s="14">
        <f t="shared" ca="1" si="100"/>
        <v>46.603354000000003</v>
      </c>
      <c r="AA2131" s="14">
        <f t="shared" ca="1" si="101"/>
        <v>1.8883335000000001</v>
      </c>
    </row>
    <row r="2132" spans="1:27" ht="12.5" x14ac:dyDescent="0.25">
      <c r="A2132" s="1">
        <v>32000000</v>
      </c>
      <c r="B2132" s="1" t="s">
        <v>10297</v>
      </c>
      <c r="C2132" s="2" t="s">
        <v>10298</v>
      </c>
      <c r="D2132" s="1">
        <v>3989</v>
      </c>
      <c r="E2132" s="1" t="s">
        <v>21</v>
      </c>
      <c r="F2132" s="1" t="s">
        <v>10299</v>
      </c>
      <c r="G2132" s="1" t="s">
        <v>10300</v>
      </c>
      <c r="H2132" s="3">
        <v>26509175</v>
      </c>
      <c r="I2132" s="1" t="s">
        <v>3719</v>
      </c>
      <c r="J2132" s="1" t="s">
        <v>440</v>
      </c>
      <c r="K2132" s="4">
        <v>38270</v>
      </c>
      <c r="L2132" s="1">
        <v>50907422</v>
      </c>
      <c r="M2132" s="1">
        <v>98</v>
      </c>
      <c r="N2132" s="1" t="s">
        <v>10301</v>
      </c>
      <c r="O2132" s="1" t="s">
        <v>27</v>
      </c>
      <c r="P2132" s="1" t="s">
        <v>10302</v>
      </c>
      <c r="Q2132" s="1" t="s">
        <v>10299</v>
      </c>
      <c r="R2132" s="5">
        <v>45083</v>
      </c>
      <c r="S2132" s="1">
        <v>660</v>
      </c>
      <c r="T2132" s="10" t="s">
        <v>17206</v>
      </c>
      <c r="U2132" s="10" t="s">
        <v>15076</v>
      </c>
      <c r="W2132" s="14">
        <v>24.000248800000001</v>
      </c>
      <c r="X2132" s="14">
        <v>53.999482899999997</v>
      </c>
      <c r="Y2132" s="11">
        <f t="shared" ca="1" si="99"/>
        <v>2</v>
      </c>
      <c r="Z2132" s="14">
        <f t="shared" ca="1" si="100"/>
        <v>26.000248800000001</v>
      </c>
      <c r="AA2132" s="14">
        <f t="shared" ca="1" si="101"/>
        <v>55.999482899999997</v>
      </c>
    </row>
    <row r="2133" spans="1:27" ht="12.5" x14ac:dyDescent="0.25">
      <c r="A2133" s="1">
        <v>20000000</v>
      </c>
      <c r="B2133" s="1" t="s">
        <v>3552</v>
      </c>
      <c r="D2133" s="1">
        <v>76617</v>
      </c>
      <c r="E2133" s="1" t="s">
        <v>21</v>
      </c>
      <c r="F2133" s="1" t="s">
        <v>10303</v>
      </c>
      <c r="G2133" s="1" t="s">
        <v>10304</v>
      </c>
      <c r="H2133" s="3">
        <v>26497025</v>
      </c>
      <c r="I2133" s="1" t="s">
        <v>10305</v>
      </c>
      <c r="J2133" s="1" t="s">
        <v>34</v>
      </c>
      <c r="K2133" s="6">
        <v>41277</v>
      </c>
      <c r="L2133" s="1">
        <v>47241945</v>
      </c>
      <c r="M2133" s="1">
        <v>92</v>
      </c>
      <c r="N2133" s="1" t="s">
        <v>35</v>
      </c>
      <c r="O2133" s="1" t="s">
        <v>27</v>
      </c>
      <c r="P2133" s="1" t="s">
        <v>10306</v>
      </c>
      <c r="Q2133" s="1" t="s">
        <v>10303</v>
      </c>
      <c r="R2133" s="5">
        <v>44990</v>
      </c>
      <c r="S2133" s="1">
        <v>465</v>
      </c>
      <c r="T2133" s="10" t="s">
        <v>17207</v>
      </c>
      <c r="U2133" s="10" t="s">
        <v>15076</v>
      </c>
      <c r="W2133" s="14">
        <v>1.3571070000000001</v>
      </c>
      <c r="X2133" s="14">
        <v>103.8194992</v>
      </c>
      <c r="Y2133" s="11">
        <f t="shared" ca="1" si="99"/>
        <v>0</v>
      </c>
      <c r="Z2133" s="14">
        <f t="shared" ca="1" si="100"/>
        <v>1.3571070000000001</v>
      </c>
      <c r="AA2133" s="14">
        <f t="shared" ca="1" si="101"/>
        <v>103.8194992</v>
      </c>
    </row>
    <row r="2134" spans="1:27" ht="12.5" x14ac:dyDescent="0.25">
      <c r="A2134" s="1">
        <v>0</v>
      </c>
      <c r="B2134" s="1" t="s">
        <v>2597</v>
      </c>
      <c r="D2134" s="1">
        <v>1710</v>
      </c>
      <c r="E2134" s="1" t="s">
        <v>21</v>
      </c>
      <c r="F2134" s="1" t="s">
        <v>10307</v>
      </c>
      <c r="G2134" s="1" t="s">
        <v>10308</v>
      </c>
      <c r="H2134" s="3">
        <v>14211699</v>
      </c>
      <c r="I2134" s="1" t="s">
        <v>7945</v>
      </c>
      <c r="J2134" s="1" t="s">
        <v>34</v>
      </c>
      <c r="K2134" s="4">
        <v>34999</v>
      </c>
      <c r="L2134" s="1">
        <v>0</v>
      </c>
      <c r="M2134" s="1">
        <v>124</v>
      </c>
      <c r="N2134" s="1" t="s">
        <v>393</v>
      </c>
      <c r="O2134" s="1" t="s">
        <v>27</v>
      </c>
      <c r="P2134" s="1" t="s">
        <v>10309</v>
      </c>
      <c r="Q2134" s="1" t="s">
        <v>10307</v>
      </c>
      <c r="R2134" s="5">
        <v>45022</v>
      </c>
      <c r="S2134" s="1">
        <v>194</v>
      </c>
      <c r="T2134" s="10" t="s">
        <v>17208</v>
      </c>
      <c r="U2134" s="10" t="s">
        <v>15076</v>
      </c>
      <c r="W2134" s="14">
        <v>39.326068499999998</v>
      </c>
      <c r="X2134" s="14">
        <v>-4.8379791000000001</v>
      </c>
      <c r="Y2134" s="11">
        <f t="shared" ca="1" si="99"/>
        <v>0</v>
      </c>
      <c r="Z2134" s="14">
        <f t="shared" ca="1" si="100"/>
        <v>39.326068499999998</v>
      </c>
      <c r="AA2134" s="14">
        <f t="shared" ca="1" si="101"/>
        <v>-4.8379791000000001</v>
      </c>
    </row>
    <row r="2135" spans="1:27" ht="12.5" x14ac:dyDescent="0.25">
      <c r="A2135" s="1">
        <v>20000000</v>
      </c>
      <c r="B2135" s="1" t="s">
        <v>906</v>
      </c>
      <c r="D2135" s="1">
        <v>4258</v>
      </c>
      <c r="E2135" s="1" t="s">
        <v>21</v>
      </c>
      <c r="F2135" s="1" t="s">
        <v>10310</v>
      </c>
      <c r="G2135" s="1" t="s">
        <v>10311</v>
      </c>
      <c r="H2135" s="3">
        <v>36819044</v>
      </c>
      <c r="I2135" s="1" t="s">
        <v>5877</v>
      </c>
      <c r="J2135" s="1" t="s">
        <v>34</v>
      </c>
      <c r="K2135" s="6">
        <v>41375</v>
      </c>
      <c r="L2135" s="1">
        <v>78378744</v>
      </c>
      <c r="M2135" s="1">
        <v>86</v>
      </c>
      <c r="N2135" s="1" t="s">
        <v>35</v>
      </c>
      <c r="O2135" s="1" t="s">
        <v>27</v>
      </c>
      <c r="P2135" s="1" t="s">
        <v>10312</v>
      </c>
      <c r="Q2135" s="1" t="s">
        <v>10310</v>
      </c>
      <c r="R2135" s="5">
        <v>45081</v>
      </c>
      <c r="S2135" s="1">
        <v>793</v>
      </c>
      <c r="T2135" s="10" t="s">
        <v>17209</v>
      </c>
      <c r="U2135" s="10" t="s">
        <v>15076</v>
      </c>
      <c r="W2135" s="13">
        <v>39.999732999999999</v>
      </c>
      <c r="X2135" s="13">
        <v>-98.678503399999997</v>
      </c>
      <c r="Y2135" s="11">
        <f t="shared" ca="1" si="99"/>
        <v>-3</v>
      </c>
      <c r="Z2135" s="14">
        <f t="shared" ca="1" si="100"/>
        <v>36.999732999999999</v>
      </c>
      <c r="AA2135" s="14">
        <f t="shared" ca="1" si="101"/>
        <v>-101.6785034</v>
      </c>
    </row>
    <row r="2136" spans="1:27" ht="12.5" x14ac:dyDescent="0.25">
      <c r="A2136" s="1">
        <v>20000000</v>
      </c>
      <c r="B2136" s="1" t="s">
        <v>10313</v>
      </c>
      <c r="D2136" s="1">
        <v>20391</v>
      </c>
      <c r="E2136" s="1" t="s">
        <v>21</v>
      </c>
      <c r="F2136" s="1" t="s">
        <v>10314</v>
      </c>
      <c r="G2136" s="1" t="s">
        <v>10315</v>
      </c>
      <c r="H2136" s="3">
        <v>7902536</v>
      </c>
      <c r="I2136" s="1" t="s">
        <v>10316</v>
      </c>
      <c r="J2136" s="1" t="s">
        <v>34</v>
      </c>
      <c r="K2136" s="4">
        <v>25491</v>
      </c>
      <c r="L2136" s="1">
        <v>31678778</v>
      </c>
      <c r="M2136" s="1">
        <v>158</v>
      </c>
      <c r="N2136" s="1" t="s">
        <v>26</v>
      </c>
      <c r="O2136" s="1" t="s">
        <v>27</v>
      </c>
      <c r="P2136" s="1" t="s">
        <v>10317</v>
      </c>
      <c r="Q2136" s="1" t="s">
        <v>10314</v>
      </c>
      <c r="R2136" s="5">
        <v>44963</v>
      </c>
      <c r="S2136" s="1">
        <v>63</v>
      </c>
      <c r="T2136" s="10" t="s">
        <v>17210</v>
      </c>
      <c r="U2136" s="10" t="s">
        <v>15076</v>
      </c>
      <c r="W2136" s="13">
        <v>39.999732999999999</v>
      </c>
      <c r="X2136" s="13">
        <v>-98.678503399999997</v>
      </c>
      <c r="Y2136" s="11">
        <f t="shared" ca="1" si="99"/>
        <v>3</v>
      </c>
      <c r="Z2136" s="14">
        <f t="shared" ca="1" si="100"/>
        <v>42.999732999999999</v>
      </c>
      <c r="AA2136" s="14">
        <f t="shared" ca="1" si="101"/>
        <v>-95.678503399999997</v>
      </c>
    </row>
    <row r="2137" spans="1:27" ht="12.5" x14ac:dyDescent="0.25">
      <c r="A2137" s="1">
        <v>20000000</v>
      </c>
      <c r="B2137" s="1" t="s">
        <v>3394</v>
      </c>
      <c r="C2137" s="2" t="s">
        <v>10318</v>
      </c>
      <c r="D2137" s="1">
        <v>10139</v>
      </c>
      <c r="E2137" s="1" t="s">
        <v>21</v>
      </c>
      <c r="F2137" s="1" t="s">
        <v>10319</v>
      </c>
      <c r="G2137" s="1" t="s">
        <v>10320</v>
      </c>
      <c r="H2137" s="3">
        <v>30909699</v>
      </c>
      <c r="I2137" s="1" t="s">
        <v>8398</v>
      </c>
      <c r="J2137" s="1" t="s">
        <v>34</v>
      </c>
      <c r="K2137" s="4">
        <v>39778</v>
      </c>
      <c r="L2137" s="1">
        <v>54586584</v>
      </c>
      <c r="M2137" s="1">
        <v>128</v>
      </c>
      <c r="N2137" s="1" t="s">
        <v>35</v>
      </c>
      <c r="O2137" s="1" t="s">
        <v>27</v>
      </c>
      <c r="P2137" s="1" t="s">
        <v>10321</v>
      </c>
      <c r="Q2137" s="1" t="s">
        <v>10319</v>
      </c>
      <c r="R2137" s="5">
        <v>44933</v>
      </c>
      <c r="S2137" s="1">
        <v>612</v>
      </c>
      <c r="T2137" s="10" t="s">
        <v>17211</v>
      </c>
      <c r="U2137" s="10" t="s">
        <v>15076</v>
      </c>
      <c r="W2137" s="13">
        <v>39.999732999999999</v>
      </c>
      <c r="X2137" s="13">
        <v>-98.678503399999997</v>
      </c>
      <c r="Y2137" s="11">
        <f t="shared" ca="1" si="99"/>
        <v>0</v>
      </c>
      <c r="Z2137" s="14">
        <f t="shared" ca="1" si="100"/>
        <v>39.999732999999999</v>
      </c>
      <c r="AA2137" s="14">
        <f t="shared" ca="1" si="101"/>
        <v>-98.678503399999997</v>
      </c>
    </row>
    <row r="2138" spans="1:27" ht="12.5" x14ac:dyDescent="0.25">
      <c r="A2138" s="1">
        <v>20000000</v>
      </c>
      <c r="B2138" s="1" t="s">
        <v>283</v>
      </c>
      <c r="D2138" s="1">
        <v>335778</v>
      </c>
      <c r="E2138" s="1" t="s">
        <v>21</v>
      </c>
      <c r="F2138" s="1" t="s">
        <v>10322</v>
      </c>
      <c r="G2138" s="1" t="s">
        <v>10323</v>
      </c>
      <c r="H2138" s="3">
        <v>16663797</v>
      </c>
      <c r="I2138" s="1" t="s">
        <v>10324</v>
      </c>
      <c r="J2138" s="1" t="s">
        <v>34</v>
      </c>
      <c r="K2138" s="6">
        <v>42419</v>
      </c>
      <c r="L2138" s="1">
        <v>46069568</v>
      </c>
      <c r="M2138" s="1">
        <v>107</v>
      </c>
      <c r="N2138" s="1" t="s">
        <v>35</v>
      </c>
      <c r="O2138" s="1" t="s">
        <v>27</v>
      </c>
      <c r="P2138" s="1" t="s">
        <v>10325</v>
      </c>
      <c r="Q2138" s="1" t="s">
        <v>10322</v>
      </c>
      <c r="R2138" s="5">
        <v>45112</v>
      </c>
      <c r="S2138" s="1">
        <v>295</v>
      </c>
      <c r="T2138" s="10" t="s">
        <v>17212</v>
      </c>
      <c r="U2138" s="10" t="s">
        <v>15076</v>
      </c>
      <c r="W2138" s="13">
        <v>39.999732999999999</v>
      </c>
      <c r="X2138" s="13">
        <v>-98.678503399999997</v>
      </c>
      <c r="Y2138" s="11">
        <f t="shared" ca="1" si="99"/>
        <v>0</v>
      </c>
      <c r="Z2138" s="14">
        <f t="shared" ca="1" si="100"/>
        <v>39.999732999999999</v>
      </c>
      <c r="AA2138" s="14">
        <f t="shared" ca="1" si="101"/>
        <v>-98.678503399999997</v>
      </c>
    </row>
    <row r="2139" spans="1:27" ht="12.5" x14ac:dyDescent="0.25">
      <c r="A2139" s="1">
        <v>35000000</v>
      </c>
      <c r="B2139" s="1" t="s">
        <v>2800</v>
      </c>
      <c r="D2139" s="1">
        <v>9645</v>
      </c>
      <c r="E2139" s="1" t="s">
        <v>21</v>
      </c>
      <c r="F2139" s="1" t="s">
        <v>10326</v>
      </c>
      <c r="G2139" s="1" t="s">
        <v>10327</v>
      </c>
      <c r="H2139" s="3">
        <v>27724913</v>
      </c>
      <c r="I2139" s="1" t="s">
        <v>10328</v>
      </c>
      <c r="J2139" s="1" t="s">
        <v>459</v>
      </c>
      <c r="K2139" s="4">
        <v>37554</v>
      </c>
      <c r="L2139" s="1">
        <v>68349884</v>
      </c>
      <c r="M2139" s="1">
        <v>91</v>
      </c>
      <c r="N2139" s="1" t="s">
        <v>2557</v>
      </c>
      <c r="O2139" s="1" t="s">
        <v>27</v>
      </c>
      <c r="P2139" s="1" t="s">
        <v>10329</v>
      </c>
      <c r="Q2139" s="1" t="s">
        <v>10326</v>
      </c>
      <c r="R2139" s="5">
        <v>44990</v>
      </c>
      <c r="S2139" s="1">
        <v>531</v>
      </c>
      <c r="T2139" s="10" t="s">
        <v>17213</v>
      </c>
      <c r="U2139" s="10" t="s">
        <v>15076</v>
      </c>
      <c r="W2139" s="13">
        <v>39.999732999999999</v>
      </c>
      <c r="X2139" s="13">
        <v>-98.678503399999997</v>
      </c>
      <c r="Y2139" s="11">
        <f t="shared" ca="1" si="99"/>
        <v>1</v>
      </c>
      <c r="Z2139" s="14">
        <f t="shared" ca="1" si="100"/>
        <v>40.999732999999999</v>
      </c>
      <c r="AA2139" s="14">
        <f t="shared" ca="1" si="101"/>
        <v>-97.678503399999997</v>
      </c>
    </row>
    <row r="2140" spans="1:27" ht="12.5" x14ac:dyDescent="0.25">
      <c r="A2140" s="1">
        <v>19000000</v>
      </c>
      <c r="B2140" s="1" t="s">
        <v>906</v>
      </c>
      <c r="C2140" s="2" t="s">
        <v>10330</v>
      </c>
      <c r="D2140" s="1">
        <v>55465</v>
      </c>
      <c r="E2140" s="1" t="s">
        <v>21</v>
      </c>
      <c r="F2140" s="1" t="s">
        <v>10331</v>
      </c>
      <c r="G2140" s="1" t="s">
        <v>10332</v>
      </c>
      <c r="H2140" s="3">
        <v>17971883</v>
      </c>
      <c r="I2140" s="1" t="s">
        <v>10333</v>
      </c>
      <c r="J2140" s="1" t="s">
        <v>34</v>
      </c>
      <c r="K2140" s="6">
        <v>40851</v>
      </c>
      <c r="L2140" s="1">
        <v>35387212</v>
      </c>
      <c r="M2140" s="1">
        <v>108</v>
      </c>
      <c r="N2140" s="1" t="s">
        <v>35</v>
      </c>
      <c r="O2140" s="1" t="s">
        <v>27</v>
      </c>
      <c r="P2140" s="1" t="s">
        <v>10334</v>
      </c>
      <c r="Q2140" s="1" t="s">
        <v>10331</v>
      </c>
      <c r="R2140" s="1">
        <v>6</v>
      </c>
      <c r="S2140" s="1">
        <v>328</v>
      </c>
      <c r="T2140" s="10" t="s">
        <v>17214</v>
      </c>
      <c r="U2140" s="10" t="s">
        <v>15076</v>
      </c>
      <c r="W2140" s="14">
        <v>54.702354499999998</v>
      </c>
      <c r="X2140" s="14">
        <v>-3.2765753000000002</v>
      </c>
      <c r="Y2140" s="11">
        <f t="shared" ca="1" si="99"/>
        <v>0</v>
      </c>
      <c r="Z2140" s="14">
        <f t="shared" ca="1" si="100"/>
        <v>54.702354499999998</v>
      </c>
      <c r="AA2140" s="14">
        <f t="shared" ca="1" si="101"/>
        <v>-3.2765753000000002</v>
      </c>
    </row>
    <row r="2141" spans="1:27" ht="12.5" x14ac:dyDescent="0.25">
      <c r="A2141" s="1">
        <v>20000000</v>
      </c>
      <c r="B2141" s="1" t="s">
        <v>3257</v>
      </c>
      <c r="D2141" s="1">
        <v>617</v>
      </c>
      <c r="E2141" s="1" t="s">
        <v>21</v>
      </c>
      <c r="F2141" s="1" t="s">
        <v>10335</v>
      </c>
      <c r="G2141" s="1" t="s">
        <v>10336</v>
      </c>
      <c r="H2141" s="3">
        <v>25041992</v>
      </c>
      <c r="I2141" s="1" t="s">
        <v>10337</v>
      </c>
      <c r="J2141" s="1" t="s">
        <v>34</v>
      </c>
      <c r="K2141" s="6">
        <v>35874</v>
      </c>
      <c r="L2141" s="1">
        <v>67200000</v>
      </c>
      <c r="M2141" s="1">
        <v>108</v>
      </c>
      <c r="N2141" s="1" t="s">
        <v>35</v>
      </c>
      <c r="O2141" s="1" t="s">
        <v>27</v>
      </c>
      <c r="P2141" s="1" t="s">
        <v>10338</v>
      </c>
      <c r="Q2141" s="1" t="s">
        <v>10335</v>
      </c>
      <c r="R2141" s="5">
        <v>44991</v>
      </c>
      <c r="S2141" s="1">
        <v>444</v>
      </c>
      <c r="T2141" s="10" t="s">
        <v>17215</v>
      </c>
      <c r="U2141" s="10" t="s">
        <v>15076</v>
      </c>
      <c r="W2141" s="13">
        <v>39.999732999999999</v>
      </c>
      <c r="X2141" s="13">
        <v>-98.678503399999997</v>
      </c>
      <c r="Y2141" s="11">
        <f t="shared" ca="1" si="99"/>
        <v>-1</v>
      </c>
      <c r="Z2141" s="14">
        <f t="shared" ca="1" si="100"/>
        <v>38.999732999999999</v>
      </c>
      <c r="AA2141" s="14">
        <f t="shared" ca="1" si="101"/>
        <v>-99.678503399999997</v>
      </c>
    </row>
    <row r="2142" spans="1:27" ht="12.5" x14ac:dyDescent="0.25">
      <c r="A2142" s="1">
        <v>0</v>
      </c>
      <c r="B2142" s="1" t="s">
        <v>10224</v>
      </c>
      <c r="C2142" s="2" t="s">
        <v>10339</v>
      </c>
      <c r="D2142" s="1">
        <v>19904</v>
      </c>
      <c r="E2142" s="1" t="s">
        <v>21</v>
      </c>
      <c r="F2142" s="1" t="s">
        <v>10340</v>
      </c>
      <c r="G2142" s="1" t="s">
        <v>10341</v>
      </c>
      <c r="H2142" s="3">
        <v>7924428</v>
      </c>
      <c r="I2142" s="1" t="s">
        <v>9216</v>
      </c>
      <c r="J2142" s="1" t="s">
        <v>34</v>
      </c>
      <c r="K2142" s="4">
        <v>40102</v>
      </c>
      <c r="L2142" s="1">
        <v>0</v>
      </c>
      <c r="M2142" s="1">
        <v>101</v>
      </c>
      <c r="N2142" s="1" t="s">
        <v>35</v>
      </c>
      <c r="O2142" s="1" t="s">
        <v>27</v>
      </c>
      <c r="P2142" s="1" t="s">
        <v>10342</v>
      </c>
      <c r="Q2142" s="1" t="s">
        <v>10340</v>
      </c>
      <c r="R2142" s="5">
        <v>45021</v>
      </c>
      <c r="S2142" s="1">
        <v>167</v>
      </c>
      <c r="T2142" s="10" t="s">
        <v>17216</v>
      </c>
      <c r="U2142" s="10" t="s">
        <v>15076</v>
      </c>
      <c r="W2142" s="13">
        <v>39.999732999999999</v>
      </c>
      <c r="X2142" s="13">
        <v>-98.678503399999997</v>
      </c>
      <c r="Y2142" s="11">
        <f t="shared" ca="1" si="99"/>
        <v>0</v>
      </c>
      <c r="Z2142" s="14">
        <f t="shared" ca="1" si="100"/>
        <v>39.999732999999999</v>
      </c>
      <c r="AA2142" s="14">
        <f t="shared" ca="1" si="101"/>
        <v>-98.678503399999997</v>
      </c>
    </row>
    <row r="2143" spans="1:27" ht="12.5" x14ac:dyDescent="0.25">
      <c r="A2143" s="1">
        <v>20000000</v>
      </c>
      <c r="B2143" s="1" t="s">
        <v>2597</v>
      </c>
      <c r="C2143" s="2" t="s">
        <v>10343</v>
      </c>
      <c r="D2143" s="1">
        <v>48289</v>
      </c>
      <c r="E2143" s="1" t="s">
        <v>21</v>
      </c>
      <c r="F2143" s="1" t="s">
        <v>10344</v>
      </c>
      <c r="G2143" s="1" t="s">
        <v>10345</v>
      </c>
      <c r="H2143" s="3">
        <v>14857884</v>
      </c>
      <c r="I2143" s="1" t="s">
        <v>10346</v>
      </c>
      <c r="J2143" s="1" t="s">
        <v>34</v>
      </c>
      <c r="K2143" s="6">
        <v>40279</v>
      </c>
      <c r="L2143" s="1">
        <v>45636368</v>
      </c>
      <c r="M2143" s="1">
        <v>113</v>
      </c>
      <c r="N2143" s="1" t="s">
        <v>6019</v>
      </c>
      <c r="O2143" s="1" t="s">
        <v>27</v>
      </c>
      <c r="P2143" s="1" t="s">
        <v>10347</v>
      </c>
      <c r="Q2143" s="1" t="s">
        <v>10344</v>
      </c>
      <c r="R2143" s="5">
        <v>44991</v>
      </c>
      <c r="S2143" s="1">
        <v>257</v>
      </c>
      <c r="T2143" s="10" t="s">
        <v>17217</v>
      </c>
      <c r="U2143" s="10" t="s">
        <v>15076</v>
      </c>
      <c r="W2143" s="14">
        <v>12.5013629</v>
      </c>
      <c r="X2143" s="14">
        <v>-69.961847500000005</v>
      </c>
      <c r="Y2143" s="11">
        <f t="shared" ca="1" si="99"/>
        <v>-3</v>
      </c>
      <c r="Z2143" s="14">
        <f t="shared" ca="1" si="100"/>
        <v>9.5013629000000002</v>
      </c>
      <c r="AA2143" s="14">
        <f t="shared" ca="1" si="101"/>
        <v>-72.961847500000005</v>
      </c>
    </row>
    <row r="2144" spans="1:27" ht="12.5" x14ac:dyDescent="0.25">
      <c r="A2144" s="1">
        <v>30000000</v>
      </c>
      <c r="B2144" s="1" t="s">
        <v>10348</v>
      </c>
      <c r="D2144" s="1">
        <v>243</v>
      </c>
      <c r="E2144" s="1" t="s">
        <v>21</v>
      </c>
      <c r="F2144" s="1" t="s">
        <v>10349</v>
      </c>
      <c r="G2144" s="1" t="s">
        <v>10350</v>
      </c>
      <c r="H2144" s="3">
        <v>23982956</v>
      </c>
      <c r="I2144" s="1" t="s">
        <v>10351</v>
      </c>
      <c r="J2144" s="1" t="s">
        <v>42</v>
      </c>
      <c r="K2144" s="6">
        <v>36602</v>
      </c>
      <c r="L2144" s="1">
        <v>47126295</v>
      </c>
      <c r="M2144" s="1">
        <v>113</v>
      </c>
      <c r="N2144" s="1" t="s">
        <v>2104</v>
      </c>
      <c r="O2144" s="1" t="s">
        <v>27</v>
      </c>
      <c r="P2144" s="1" t="s">
        <v>10352</v>
      </c>
      <c r="Q2144" s="1" t="s">
        <v>10349</v>
      </c>
      <c r="R2144" s="1">
        <v>7</v>
      </c>
      <c r="S2144" s="1">
        <v>628</v>
      </c>
      <c r="T2144" s="10" t="s">
        <v>17218</v>
      </c>
      <c r="U2144" s="10" t="s">
        <v>15076</v>
      </c>
      <c r="W2144" s="13">
        <v>39.999732999999999</v>
      </c>
      <c r="X2144" s="13">
        <v>-98.678503399999997</v>
      </c>
      <c r="Y2144" s="11">
        <f t="shared" ca="1" si="99"/>
        <v>-3</v>
      </c>
      <c r="Z2144" s="14">
        <f t="shared" ca="1" si="100"/>
        <v>36.999732999999999</v>
      </c>
      <c r="AA2144" s="14">
        <f t="shared" ca="1" si="101"/>
        <v>-101.6785034</v>
      </c>
    </row>
    <row r="2145" spans="1:27" ht="12.5" x14ac:dyDescent="0.25">
      <c r="A2145" s="1">
        <v>20000000</v>
      </c>
      <c r="B2145" s="1" t="s">
        <v>2800</v>
      </c>
      <c r="C2145" s="2" t="s">
        <v>10353</v>
      </c>
      <c r="D2145" s="1">
        <v>6933</v>
      </c>
      <c r="E2145" s="1" t="s">
        <v>21</v>
      </c>
      <c r="F2145" s="1" t="s">
        <v>10354</v>
      </c>
      <c r="G2145" s="1" t="s">
        <v>10355</v>
      </c>
      <c r="H2145" s="3">
        <v>12458131</v>
      </c>
      <c r="I2145" s="1" t="s">
        <v>10356</v>
      </c>
      <c r="J2145" s="1" t="s">
        <v>3233</v>
      </c>
      <c r="K2145" s="6">
        <v>39451</v>
      </c>
      <c r="L2145" s="1">
        <v>0</v>
      </c>
      <c r="M2145" s="1">
        <v>87</v>
      </c>
      <c r="N2145" s="1" t="s">
        <v>35</v>
      </c>
      <c r="O2145" s="1" t="s">
        <v>27</v>
      </c>
      <c r="P2145" s="1" t="s">
        <v>10357</v>
      </c>
      <c r="Q2145" s="1" t="s">
        <v>10354</v>
      </c>
      <c r="R2145" s="5">
        <v>45111</v>
      </c>
      <c r="S2145" s="1">
        <v>171</v>
      </c>
      <c r="T2145" s="10" t="s">
        <v>17219</v>
      </c>
      <c r="U2145" s="10" t="s">
        <v>15076</v>
      </c>
      <c r="W2145" s="14">
        <v>51.1638175</v>
      </c>
      <c r="X2145" s="14">
        <v>10.447831300000001</v>
      </c>
      <c r="Y2145" s="11">
        <f t="shared" ca="1" si="99"/>
        <v>-1</v>
      </c>
      <c r="Z2145" s="14">
        <f t="shared" ca="1" si="100"/>
        <v>50.1638175</v>
      </c>
      <c r="AA2145" s="14">
        <f t="shared" ca="1" si="101"/>
        <v>9.4478313000000007</v>
      </c>
    </row>
    <row r="2146" spans="1:27" ht="12.5" x14ac:dyDescent="0.25">
      <c r="A2146" s="1">
        <v>20000000</v>
      </c>
      <c r="B2146" s="1" t="s">
        <v>2597</v>
      </c>
      <c r="D2146" s="1">
        <v>17182</v>
      </c>
      <c r="E2146" s="1" t="s">
        <v>21</v>
      </c>
      <c r="F2146" s="1" t="s">
        <v>10358</v>
      </c>
      <c r="G2146" s="1" t="s">
        <v>10359</v>
      </c>
      <c r="H2146" s="3">
        <v>3996392</v>
      </c>
      <c r="I2146" s="1" t="s">
        <v>3133</v>
      </c>
      <c r="J2146" s="1" t="s">
        <v>34</v>
      </c>
      <c r="K2146" s="6">
        <v>35076</v>
      </c>
      <c r="L2146" s="1">
        <v>0</v>
      </c>
      <c r="M2146" s="1">
        <v>101</v>
      </c>
      <c r="N2146" s="1" t="s">
        <v>10360</v>
      </c>
      <c r="O2146" s="1" t="s">
        <v>27</v>
      </c>
      <c r="P2146" s="1" t="s">
        <v>10361</v>
      </c>
      <c r="Q2146" s="1" t="s">
        <v>10358</v>
      </c>
      <c r="R2146" s="5">
        <v>45143</v>
      </c>
      <c r="S2146" s="1">
        <v>63</v>
      </c>
      <c r="T2146" s="10" t="s">
        <v>17220</v>
      </c>
      <c r="U2146" s="10" t="s">
        <v>15076</v>
      </c>
      <c r="W2146" s="14">
        <v>61.066692199999999</v>
      </c>
      <c r="X2146" s="14">
        <v>-107.99170700000001</v>
      </c>
      <c r="Y2146" s="11">
        <f t="shared" ca="1" si="99"/>
        <v>-1</v>
      </c>
      <c r="Z2146" s="14">
        <f t="shared" ca="1" si="100"/>
        <v>60.066692199999999</v>
      </c>
      <c r="AA2146" s="14">
        <f t="shared" ca="1" si="101"/>
        <v>-108.99170700000001</v>
      </c>
    </row>
    <row r="2147" spans="1:27" ht="12.5" x14ac:dyDescent="0.25">
      <c r="A2147" s="1">
        <v>20000000</v>
      </c>
      <c r="B2147" s="1" t="s">
        <v>2430</v>
      </c>
      <c r="C2147" s="2" t="s">
        <v>10362</v>
      </c>
      <c r="D2147" s="1">
        <v>8848</v>
      </c>
      <c r="E2147" s="1" t="s">
        <v>21</v>
      </c>
      <c r="F2147" s="1" t="s">
        <v>10363</v>
      </c>
      <c r="G2147" s="1" t="s">
        <v>10364</v>
      </c>
      <c r="H2147" s="3">
        <v>30387754</v>
      </c>
      <c r="I2147" s="1" t="s">
        <v>10365</v>
      </c>
      <c r="J2147" s="1" t="s">
        <v>703</v>
      </c>
      <c r="K2147" s="6">
        <v>39506</v>
      </c>
      <c r="L2147" s="1">
        <v>64822796</v>
      </c>
      <c r="M2147" s="1">
        <v>112</v>
      </c>
      <c r="N2147" s="1" t="s">
        <v>35</v>
      </c>
      <c r="O2147" s="1" t="s">
        <v>27</v>
      </c>
      <c r="Q2147" s="1" t="s">
        <v>10363</v>
      </c>
      <c r="R2147" s="5">
        <v>45083</v>
      </c>
      <c r="S2147" s="1">
        <v>697</v>
      </c>
      <c r="T2147" s="10" t="s">
        <v>17221</v>
      </c>
      <c r="U2147" s="10" t="s">
        <v>15076</v>
      </c>
      <c r="W2147" s="13">
        <v>39.999732999999999</v>
      </c>
      <c r="X2147" s="13">
        <v>-98.678503399999997</v>
      </c>
      <c r="Y2147" s="11">
        <f t="shared" ca="1" si="99"/>
        <v>-1</v>
      </c>
      <c r="Z2147" s="14">
        <f t="shared" ca="1" si="100"/>
        <v>38.999732999999999</v>
      </c>
      <c r="AA2147" s="14">
        <f t="shared" ca="1" si="101"/>
        <v>-99.678503399999997</v>
      </c>
    </row>
    <row r="2148" spans="1:27" ht="12.5" x14ac:dyDescent="0.25">
      <c r="A2148" s="1">
        <v>20000000</v>
      </c>
      <c r="B2148" s="1" t="s">
        <v>10366</v>
      </c>
      <c r="C2148" s="2" t="s">
        <v>10367</v>
      </c>
      <c r="D2148" s="1">
        <v>38</v>
      </c>
      <c r="E2148" s="1" t="s">
        <v>21</v>
      </c>
      <c r="F2148" s="1" t="s">
        <v>10368</v>
      </c>
      <c r="G2148" s="1" t="s">
        <v>10369</v>
      </c>
      <c r="H2148" s="3">
        <v>56481487</v>
      </c>
      <c r="I2148" s="1" t="s">
        <v>10370</v>
      </c>
      <c r="J2148" s="1" t="s">
        <v>34</v>
      </c>
      <c r="K2148" s="6">
        <v>38065</v>
      </c>
      <c r="L2148" s="1">
        <v>72258126</v>
      </c>
      <c r="M2148" s="1">
        <v>108</v>
      </c>
      <c r="N2148" s="1" t="s">
        <v>35</v>
      </c>
      <c r="O2148" s="1" t="s">
        <v>27</v>
      </c>
      <c r="P2148" s="1" t="s">
        <v>10371</v>
      </c>
      <c r="Q2148" s="1" t="s">
        <v>10368</v>
      </c>
      <c r="R2148" s="5">
        <v>45176</v>
      </c>
      <c r="S2148" s="1">
        <v>3652</v>
      </c>
      <c r="T2148" s="10" t="s">
        <v>17222</v>
      </c>
      <c r="U2148" s="10" t="s">
        <v>15076</v>
      </c>
      <c r="W2148" s="13">
        <v>39.999732999999999</v>
      </c>
      <c r="X2148" s="13">
        <v>-98.678503399999997</v>
      </c>
      <c r="Y2148" s="11">
        <f t="shared" ca="1" si="99"/>
        <v>3</v>
      </c>
      <c r="Z2148" s="14">
        <f t="shared" ca="1" si="100"/>
        <v>42.999732999999999</v>
      </c>
      <c r="AA2148" s="14">
        <f t="shared" ca="1" si="101"/>
        <v>-95.678503399999997</v>
      </c>
    </row>
    <row r="2149" spans="1:27" ht="12.5" x14ac:dyDescent="0.25">
      <c r="A2149" s="1">
        <v>20000000</v>
      </c>
      <c r="B2149" s="1" t="s">
        <v>1536</v>
      </c>
      <c r="D2149" s="1">
        <v>38303</v>
      </c>
      <c r="E2149" s="1" t="s">
        <v>21</v>
      </c>
      <c r="F2149" s="1" t="s">
        <v>10372</v>
      </c>
      <c r="G2149" s="1" t="s">
        <v>10373</v>
      </c>
      <c r="H2149" s="3">
        <v>19962713</v>
      </c>
      <c r="I2149" s="1" t="s">
        <v>10374</v>
      </c>
      <c r="J2149" s="1" t="s">
        <v>34</v>
      </c>
      <c r="K2149" s="6">
        <v>40445</v>
      </c>
      <c r="L2149" s="1">
        <v>32005248</v>
      </c>
      <c r="M2149" s="1">
        <v>105</v>
      </c>
      <c r="N2149" s="1" t="s">
        <v>35</v>
      </c>
      <c r="O2149" s="1" t="s">
        <v>27</v>
      </c>
      <c r="P2149" s="1" t="s">
        <v>10375</v>
      </c>
      <c r="Q2149" s="1" t="s">
        <v>10372</v>
      </c>
      <c r="R2149" s="1">
        <v>6</v>
      </c>
      <c r="S2149" s="1">
        <v>368</v>
      </c>
      <c r="T2149" s="10" t="s">
        <v>17223</v>
      </c>
      <c r="U2149" s="10" t="s">
        <v>15076</v>
      </c>
      <c r="W2149" s="13">
        <v>35.000073999999998</v>
      </c>
      <c r="X2149" s="13">
        <v>104.999927</v>
      </c>
      <c r="Y2149" s="11">
        <f t="shared" ca="1" si="99"/>
        <v>-1</v>
      </c>
      <c r="Z2149" s="14">
        <f t="shared" ca="1" si="100"/>
        <v>34.000073999999998</v>
      </c>
      <c r="AA2149" s="14">
        <f t="shared" ca="1" si="101"/>
        <v>103.999927</v>
      </c>
    </row>
    <row r="2150" spans="1:27" ht="12.5" x14ac:dyDescent="0.25">
      <c r="A2150" s="1">
        <v>20000000</v>
      </c>
      <c r="B2150" s="1" t="s">
        <v>45</v>
      </c>
      <c r="D2150" s="1">
        <v>1266</v>
      </c>
      <c r="E2150" s="1" t="s">
        <v>21</v>
      </c>
      <c r="F2150" s="1" t="s">
        <v>10376</v>
      </c>
      <c r="G2150" s="1" t="s">
        <v>10377</v>
      </c>
      <c r="H2150" s="3">
        <v>18666876</v>
      </c>
      <c r="I2150" s="1" t="s">
        <v>10378</v>
      </c>
      <c r="J2150" s="1" t="s">
        <v>34</v>
      </c>
      <c r="K2150" s="6">
        <v>39548</v>
      </c>
      <c r="L2150" s="1">
        <v>65569869</v>
      </c>
      <c r="M2150" s="1">
        <v>109</v>
      </c>
      <c r="N2150" s="1" t="s">
        <v>10379</v>
      </c>
      <c r="O2150" s="1" t="s">
        <v>27</v>
      </c>
      <c r="P2150" s="1" t="s">
        <v>10380</v>
      </c>
      <c r="Q2150" s="1" t="s">
        <v>10376</v>
      </c>
      <c r="R2150" s="5">
        <v>44991</v>
      </c>
      <c r="S2150" s="1">
        <v>363</v>
      </c>
      <c r="T2150" s="10" t="s">
        <v>17224</v>
      </c>
      <c r="U2150" s="10" t="s">
        <v>15076</v>
      </c>
      <c r="W2150" s="13">
        <v>39.999732999999999</v>
      </c>
      <c r="X2150" s="13">
        <v>-98.678503399999997</v>
      </c>
      <c r="Y2150" s="11">
        <f t="shared" ca="1" si="99"/>
        <v>-3</v>
      </c>
      <c r="Z2150" s="14">
        <f t="shared" ca="1" si="100"/>
        <v>36.999732999999999</v>
      </c>
      <c r="AA2150" s="14">
        <f t="shared" ca="1" si="101"/>
        <v>-101.6785034</v>
      </c>
    </row>
    <row r="2151" spans="1:27" ht="12.5" x14ac:dyDescent="0.25">
      <c r="A2151" s="1">
        <v>20000000</v>
      </c>
      <c r="B2151" s="1" t="s">
        <v>10381</v>
      </c>
      <c r="D2151" s="1">
        <v>107985</v>
      </c>
      <c r="E2151" s="1" t="s">
        <v>21</v>
      </c>
      <c r="F2151" s="1" t="s">
        <v>10382</v>
      </c>
      <c r="G2151" s="1" t="s">
        <v>10383</v>
      </c>
      <c r="H2151" s="3">
        <v>55964605</v>
      </c>
      <c r="I2151" s="1" t="s">
        <v>10384</v>
      </c>
      <c r="J2151" s="1" t="s">
        <v>3662</v>
      </c>
      <c r="K2151" s="6">
        <v>41473</v>
      </c>
      <c r="L2151" s="1">
        <v>46089287</v>
      </c>
      <c r="M2151" s="1">
        <v>109</v>
      </c>
      <c r="N2151" s="1" t="s">
        <v>35</v>
      </c>
      <c r="O2151" s="1" t="s">
        <v>27</v>
      </c>
      <c r="P2151" s="1" t="s">
        <v>10385</v>
      </c>
      <c r="Q2151" s="1" t="s">
        <v>10382</v>
      </c>
      <c r="R2151" s="5">
        <v>45113</v>
      </c>
      <c r="S2151" s="1">
        <v>1778</v>
      </c>
      <c r="T2151" s="10" t="s">
        <v>17225</v>
      </c>
      <c r="U2151" s="10" t="s">
        <v>15076</v>
      </c>
      <c r="W2151" s="13">
        <v>39.999732999999999</v>
      </c>
      <c r="X2151" s="13">
        <v>-98.678503399999997</v>
      </c>
      <c r="Y2151" s="11">
        <f t="shared" ca="1" si="99"/>
        <v>-3</v>
      </c>
      <c r="Z2151" s="14">
        <f t="shared" ca="1" si="100"/>
        <v>36.999732999999999</v>
      </c>
      <c r="AA2151" s="14">
        <f t="shared" ca="1" si="101"/>
        <v>-101.6785034</v>
      </c>
    </row>
    <row r="2152" spans="1:27" ht="12.5" x14ac:dyDescent="0.25">
      <c r="A2152" s="1">
        <v>0</v>
      </c>
      <c r="B2152" s="1" t="s">
        <v>10386</v>
      </c>
      <c r="D2152" s="1">
        <v>14043</v>
      </c>
      <c r="E2152" s="1" t="s">
        <v>21</v>
      </c>
      <c r="F2152" s="1" t="s">
        <v>10387</v>
      </c>
      <c r="G2152" s="1" t="s">
        <v>10388</v>
      </c>
      <c r="H2152" s="3">
        <v>50348</v>
      </c>
      <c r="I2152" s="1" t="s">
        <v>10389</v>
      </c>
      <c r="J2152" s="1" t="s">
        <v>34</v>
      </c>
      <c r="K2152" s="6">
        <v>39248</v>
      </c>
      <c r="L2152" s="1">
        <v>0</v>
      </c>
      <c r="M2152" s="1">
        <v>99</v>
      </c>
      <c r="N2152" s="1" t="s">
        <v>2963</v>
      </c>
      <c r="O2152" s="1" t="s">
        <v>27</v>
      </c>
      <c r="P2152" s="1" t="s">
        <v>10390</v>
      </c>
      <c r="Q2152" s="1" t="s">
        <v>10387</v>
      </c>
      <c r="R2152" s="5">
        <v>45143</v>
      </c>
      <c r="S2152" s="1">
        <v>143</v>
      </c>
      <c r="T2152" s="10" t="s">
        <v>17226</v>
      </c>
      <c r="U2152" s="10" t="s">
        <v>15076</v>
      </c>
      <c r="W2152" s="13">
        <v>39.999732999999999</v>
      </c>
      <c r="X2152" s="13">
        <v>-98.678503399999997</v>
      </c>
      <c r="Y2152" s="11">
        <f t="shared" ca="1" si="99"/>
        <v>3</v>
      </c>
      <c r="Z2152" s="14">
        <f t="shared" ca="1" si="100"/>
        <v>42.999732999999999</v>
      </c>
      <c r="AA2152" s="14">
        <f t="shared" ca="1" si="101"/>
        <v>-95.678503399999997</v>
      </c>
    </row>
    <row r="2153" spans="1:27" ht="12.5" x14ac:dyDescent="0.25">
      <c r="A2153" s="1">
        <v>20000000</v>
      </c>
      <c r="B2153" s="1" t="s">
        <v>10391</v>
      </c>
      <c r="C2153" s="2" t="s">
        <v>10392</v>
      </c>
      <c r="D2153" s="1">
        <v>19901</v>
      </c>
      <c r="E2153" s="1" t="s">
        <v>21</v>
      </c>
      <c r="F2153" s="1" t="s">
        <v>10393</v>
      </c>
      <c r="G2153" s="1" t="s">
        <v>10394</v>
      </c>
      <c r="H2153" s="3">
        <v>28019226</v>
      </c>
      <c r="I2153" s="1" t="s">
        <v>10395</v>
      </c>
      <c r="J2153" s="1" t="s">
        <v>316</v>
      </c>
      <c r="K2153" s="6">
        <v>39819</v>
      </c>
      <c r="L2153" s="1">
        <v>51416464</v>
      </c>
      <c r="M2153" s="1">
        <v>98</v>
      </c>
      <c r="N2153" s="1" t="s">
        <v>35</v>
      </c>
      <c r="O2153" s="1" t="s">
        <v>27</v>
      </c>
      <c r="P2153" s="1" t="s">
        <v>10396</v>
      </c>
      <c r="Q2153" s="1" t="s">
        <v>10393</v>
      </c>
      <c r="R2153" s="1">
        <v>6</v>
      </c>
      <c r="S2153" s="1">
        <v>634</v>
      </c>
      <c r="T2153" s="10" t="s">
        <v>17227</v>
      </c>
      <c r="U2153" s="10" t="s">
        <v>15076</v>
      </c>
      <c r="W2153" s="14">
        <v>51.1638175</v>
      </c>
      <c r="X2153" s="14">
        <v>10.447831300000001</v>
      </c>
      <c r="Y2153" s="11">
        <f t="shared" ca="1" si="99"/>
        <v>-2</v>
      </c>
      <c r="Z2153" s="14">
        <f t="shared" ca="1" si="100"/>
        <v>49.1638175</v>
      </c>
      <c r="AA2153" s="14">
        <f t="shared" ca="1" si="101"/>
        <v>8.4478313000000007</v>
      </c>
    </row>
    <row r="2154" spans="1:27" ht="12.5" x14ac:dyDescent="0.25">
      <c r="A2154" s="1">
        <v>20000000</v>
      </c>
      <c r="B2154" s="1" t="s">
        <v>1536</v>
      </c>
      <c r="C2154" s="2" t="s">
        <v>10397</v>
      </c>
      <c r="D2154" s="1">
        <v>34016</v>
      </c>
      <c r="E2154" s="1" t="s">
        <v>21</v>
      </c>
      <c r="F2154" s="1" t="s">
        <v>10398</v>
      </c>
      <c r="G2154" s="1" t="s">
        <v>10399</v>
      </c>
      <c r="H2154" s="3">
        <v>16176976</v>
      </c>
      <c r="I2154" s="1" t="s">
        <v>10400</v>
      </c>
      <c r="J2154" s="1" t="s">
        <v>34</v>
      </c>
      <c r="K2154" s="6">
        <v>40248</v>
      </c>
      <c r="L2154" s="1">
        <v>49779728</v>
      </c>
      <c r="M2154" s="1">
        <v>104</v>
      </c>
      <c r="N2154" s="1" t="s">
        <v>35</v>
      </c>
      <c r="O2154" s="1" t="s">
        <v>27</v>
      </c>
      <c r="P2154" s="1" t="s">
        <v>10401</v>
      </c>
      <c r="Q2154" s="1" t="s">
        <v>10398</v>
      </c>
      <c r="R2154" s="5">
        <v>45174</v>
      </c>
      <c r="S2154" s="1">
        <v>525</v>
      </c>
      <c r="T2154" s="10" t="s">
        <v>17228</v>
      </c>
      <c r="U2154" s="10" t="s">
        <v>15076</v>
      </c>
      <c r="W2154" s="14">
        <v>46.798562400000002</v>
      </c>
      <c r="X2154" s="14">
        <v>8.2319735999999999</v>
      </c>
      <c r="Y2154" s="11">
        <f t="shared" ca="1" si="99"/>
        <v>0</v>
      </c>
      <c r="Z2154" s="14">
        <f t="shared" ca="1" si="100"/>
        <v>46.798562400000002</v>
      </c>
      <c r="AA2154" s="14">
        <f t="shared" ca="1" si="101"/>
        <v>8.2319735999999999</v>
      </c>
    </row>
    <row r="2155" spans="1:27" ht="12.5" x14ac:dyDescent="0.25">
      <c r="A2155" s="1">
        <v>20000000</v>
      </c>
      <c r="B2155" s="1" t="s">
        <v>10402</v>
      </c>
      <c r="D2155" s="1">
        <v>59860</v>
      </c>
      <c r="E2155" s="1" t="s">
        <v>21</v>
      </c>
      <c r="F2155" s="1" t="s">
        <v>10403</v>
      </c>
      <c r="G2155" s="1" t="s">
        <v>10404</v>
      </c>
      <c r="H2155" s="3">
        <v>17237143</v>
      </c>
      <c r="I2155" s="1" t="s">
        <v>10405</v>
      </c>
      <c r="J2155" s="1" t="s">
        <v>10406</v>
      </c>
      <c r="K2155" s="6">
        <v>40725</v>
      </c>
      <c r="L2155" s="1">
        <v>17425000</v>
      </c>
      <c r="M2155" s="1">
        <v>109</v>
      </c>
      <c r="N2155" s="1" t="s">
        <v>35</v>
      </c>
      <c r="O2155" s="1" t="s">
        <v>27</v>
      </c>
      <c r="P2155" s="1" t="s">
        <v>10407</v>
      </c>
      <c r="Q2155" s="1" t="s">
        <v>10403</v>
      </c>
      <c r="R2155" s="1">
        <v>6</v>
      </c>
      <c r="S2155" s="1">
        <v>593</v>
      </c>
      <c r="T2155" s="10" t="s">
        <v>17229</v>
      </c>
      <c r="U2155" s="10" t="s">
        <v>15076</v>
      </c>
      <c r="W2155" s="14">
        <v>26.8234472</v>
      </c>
      <c r="X2155" s="14">
        <v>18.123672299999999</v>
      </c>
      <c r="Y2155" s="11">
        <f t="shared" ca="1" si="99"/>
        <v>1</v>
      </c>
      <c r="Z2155" s="14">
        <f t="shared" ca="1" si="100"/>
        <v>27.8234472</v>
      </c>
      <c r="AA2155" s="14">
        <f t="shared" ca="1" si="101"/>
        <v>19.123672299999999</v>
      </c>
    </row>
    <row r="2156" spans="1:27" ht="12.5" x14ac:dyDescent="0.25">
      <c r="A2156" s="1">
        <v>9000000</v>
      </c>
      <c r="B2156" s="1" t="s">
        <v>3552</v>
      </c>
      <c r="D2156" s="1">
        <v>10069</v>
      </c>
      <c r="E2156" s="1" t="s">
        <v>21</v>
      </c>
      <c r="F2156" s="1" t="s">
        <v>10408</v>
      </c>
      <c r="G2156" s="1" t="s">
        <v>10409</v>
      </c>
      <c r="H2156" s="3">
        <v>434503</v>
      </c>
      <c r="I2156" s="1" t="s">
        <v>10410</v>
      </c>
      <c r="J2156" s="1" t="s">
        <v>34</v>
      </c>
      <c r="K2156" s="6">
        <v>38800</v>
      </c>
      <c r="L2156" s="1">
        <v>27105095</v>
      </c>
      <c r="M2156" s="1">
        <v>100</v>
      </c>
      <c r="N2156" s="1" t="s">
        <v>35</v>
      </c>
      <c r="O2156" s="1" t="s">
        <v>27</v>
      </c>
      <c r="P2156" s="1" t="s">
        <v>10411</v>
      </c>
      <c r="Q2156" s="1" t="s">
        <v>10408</v>
      </c>
      <c r="R2156" s="5">
        <v>44990</v>
      </c>
      <c r="S2156" s="1">
        <v>155</v>
      </c>
      <c r="T2156" s="10" t="s">
        <v>17230</v>
      </c>
      <c r="U2156" s="10" t="s">
        <v>15076</v>
      </c>
      <c r="W2156" s="14">
        <v>46.603354000000003</v>
      </c>
      <c r="X2156" s="14">
        <v>1.8883335000000001</v>
      </c>
      <c r="Y2156" s="11">
        <f t="shared" ca="1" si="99"/>
        <v>0</v>
      </c>
      <c r="Z2156" s="14">
        <f t="shared" ca="1" si="100"/>
        <v>46.603354000000003</v>
      </c>
      <c r="AA2156" s="14">
        <f t="shared" ca="1" si="101"/>
        <v>1.8883335000000001</v>
      </c>
    </row>
    <row r="2157" spans="1:27" ht="12.5" x14ac:dyDescent="0.25">
      <c r="A2157" s="1">
        <v>0</v>
      </c>
      <c r="B2157" s="1" t="s">
        <v>10412</v>
      </c>
      <c r="D2157" s="1">
        <v>9588</v>
      </c>
      <c r="E2157" s="1" t="s">
        <v>21</v>
      </c>
      <c r="F2157" s="1" t="s">
        <v>10413</v>
      </c>
      <c r="G2157" s="1" t="s">
        <v>10414</v>
      </c>
      <c r="H2157" s="3">
        <v>11360997</v>
      </c>
      <c r="I2157" s="1" t="s">
        <v>10415</v>
      </c>
      <c r="J2157" s="1" t="s">
        <v>459</v>
      </c>
      <c r="K2157" s="4">
        <v>33163</v>
      </c>
      <c r="L2157" s="1">
        <v>0</v>
      </c>
      <c r="M2157" s="1">
        <v>119</v>
      </c>
      <c r="N2157" s="1" t="s">
        <v>35</v>
      </c>
      <c r="O2157" s="1" t="s">
        <v>27</v>
      </c>
      <c r="P2157" s="1" t="s">
        <v>10416</v>
      </c>
      <c r="Q2157" s="1" t="s">
        <v>10413</v>
      </c>
      <c r="R2157" s="5">
        <v>45052</v>
      </c>
      <c r="S2157" s="1">
        <v>119</v>
      </c>
      <c r="T2157" s="10" t="s">
        <v>17231</v>
      </c>
      <c r="U2157" s="10" t="s">
        <v>15076</v>
      </c>
      <c r="W2157" s="13">
        <v>39.999732999999999</v>
      </c>
      <c r="X2157" s="13">
        <v>-98.678503399999997</v>
      </c>
      <c r="Y2157" s="11">
        <f t="shared" ca="1" si="99"/>
        <v>-1</v>
      </c>
      <c r="Z2157" s="14">
        <f t="shared" ca="1" si="100"/>
        <v>38.999732999999999</v>
      </c>
      <c r="AA2157" s="14">
        <f t="shared" ca="1" si="101"/>
        <v>-99.678503399999997</v>
      </c>
    </row>
    <row r="2158" spans="1:27" ht="12.5" x14ac:dyDescent="0.25">
      <c r="A2158" s="1">
        <v>20000000</v>
      </c>
      <c r="B2158" s="1" t="s">
        <v>717</v>
      </c>
      <c r="C2158" s="2" t="s">
        <v>10417</v>
      </c>
      <c r="D2158" s="1">
        <v>12819</v>
      </c>
      <c r="E2158" s="1" t="s">
        <v>21</v>
      </c>
      <c r="F2158" s="1" t="s">
        <v>10418</v>
      </c>
      <c r="G2158" s="1" t="s">
        <v>10419</v>
      </c>
      <c r="H2158" s="3">
        <v>12300789</v>
      </c>
      <c r="I2158" s="1" t="s">
        <v>10420</v>
      </c>
      <c r="J2158" s="1" t="s">
        <v>10421</v>
      </c>
      <c r="K2158" s="6">
        <v>40438</v>
      </c>
      <c r="L2158" s="1">
        <v>39300000</v>
      </c>
      <c r="M2158" s="1">
        <v>88</v>
      </c>
      <c r="N2158" s="1" t="s">
        <v>35</v>
      </c>
      <c r="O2158" s="1" t="s">
        <v>27</v>
      </c>
      <c r="P2158" s="1" t="s">
        <v>10422</v>
      </c>
      <c r="Q2158" s="1" t="s">
        <v>10418</v>
      </c>
      <c r="R2158" s="5">
        <v>44990</v>
      </c>
      <c r="S2158" s="1">
        <v>124</v>
      </c>
      <c r="T2158" s="10" t="s">
        <v>17232</v>
      </c>
      <c r="U2158" s="10" t="s">
        <v>15076</v>
      </c>
      <c r="W2158" s="14">
        <v>23.658511600000001</v>
      </c>
      <c r="X2158" s="14">
        <v>-102.00770970000001</v>
      </c>
      <c r="Y2158" s="11">
        <f t="shared" ca="1" si="99"/>
        <v>-2</v>
      </c>
      <c r="Z2158" s="14">
        <f t="shared" ca="1" si="100"/>
        <v>21.658511600000001</v>
      </c>
      <c r="AA2158" s="14">
        <f t="shared" ca="1" si="101"/>
        <v>-104.00770970000001</v>
      </c>
    </row>
    <row r="2159" spans="1:27" ht="12.5" x14ac:dyDescent="0.25">
      <c r="A2159" s="1">
        <v>20000000</v>
      </c>
      <c r="B2159" s="1" t="s">
        <v>6043</v>
      </c>
      <c r="D2159" s="1">
        <v>9954</v>
      </c>
      <c r="E2159" s="1" t="s">
        <v>21</v>
      </c>
      <c r="F2159" s="1" t="s">
        <v>10423</v>
      </c>
      <c r="G2159" s="1" t="s">
        <v>10424</v>
      </c>
      <c r="H2159" s="3">
        <v>15804814</v>
      </c>
      <c r="I2159" s="1" t="s">
        <v>10425</v>
      </c>
      <c r="J2159" s="1" t="s">
        <v>34</v>
      </c>
      <c r="K2159" s="6">
        <v>38968</v>
      </c>
      <c r="L2159" s="1">
        <v>37597471</v>
      </c>
      <c r="M2159" s="1">
        <v>97</v>
      </c>
      <c r="N2159" s="1" t="s">
        <v>35</v>
      </c>
      <c r="O2159" s="1" t="s">
        <v>27</v>
      </c>
      <c r="P2159" s="1" t="s">
        <v>10426</v>
      </c>
      <c r="Q2159" s="1" t="s">
        <v>10423</v>
      </c>
      <c r="R2159" s="5">
        <v>44962</v>
      </c>
      <c r="S2159" s="1">
        <v>288</v>
      </c>
      <c r="T2159" s="10" t="s">
        <v>17233</v>
      </c>
      <c r="U2159" s="10" t="s">
        <v>15076</v>
      </c>
      <c r="W2159" s="13">
        <v>39.999732999999999</v>
      </c>
      <c r="X2159" s="13">
        <v>-98.678503399999997</v>
      </c>
      <c r="Y2159" s="11">
        <f t="shared" ca="1" si="99"/>
        <v>2</v>
      </c>
      <c r="Z2159" s="14">
        <f t="shared" ca="1" si="100"/>
        <v>41.999732999999999</v>
      </c>
      <c r="AA2159" s="14">
        <f t="shared" ca="1" si="101"/>
        <v>-96.678503399999997</v>
      </c>
    </row>
    <row r="2160" spans="1:27" ht="12.5" x14ac:dyDescent="0.25">
      <c r="A2160" s="1">
        <v>0</v>
      </c>
      <c r="B2160" s="1" t="s">
        <v>2377</v>
      </c>
      <c r="D2160" s="1">
        <v>10115</v>
      </c>
      <c r="E2160" s="1" t="s">
        <v>21</v>
      </c>
      <c r="F2160" s="1" t="s">
        <v>10427</v>
      </c>
      <c r="G2160" s="1" t="s">
        <v>10428</v>
      </c>
      <c r="H2160" s="3">
        <v>9750557</v>
      </c>
      <c r="I2160" s="1" t="s">
        <v>10429</v>
      </c>
      <c r="J2160" s="1" t="s">
        <v>440</v>
      </c>
      <c r="K2160" s="6">
        <v>38828</v>
      </c>
      <c r="L2160" s="1">
        <v>0</v>
      </c>
      <c r="M2160" s="1">
        <v>105</v>
      </c>
      <c r="N2160" s="1" t="s">
        <v>35</v>
      </c>
      <c r="O2160" s="1" t="s">
        <v>27</v>
      </c>
      <c r="P2160" s="1" t="s">
        <v>10430</v>
      </c>
      <c r="Q2160" s="1" t="s">
        <v>10427</v>
      </c>
      <c r="R2160" s="5">
        <v>44991</v>
      </c>
      <c r="S2160" s="1">
        <v>148</v>
      </c>
      <c r="T2160" s="10" t="s">
        <v>17234</v>
      </c>
      <c r="U2160" s="10" t="s">
        <v>15076</v>
      </c>
      <c r="W2160" s="13">
        <v>39.999732999999999</v>
      </c>
      <c r="X2160" s="13">
        <v>-98.678503399999997</v>
      </c>
      <c r="Y2160" s="11">
        <f t="shared" ca="1" si="99"/>
        <v>-3</v>
      </c>
      <c r="Z2160" s="14">
        <f t="shared" ca="1" si="100"/>
        <v>36.999732999999999</v>
      </c>
      <c r="AA2160" s="14">
        <f t="shared" ca="1" si="101"/>
        <v>-101.6785034</v>
      </c>
    </row>
    <row r="2161" spans="1:27" ht="12.5" x14ac:dyDescent="0.25">
      <c r="A2161" s="1">
        <v>40000000</v>
      </c>
      <c r="B2161" s="1" t="s">
        <v>2165</v>
      </c>
      <c r="D2161" s="1">
        <v>25132</v>
      </c>
      <c r="E2161" s="1" t="s">
        <v>21</v>
      </c>
      <c r="F2161" s="1" t="s">
        <v>10431</v>
      </c>
      <c r="G2161" s="1" t="s">
        <v>10432</v>
      </c>
      <c r="H2161" s="3">
        <v>4100942</v>
      </c>
      <c r="I2161" s="1" t="s">
        <v>10433</v>
      </c>
      <c r="J2161" s="1" t="s">
        <v>4255</v>
      </c>
      <c r="K2161" s="6">
        <v>40046</v>
      </c>
      <c r="L2161" s="1">
        <v>28972508</v>
      </c>
      <c r="M2161" s="1">
        <v>89</v>
      </c>
      <c r="N2161" s="1" t="s">
        <v>35</v>
      </c>
      <c r="O2161" s="1" t="s">
        <v>27</v>
      </c>
      <c r="P2161" s="1" t="s">
        <v>10434</v>
      </c>
      <c r="Q2161" s="1" t="s">
        <v>10431</v>
      </c>
      <c r="R2161" s="5">
        <v>44931</v>
      </c>
      <c r="S2161" s="1">
        <v>44</v>
      </c>
      <c r="T2161" s="10" t="s">
        <v>17235</v>
      </c>
      <c r="U2161" s="10" t="s">
        <v>15076</v>
      </c>
      <c r="W2161" s="13">
        <v>39.999732999999999</v>
      </c>
      <c r="X2161" s="13">
        <v>-98.678503399999997</v>
      </c>
      <c r="Y2161" s="11">
        <f t="shared" ca="1" si="99"/>
        <v>-2</v>
      </c>
      <c r="Z2161" s="14">
        <f t="shared" ca="1" si="100"/>
        <v>37.999732999999999</v>
      </c>
      <c r="AA2161" s="14">
        <f t="shared" ca="1" si="101"/>
        <v>-100.6785034</v>
      </c>
    </row>
    <row r="2162" spans="1:27" ht="12.5" x14ac:dyDescent="0.25">
      <c r="A2162" s="1">
        <v>20000000</v>
      </c>
      <c r="B2162" s="1" t="s">
        <v>10435</v>
      </c>
      <c r="D2162" s="1">
        <v>577</v>
      </c>
      <c r="E2162" s="1" t="s">
        <v>21</v>
      </c>
      <c r="F2162" s="1" t="s">
        <v>10436</v>
      </c>
      <c r="G2162" s="1" t="s">
        <v>10437</v>
      </c>
      <c r="H2162" s="3">
        <v>12309715</v>
      </c>
      <c r="I2162" s="1" t="s">
        <v>10438</v>
      </c>
      <c r="J2162" s="1" t="s">
        <v>34</v>
      </c>
      <c r="K2162" s="6">
        <v>34839</v>
      </c>
      <c r="L2162" s="1">
        <v>21284514</v>
      </c>
      <c r="M2162" s="1">
        <v>106</v>
      </c>
      <c r="N2162" s="1" t="s">
        <v>35</v>
      </c>
      <c r="O2162" s="1" t="s">
        <v>27</v>
      </c>
      <c r="P2162" s="1" t="s">
        <v>10439</v>
      </c>
      <c r="Q2162" s="1" t="s">
        <v>10436</v>
      </c>
      <c r="R2162" s="5">
        <v>45113</v>
      </c>
      <c r="S2162" s="1">
        <v>175</v>
      </c>
      <c r="T2162" s="10" t="s">
        <v>17236</v>
      </c>
      <c r="U2162" s="10" t="s">
        <v>15076</v>
      </c>
      <c r="W2162" s="13">
        <v>39.999732999999999</v>
      </c>
      <c r="X2162" s="13">
        <v>-98.678503399999997</v>
      </c>
      <c r="Y2162" s="11">
        <f t="shared" ca="1" si="99"/>
        <v>1</v>
      </c>
      <c r="Z2162" s="14">
        <f t="shared" ca="1" si="100"/>
        <v>40.999732999999999</v>
      </c>
      <c r="AA2162" s="14">
        <f t="shared" ca="1" si="101"/>
        <v>-97.678503399999997</v>
      </c>
    </row>
    <row r="2163" spans="1:27" ht="12.5" x14ac:dyDescent="0.25">
      <c r="A2163" s="1">
        <v>20000000</v>
      </c>
      <c r="B2163" s="1" t="s">
        <v>10440</v>
      </c>
      <c r="C2163" s="2" t="s">
        <v>10441</v>
      </c>
      <c r="D2163" s="1">
        <v>328387</v>
      </c>
      <c r="E2163" s="1" t="s">
        <v>21</v>
      </c>
      <c r="F2163" s="1" t="s">
        <v>10442</v>
      </c>
      <c r="G2163" s="1" t="s">
        <v>10443</v>
      </c>
      <c r="H2163" s="3">
        <v>62933899</v>
      </c>
      <c r="I2163" s="1" t="s">
        <v>10444</v>
      </c>
      <c r="J2163" s="1" t="s">
        <v>34</v>
      </c>
      <c r="K2163" s="6">
        <v>42578</v>
      </c>
      <c r="L2163" s="1">
        <v>83707310</v>
      </c>
      <c r="M2163" s="1">
        <v>96</v>
      </c>
      <c r="N2163" s="1" t="s">
        <v>35</v>
      </c>
      <c r="O2163" s="1" t="s">
        <v>27</v>
      </c>
      <c r="P2163" s="1" t="s">
        <v>10445</v>
      </c>
      <c r="Q2163" s="1" t="s">
        <v>10442</v>
      </c>
      <c r="R2163" s="5">
        <v>44933</v>
      </c>
      <c r="S2163" s="1">
        <v>2181</v>
      </c>
      <c r="T2163" s="10" t="s">
        <v>17237</v>
      </c>
      <c r="U2163" s="10" t="s">
        <v>15076</v>
      </c>
      <c r="W2163" s="13">
        <v>39.999732999999999</v>
      </c>
      <c r="X2163" s="13">
        <v>-98.678503399999997</v>
      </c>
      <c r="Y2163" s="11">
        <f t="shared" ca="1" si="99"/>
        <v>-1</v>
      </c>
      <c r="Z2163" s="14">
        <f t="shared" ca="1" si="100"/>
        <v>38.999732999999999</v>
      </c>
      <c r="AA2163" s="14">
        <f t="shared" ca="1" si="101"/>
        <v>-99.678503399999997</v>
      </c>
    </row>
    <row r="2164" spans="1:27" ht="12.5" x14ac:dyDescent="0.25">
      <c r="A2164" s="1">
        <v>20000000</v>
      </c>
      <c r="B2164" s="1" t="s">
        <v>10446</v>
      </c>
      <c r="D2164" s="1">
        <v>12690</v>
      </c>
      <c r="E2164" s="1" t="s">
        <v>21</v>
      </c>
      <c r="F2164" s="1" t="s">
        <v>10447</v>
      </c>
      <c r="G2164" s="1" t="s">
        <v>10448</v>
      </c>
      <c r="H2164" s="3">
        <v>16074397</v>
      </c>
      <c r="I2164" s="1" t="s">
        <v>10449</v>
      </c>
      <c r="J2164" s="1" t="s">
        <v>34</v>
      </c>
      <c r="K2164" s="6">
        <v>39703</v>
      </c>
      <c r="L2164" s="1">
        <v>20211394</v>
      </c>
      <c r="M2164" s="1">
        <v>115</v>
      </c>
      <c r="N2164" s="1" t="s">
        <v>26</v>
      </c>
      <c r="O2164" s="1" t="s">
        <v>27</v>
      </c>
      <c r="P2164" s="1" t="s">
        <v>10450</v>
      </c>
      <c r="Q2164" s="1" t="s">
        <v>10447</v>
      </c>
      <c r="R2164" s="5">
        <v>44991</v>
      </c>
      <c r="S2164" s="1">
        <v>299</v>
      </c>
      <c r="T2164" s="10" t="s">
        <v>17238</v>
      </c>
      <c r="U2164" s="10" t="s">
        <v>15076</v>
      </c>
      <c r="W2164" s="13">
        <v>39.999732999999999</v>
      </c>
      <c r="X2164" s="13">
        <v>-98.678503399999997</v>
      </c>
      <c r="Y2164" s="11">
        <f t="shared" ca="1" si="99"/>
        <v>-3</v>
      </c>
      <c r="Z2164" s="14">
        <f t="shared" ca="1" si="100"/>
        <v>36.999732999999999</v>
      </c>
      <c r="AA2164" s="14">
        <f t="shared" ca="1" si="101"/>
        <v>-101.6785034</v>
      </c>
    </row>
    <row r="2165" spans="1:27" ht="12.5" x14ac:dyDescent="0.25">
      <c r="A2165" s="1">
        <v>20000000</v>
      </c>
      <c r="B2165" s="1" t="s">
        <v>10451</v>
      </c>
      <c r="C2165" s="2" t="s">
        <v>10452</v>
      </c>
      <c r="D2165" s="1">
        <v>9945</v>
      </c>
      <c r="E2165" s="1" t="s">
        <v>21</v>
      </c>
      <c r="F2165" s="1" t="s">
        <v>10453</v>
      </c>
      <c r="G2165" s="1" t="s">
        <v>10454</v>
      </c>
      <c r="H2165" s="3">
        <v>17016284</v>
      </c>
      <c r="I2165" s="1" t="s">
        <v>10455</v>
      </c>
      <c r="J2165" s="1" t="s">
        <v>34</v>
      </c>
      <c r="K2165" s="6">
        <v>35900</v>
      </c>
      <c r="L2165" s="1">
        <v>0</v>
      </c>
      <c r="M2165" s="1">
        <v>108</v>
      </c>
      <c r="N2165" s="1" t="s">
        <v>1893</v>
      </c>
      <c r="O2165" s="1" t="s">
        <v>27</v>
      </c>
      <c r="P2165" s="1" t="s">
        <v>10456</v>
      </c>
      <c r="Q2165" s="1" t="s">
        <v>10453</v>
      </c>
      <c r="R2165" s="5">
        <v>45143</v>
      </c>
      <c r="S2165" s="1">
        <v>255</v>
      </c>
      <c r="T2165" s="10" t="s">
        <v>17239</v>
      </c>
      <c r="U2165" s="10" t="s">
        <v>15076</v>
      </c>
      <c r="W2165" s="13">
        <v>39.999732999999999</v>
      </c>
      <c r="X2165" s="13">
        <v>-98.678503399999997</v>
      </c>
      <c r="Y2165" s="11">
        <f t="shared" ref="Y2165:Y2228" ca="1" si="102">RANDBETWEEN(-3,3)</f>
        <v>1</v>
      </c>
      <c r="Z2165" s="14">
        <f t="shared" ca="1" si="100"/>
        <v>40.999732999999999</v>
      </c>
      <c r="AA2165" s="14">
        <f t="shared" ca="1" si="101"/>
        <v>-97.678503399999997</v>
      </c>
    </row>
    <row r="2166" spans="1:27" ht="12.5" x14ac:dyDescent="0.25">
      <c r="A2166" s="1">
        <v>806948</v>
      </c>
      <c r="B2166" s="1" t="s">
        <v>796</v>
      </c>
      <c r="D2166" s="1">
        <v>539</v>
      </c>
      <c r="E2166" s="1" t="s">
        <v>21</v>
      </c>
      <c r="F2166" s="1" t="s">
        <v>10457</v>
      </c>
      <c r="G2166" s="1" t="s">
        <v>10458</v>
      </c>
      <c r="H2166" s="3">
        <v>93067866</v>
      </c>
      <c r="I2166" s="1" t="s">
        <v>10459</v>
      </c>
      <c r="J2166" s="1" t="s">
        <v>34</v>
      </c>
      <c r="K2166" s="6">
        <v>22083</v>
      </c>
      <c r="L2166" s="1">
        <v>32000000</v>
      </c>
      <c r="M2166" s="1">
        <v>109</v>
      </c>
      <c r="N2166" s="1" t="s">
        <v>35</v>
      </c>
      <c r="O2166" s="1" t="s">
        <v>27</v>
      </c>
      <c r="P2166" s="1" t="s">
        <v>10460</v>
      </c>
      <c r="Q2166" s="1" t="s">
        <v>10457</v>
      </c>
      <c r="R2166" s="5">
        <v>44965</v>
      </c>
      <c r="S2166" s="1">
        <v>2320</v>
      </c>
      <c r="T2166" s="10" t="s">
        <v>17240</v>
      </c>
      <c r="U2166" s="10" t="s">
        <v>15076</v>
      </c>
      <c r="W2166" s="13">
        <v>39.999732999999999</v>
      </c>
      <c r="X2166" s="13">
        <v>-98.678503399999997</v>
      </c>
      <c r="Y2166" s="11">
        <f t="shared" ca="1" si="102"/>
        <v>-1</v>
      </c>
      <c r="Z2166" s="14">
        <f t="shared" ca="1" si="100"/>
        <v>38.999732999999999</v>
      </c>
      <c r="AA2166" s="14">
        <f t="shared" ca="1" si="101"/>
        <v>-99.678503399999997</v>
      </c>
    </row>
    <row r="2167" spans="1:27" ht="12.5" x14ac:dyDescent="0.25">
      <c r="A2167" s="1">
        <v>20000000</v>
      </c>
      <c r="B2167" s="1" t="s">
        <v>2435</v>
      </c>
      <c r="C2167" s="2" t="s">
        <v>10461</v>
      </c>
      <c r="D2167" s="1">
        <v>13596</v>
      </c>
      <c r="E2167" s="1" t="s">
        <v>21</v>
      </c>
      <c r="F2167" s="1" t="s">
        <v>10462</v>
      </c>
      <c r="G2167" s="1" t="s">
        <v>10463</v>
      </c>
      <c r="H2167" s="3">
        <v>17145287</v>
      </c>
      <c r="I2167" s="1" t="s">
        <v>10464</v>
      </c>
      <c r="J2167" s="1" t="s">
        <v>34</v>
      </c>
      <c r="K2167" s="6">
        <v>39710</v>
      </c>
      <c r="L2167" s="1">
        <v>36620508</v>
      </c>
      <c r="M2167" s="1">
        <v>101</v>
      </c>
      <c r="N2167" s="1" t="s">
        <v>35</v>
      </c>
      <c r="O2167" s="1" t="s">
        <v>27</v>
      </c>
      <c r="P2167" s="1" t="s">
        <v>10465</v>
      </c>
      <c r="Q2167" s="1" t="s">
        <v>10462</v>
      </c>
      <c r="R2167" s="5">
        <v>45021</v>
      </c>
      <c r="S2167" s="1">
        <v>220</v>
      </c>
      <c r="T2167" s="10" t="s">
        <v>17241</v>
      </c>
      <c r="U2167" s="10" t="s">
        <v>15076</v>
      </c>
      <c r="W2167" s="14">
        <v>36.5748441</v>
      </c>
      <c r="X2167" s="14">
        <v>139.23941790000001</v>
      </c>
      <c r="Y2167" s="11">
        <f t="shared" ca="1" si="102"/>
        <v>-1</v>
      </c>
      <c r="Z2167" s="14">
        <f t="shared" ca="1" si="100"/>
        <v>35.5748441</v>
      </c>
      <c r="AA2167" s="14">
        <f t="shared" ca="1" si="101"/>
        <v>138.23941790000001</v>
      </c>
    </row>
    <row r="2168" spans="1:27" ht="12.5" x14ac:dyDescent="0.25">
      <c r="A2168" s="1">
        <v>20000000</v>
      </c>
      <c r="B2168" s="1" t="s">
        <v>312</v>
      </c>
      <c r="D2168" s="1">
        <v>226857</v>
      </c>
      <c r="E2168" s="1" t="s">
        <v>21</v>
      </c>
      <c r="F2168" s="1" t="s">
        <v>10466</v>
      </c>
      <c r="G2168" s="1" t="s">
        <v>10467</v>
      </c>
      <c r="H2168" s="3">
        <v>27256849</v>
      </c>
      <c r="I2168" s="1" t="s">
        <v>10468</v>
      </c>
      <c r="J2168" s="1" t="s">
        <v>34</v>
      </c>
      <c r="K2168" s="6">
        <v>41682</v>
      </c>
      <c r="L2168" s="1">
        <v>34077920</v>
      </c>
      <c r="M2168" s="1">
        <v>103</v>
      </c>
      <c r="N2168" s="1" t="s">
        <v>35</v>
      </c>
      <c r="O2168" s="1" t="s">
        <v>27</v>
      </c>
      <c r="P2168" s="1" t="s">
        <v>10469</v>
      </c>
      <c r="Q2168" s="1" t="s">
        <v>10466</v>
      </c>
      <c r="R2168" s="5">
        <v>45113</v>
      </c>
      <c r="S2168" s="1">
        <v>542</v>
      </c>
      <c r="T2168" s="10" t="s">
        <v>17242</v>
      </c>
      <c r="U2168" s="10" t="s">
        <v>15076</v>
      </c>
      <c r="W2168" s="13">
        <v>39.999732999999999</v>
      </c>
      <c r="X2168" s="13">
        <v>-98.678503399999997</v>
      </c>
      <c r="Y2168" s="11">
        <f t="shared" ca="1" si="102"/>
        <v>2</v>
      </c>
      <c r="Z2168" s="14">
        <f t="shared" ca="1" si="100"/>
        <v>41.999732999999999</v>
      </c>
      <c r="AA2168" s="14">
        <f t="shared" ca="1" si="101"/>
        <v>-96.678503399999997</v>
      </c>
    </row>
    <row r="2169" spans="1:27" ht="12.5" x14ac:dyDescent="0.25">
      <c r="A2169" s="1">
        <v>20000000</v>
      </c>
      <c r="B2169" s="1" t="s">
        <v>1284</v>
      </c>
      <c r="D2169" s="1">
        <v>13159</v>
      </c>
      <c r="E2169" s="1" t="s">
        <v>21</v>
      </c>
      <c r="F2169" s="1" t="s">
        <v>10470</v>
      </c>
      <c r="G2169" s="1" t="s">
        <v>10471</v>
      </c>
      <c r="H2169" s="3">
        <v>7878177</v>
      </c>
      <c r="I2169" s="1" t="s">
        <v>10263</v>
      </c>
      <c r="J2169" s="1" t="s">
        <v>34</v>
      </c>
      <c r="K2169" s="6">
        <v>39213</v>
      </c>
      <c r="L2169" s="1">
        <v>0</v>
      </c>
      <c r="M2169" s="1">
        <v>113</v>
      </c>
      <c r="N2169" s="1" t="s">
        <v>92</v>
      </c>
      <c r="O2169" s="1" t="s">
        <v>27</v>
      </c>
      <c r="P2169" s="1" t="s">
        <v>10472</v>
      </c>
      <c r="Q2169" s="1" t="s">
        <v>10470</v>
      </c>
      <c r="R2169" s="5">
        <v>45082</v>
      </c>
      <c r="S2169" s="1">
        <v>130</v>
      </c>
      <c r="T2169" s="10" t="s">
        <v>17243</v>
      </c>
      <c r="U2169" s="10" t="s">
        <v>15076</v>
      </c>
      <c r="W2169" s="13">
        <v>39.999732999999999</v>
      </c>
      <c r="X2169" s="13">
        <v>-98.678503399999997</v>
      </c>
      <c r="Y2169" s="11">
        <f t="shared" ca="1" si="102"/>
        <v>-2</v>
      </c>
      <c r="Z2169" s="14">
        <f t="shared" ca="1" si="100"/>
        <v>37.999732999999999</v>
      </c>
      <c r="AA2169" s="14">
        <f t="shared" ca="1" si="101"/>
        <v>-100.6785034</v>
      </c>
    </row>
    <row r="2170" spans="1:27" ht="12.5" x14ac:dyDescent="0.25">
      <c r="A2170" s="1">
        <v>20000000</v>
      </c>
      <c r="B2170" s="1" t="s">
        <v>906</v>
      </c>
      <c r="D2170" s="1">
        <v>47941</v>
      </c>
      <c r="E2170" s="1" t="s">
        <v>21</v>
      </c>
      <c r="F2170" s="1" t="s">
        <v>10473</v>
      </c>
      <c r="G2170" s="1" t="s">
        <v>10474</v>
      </c>
      <c r="H2170" s="3">
        <v>173964</v>
      </c>
      <c r="J2170" s="1" t="s">
        <v>34</v>
      </c>
      <c r="K2170" s="6">
        <v>29798</v>
      </c>
      <c r="L2170" s="1">
        <v>2297493</v>
      </c>
      <c r="M2170" s="1">
        <v>98</v>
      </c>
      <c r="N2170" s="1" t="s">
        <v>35</v>
      </c>
      <c r="O2170" s="1" t="s">
        <v>27</v>
      </c>
      <c r="P2170" s="1" t="s">
        <v>10475</v>
      </c>
      <c r="Q2170" s="1" t="s">
        <v>10473</v>
      </c>
      <c r="R2170" s="5">
        <v>45173</v>
      </c>
      <c r="S2170" s="1">
        <v>7</v>
      </c>
      <c r="T2170" s="10" t="s">
        <v>17244</v>
      </c>
      <c r="U2170" s="10" t="s">
        <v>15076</v>
      </c>
      <c r="W2170" s="13">
        <v>39.999732999999999</v>
      </c>
      <c r="X2170" s="13">
        <v>-98.678503399999997</v>
      </c>
      <c r="Y2170" s="11">
        <f t="shared" ca="1" si="102"/>
        <v>-2</v>
      </c>
      <c r="Z2170" s="14">
        <f t="shared" ca="1" si="100"/>
        <v>37.999732999999999</v>
      </c>
      <c r="AA2170" s="14">
        <f t="shared" ca="1" si="101"/>
        <v>-100.6785034</v>
      </c>
    </row>
    <row r="2171" spans="1:27" ht="12.5" x14ac:dyDescent="0.25">
      <c r="A2171" s="1">
        <v>20000000</v>
      </c>
      <c r="B2171" s="1" t="s">
        <v>10476</v>
      </c>
      <c r="D2171" s="1">
        <v>526</v>
      </c>
      <c r="E2171" s="1" t="s">
        <v>21</v>
      </c>
      <c r="F2171" s="1" t="s">
        <v>10477</v>
      </c>
      <c r="G2171" s="1" t="s">
        <v>10478</v>
      </c>
      <c r="H2171" s="3">
        <v>14370111</v>
      </c>
      <c r="I2171" s="1" t="s">
        <v>10479</v>
      </c>
      <c r="J2171" s="1" t="s">
        <v>34</v>
      </c>
      <c r="K2171" s="6">
        <v>31133</v>
      </c>
      <c r="L2171" s="1">
        <v>18432000</v>
      </c>
      <c r="M2171" s="1">
        <v>121</v>
      </c>
      <c r="N2171" s="1" t="s">
        <v>35</v>
      </c>
      <c r="O2171" s="1" t="s">
        <v>27</v>
      </c>
      <c r="P2171" s="1" t="s">
        <v>10480</v>
      </c>
      <c r="Q2171" s="1" t="s">
        <v>10477</v>
      </c>
      <c r="R2171" s="5">
        <v>45144</v>
      </c>
      <c r="S2171" s="1">
        <v>260</v>
      </c>
      <c r="T2171" s="10" t="s">
        <v>17245</v>
      </c>
      <c r="U2171" s="10" t="s">
        <v>15076</v>
      </c>
      <c r="W2171" s="13">
        <v>39.999732999999999</v>
      </c>
      <c r="X2171" s="13">
        <v>-98.678503399999997</v>
      </c>
      <c r="Y2171" s="11">
        <f t="shared" ca="1" si="102"/>
        <v>0</v>
      </c>
      <c r="Z2171" s="14">
        <f t="shared" ca="1" si="100"/>
        <v>39.999732999999999</v>
      </c>
      <c r="AA2171" s="14">
        <f t="shared" ca="1" si="101"/>
        <v>-98.678503399999997</v>
      </c>
    </row>
    <row r="2172" spans="1:27" ht="12.5" x14ac:dyDescent="0.25">
      <c r="A2172" s="1">
        <v>20000000</v>
      </c>
      <c r="B2172" s="1" t="s">
        <v>3474</v>
      </c>
      <c r="D2172" s="1">
        <v>22796</v>
      </c>
      <c r="E2172" s="1" t="s">
        <v>21</v>
      </c>
      <c r="F2172" s="1" t="s">
        <v>10481</v>
      </c>
      <c r="G2172" s="1" t="s">
        <v>10482</v>
      </c>
      <c r="H2172" s="3">
        <v>11090254</v>
      </c>
      <c r="I2172" s="1" t="s">
        <v>10483</v>
      </c>
      <c r="J2172" s="1" t="s">
        <v>34</v>
      </c>
      <c r="K2172" s="6">
        <v>36049</v>
      </c>
      <c r="L2172" s="1">
        <v>18253415</v>
      </c>
      <c r="M2172" s="1">
        <v>114</v>
      </c>
      <c r="N2172" s="1" t="s">
        <v>35</v>
      </c>
      <c r="O2172" s="1" t="s">
        <v>27</v>
      </c>
      <c r="P2172" s="1" t="s">
        <v>10484</v>
      </c>
      <c r="Q2172" s="1" t="s">
        <v>10481</v>
      </c>
      <c r="R2172" s="5">
        <v>45052</v>
      </c>
      <c r="S2172" s="1">
        <v>52</v>
      </c>
      <c r="T2172" s="10" t="s">
        <v>17246</v>
      </c>
      <c r="U2172" s="10" t="s">
        <v>15076</v>
      </c>
      <c r="W2172" s="14">
        <v>54.702354499999998</v>
      </c>
      <c r="X2172" s="14">
        <v>-3.2765753000000002</v>
      </c>
      <c r="Y2172" s="11">
        <f t="shared" ca="1" si="102"/>
        <v>1</v>
      </c>
      <c r="Z2172" s="14">
        <f t="shared" ca="1" si="100"/>
        <v>55.702354499999998</v>
      </c>
      <c r="AA2172" s="14">
        <f t="shared" ca="1" si="101"/>
        <v>-2.2765753000000002</v>
      </c>
    </row>
    <row r="2173" spans="1:27" ht="12.5" x14ac:dyDescent="0.25">
      <c r="A2173" s="1">
        <v>20000000</v>
      </c>
      <c r="B2173" s="1" t="s">
        <v>1102</v>
      </c>
      <c r="C2173" s="2" t="s">
        <v>10485</v>
      </c>
      <c r="D2173" s="1">
        <v>2355</v>
      </c>
      <c r="E2173" s="1" t="s">
        <v>21</v>
      </c>
      <c r="F2173" s="1" t="s">
        <v>10486</v>
      </c>
      <c r="G2173" s="1" t="s">
        <v>10487</v>
      </c>
      <c r="H2173" s="3">
        <v>2082778</v>
      </c>
      <c r="I2173" s="1" t="s">
        <v>10488</v>
      </c>
      <c r="J2173" s="1" t="s">
        <v>34</v>
      </c>
      <c r="K2173" s="6">
        <v>39164</v>
      </c>
      <c r="L2173" s="1">
        <v>22222308</v>
      </c>
      <c r="M2173" s="1">
        <v>124</v>
      </c>
      <c r="N2173" s="1" t="s">
        <v>35</v>
      </c>
      <c r="O2173" s="1" t="s">
        <v>27</v>
      </c>
      <c r="P2173" s="1" t="s">
        <v>10489</v>
      </c>
      <c r="Q2173" s="1" t="s">
        <v>10486</v>
      </c>
      <c r="R2173" s="5">
        <v>44933</v>
      </c>
      <c r="S2173" s="1">
        <v>334</v>
      </c>
      <c r="T2173" s="10" t="s">
        <v>17247</v>
      </c>
      <c r="U2173" s="10" t="s">
        <v>15076</v>
      </c>
      <c r="W2173" s="13">
        <v>39.999732999999999</v>
      </c>
      <c r="X2173" s="13">
        <v>-98.678503399999997</v>
      </c>
      <c r="Y2173" s="11">
        <f t="shared" ca="1" si="102"/>
        <v>-1</v>
      </c>
      <c r="Z2173" s="14">
        <f t="shared" ca="1" si="100"/>
        <v>38.999732999999999</v>
      </c>
      <c r="AA2173" s="14">
        <f t="shared" ca="1" si="101"/>
        <v>-99.678503399999997</v>
      </c>
    </row>
    <row r="2174" spans="1:27" ht="12.5" x14ac:dyDescent="0.25">
      <c r="A2174" s="1">
        <v>15000000</v>
      </c>
      <c r="B2174" s="1" t="s">
        <v>2115</v>
      </c>
      <c r="C2174" s="2" t="s">
        <v>10490</v>
      </c>
      <c r="D2174" s="1">
        <v>5915</v>
      </c>
      <c r="E2174" s="1" t="s">
        <v>21</v>
      </c>
      <c r="F2174" s="1" t="s">
        <v>10491</v>
      </c>
      <c r="G2174" s="1" t="s">
        <v>10492</v>
      </c>
      <c r="H2174" s="3">
        <v>43644978</v>
      </c>
      <c r="I2174" s="1" t="s">
        <v>10493</v>
      </c>
      <c r="J2174" s="1" t="s">
        <v>34</v>
      </c>
      <c r="K2174" s="6">
        <v>39336</v>
      </c>
      <c r="L2174" s="1">
        <v>56255142</v>
      </c>
      <c r="M2174" s="1">
        <v>148</v>
      </c>
      <c r="N2174" s="1" t="s">
        <v>2104</v>
      </c>
      <c r="O2174" s="1" t="s">
        <v>27</v>
      </c>
      <c r="P2174" s="1" t="s">
        <v>10494</v>
      </c>
      <c r="Q2174" s="1" t="s">
        <v>10491</v>
      </c>
      <c r="R2174" s="5">
        <v>45145</v>
      </c>
      <c r="S2174" s="1">
        <v>3045</v>
      </c>
      <c r="T2174" s="10" t="s">
        <v>17248</v>
      </c>
      <c r="U2174" s="10" t="s">
        <v>15076</v>
      </c>
      <c r="W2174" s="13">
        <v>39.999732999999999</v>
      </c>
      <c r="X2174" s="13">
        <v>-98.678503399999997</v>
      </c>
      <c r="Y2174" s="11">
        <f t="shared" ca="1" si="102"/>
        <v>2</v>
      </c>
      <c r="Z2174" s="14">
        <f t="shared" ca="1" si="100"/>
        <v>41.999732999999999</v>
      </c>
      <c r="AA2174" s="14">
        <f t="shared" ca="1" si="101"/>
        <v>-96.678503399999997</v>
      </c>
    </row>
    <row r="2175" spans="1:27" ht="12.5" x14ac:dyDescent="0.25">
      <c r="A2175" s="1">
        <v>20000000</v>
      </c>
      <c r="B2175" s="1" t="s">
        <v>1284</v>
      </c>
      <c r="D2175" s="1">
        <v>9842</v>
      </c>
      <c r="E2175" s="1" t="s">
        <v>21</v>
      </c>
      <c r="F2175" s="1" t="s">
        <v>10495</v>
      </c>
      <c r="G2175" s="1" t="s">
        <v>10496</v>
      </c>
      <c r="H2175" s="3">
        <v>8244324</v>
      </c>
      <c r="I2175" s="1" t="s">
        <v>5877</v>
      </c>
      <c r="J2175" s="1" t="s">
        <v>34</v>
      </c>
      <c r="K2175" s="6">
        <v>38989</v>
      </c>
      <c r="L2175" s="1">
        <v>17807569</v>
      </c>
      <c r="M2175" s="1">
        <v>100</v>
      </c>
      <c r="N2175" s="1" t="s">
        <v>35</v>
      </c>
      <c r="O2175" s="1" t="s">
        <v>27</v>
      </c>
      <c r="P2175" s="1" t="s">
        <v>10497</v>
      </c>
      <c r="Q2175" s="1" t="s">
        <v>10495</v>
      </c>
      <c r="R2175" s="5">
        <v>45082</v>
      </c>
      <c r="S2175" s="1">
        <v>111</v>
      </c>
      <c r="T2175" s="10" t="s">
        <v>17249</v>
      </c>
      <c r="U2175" s="10" t="s">
        <v>15076</v>
      </c>
      <c r="W2175" s="14">
        <v>61.066692199999999</v>
      </c>
      <c r="X2175" s="14">
        <v>-107.99170700000001</v>
      </c>
      <c r="Y2175" s="11">
        <f t="shared" ca="1" si="102"/>
        <v>2</v>
      </c>
      <c r="Z2175" s="14">
        <f t="shared" ca="1" si="100"/>
        <v>63.066692199999999</v>
      </c>
      <c r="AA2175" s="14">
        <f t="shared" ca="1" si="101"/>
        <v>-105.99170700000001</v>
      </c>
    </row>
    <row r="2176" spans="1:27" ht="12.5" x14ac:dyDescent="0.25">
      <c r="A2176" s="1">
        <v>20000000</v>
      </c>
      <c r="B2176" s="1" t="s">
        <v>10498</v>
      </c>
      <c r="D2176" s="1">
        <v>61012</v>
      </c>
      <c r="E2176" s="1" t="s">
        <v>21</v>
      </c>
      <c r="F2176" s="1" t="s">
        <v>10499</v>
      </c>
      <c r="G2176" s="1" t="s">
        <v>10500</v>
      </c>
      <c r="H2176" s="3">
        <v>23292761</v>
      </c>
      <c r="I2176" s="1" t="s">
        <v>10501</v>
      </c>
      <c r="J2176" s="1" t="s">
        <v>10502</v>
      </c>
      <c r="K2176" s="4">
        <v>41192</v>
      </c>
      <c r="L2176" s="1">
        <v>52302796</v>
      </c>
      <c r="M2176" s="1">
        <v>94</v>
      </c>
      <c r="N2176" s="1" t="s">
        <v>35</v>
      </c>
      <c r="O2176" s="1" t="s">
        <v>27</v>
      </c>
      <c r="P2176" s="1" t="s">
        <v>10503</v>
      </c>
      <c r="Q2176" s="1" t="s">
        <v>10499</v>
      </c>
      <c r="R2176" s="1">
        <v>5</v>
      </c>
      <c r="S2176" s="1">
        <v>432</v>
      </c>
      <c r="T2176" s="10" t="s">
        <v>17250</v>
      </c>
      <c r="U2176" s="10" t="s">
        <v>15076</v>
      </c>
      <c r="W2176" s="14">
        <v>51.1638175</v>
      </c>
      <c r="X2176" s="14">
        <v>10.447831300000001</v>
      </c>
      <c r="Y2176" s="11">
        <f t="shared" ca="1" si="102"/>
        <v>3</v>
      </c>
      <c r="Z2176" s="14">
        <f t="shared" ca="1" si="100"/>
        <v>54.1638175</v>
      </c>
      <c r="AA2176" s="14">
        <f t="shared" ca="1" si="101"/>
        <v>13.447831300000001</v>
      </c>
    </row>
    <row r="2177" spans="1:27" ht="12.5" x14ac:dyDescent="0.25">
      <c r="A2177" s="1">
        <v>19000000</v>
      </c>
      <c r="B2177" s="1" t="s">
        <v>10504</v>
      </c>
      <c r="C2177" s="2" t="s">
        <v>10505</v>
      </c>
      <c r="D2177" s="1">
        <v>755</v>
      </c>
      <c r="E2177" s="1" t="s">
        <v>21</v>
      </c>
      <c r="F2177" s="1" t="s">
        <v>10506</v>
      </c>
      <c r="G2177" s="1" t="s">
        <v>10507</v>
      </c>
      <c r="H2177" s="3">
        <v>64181668</v>
      </c>
      <c r="I2177" s="1" t="s">
        <v>10508</v>
      </c>
      <c r="J2177" s="1" t="s">
        <v>34</v>
      </c>
      <c r="K2177" s="6">
        <v>35083</v>
      </c>
      <c r="L2177" s="1">
        <v>25836616</v>
      </c>
      <c r="M2177" s="1">
        <v>108</v>
      </c>
      <c r="N2177" s="1" t="s">
        <v>26</v>
      </c>
      <c r="O2177" s="1" t="s">
        <v>27</v>
      </c>
      <c r="P2177" s="1" t="s">
        <v>10509</v>
      </c>
      <c r="Q2177" s="1" t="s">
        <v>10506</v>
      </c>
      <c r="R2177" s="5">
        <v>45175</v>
      </c>
      <c r="S2177" s="1">
        <v>1603</v>
      </c>
      <c r="T2177" s="10" t="s">
        <v>17251</v>
      </c>
      <c r="U2177" s="10" t="s">
        <v>15076</v>
      </c>
      <c r="W2177" s="14">
        <v>50.6402809</v>
      </c>
      <c r="X2177" s="14">
        <v>4.6667145000000003</v>
      </c>
      <c r="Y2177" s="11">
        <f t="shared" ca="1" si="102"/>
        <v>2</v>
      </c>
      <c r="Z2177" s="14">
        <f t="shared" ca="1" si="100"/>
        <v>52.6402809</v>
      </c>
      <c r="AA2177" s="14">
        <f t="shared" ca="1" si="101"/>
        <v>6.6667145000000003</v>
      </c>
    </row>
    <row r="2178" spans="1:27" ht="12.5" x14ac:dyDescent="0.25">
      <c r="A2178" s="1">
        <v>0</v>
      </c>
      <c r="B2178" s="1" t="s">
        <v>64</v>
      </c>
      <c r="D2178" s="1">
        <v>13682</v>
      </c>
      <c r="E2178" s="1" t="s">
        <v>21</v>
      </c>
      <c r="F2178" s="1" t="s">
        <v>10510</v>
      </c>
      <c r="G2178" s="1" t="s">
        <v>10511</v>
      </c>
      <c r="H2178" s="3">
        <v>903154</v>
      </c>
      <c r="I2178" s="1" t="s">
        <v>55</v>
      </c>
      <c r="J2178" s="1" t="s">
        <v>34</v>
      </c>
      <c r="K2178" s="6">
        <v>38394</v>
      </c>
      <c r="L2178" s="1">
        <v>0</v>
      </c>
      <c r="M2178" s="1">
        <v>68</v>
      </c>
      <c r="N2178" s="1" t="s">
        <v>35</v>
      </c>
      <c r="O2178" s="1" t="s">
        <v>27</v>
      </c>
      <c r="P2178" s="1" t="s">
        <v>10512</v>
      </c>
      <c r="Q2178" s="1" t="s">
        <v>10510</v>
      </c>
      <c r="R2178" s="5">
        <v>45022</v>
      </c>
      <c r="S2178" s="1">
        <v>88</v>
      </c>
      <c r="T2178" s="10" t="s">
        <v>17252</v>
      </c>
      <c r="U2178" s="10" t="s">
        <v>15076</v>
      </c>
      <c r="W2178" s="13">
        <v>39.999732999999999</v>
      </c>
      <c r="X2178" s="13">
        <v>-98.678503399999997</v>
      </c>
      <c r="Y2178" s="11">
        <f t="shared" ca="1" si="102"/>
        <v>-3</v>
      </c>
      <c r="Z2178" s="14">
        <f t="shared" ca="1" si="100"/>
        <v>36.999732999999999</v>
      </c>
      <c r="AA2178" s="14">
        <f t="shared" ca="1" si="101"/>
        <v>-101.6785034</v>
      </c>
    </row>
    <row r="2179" spans="1:27" ht="12.5" x14ac:dyDescent="0.25">
      <c r="A2179" s="1">
        <v>0</v>
      </c>
      <c r="B2179" s="1" t="s">
        <v>1284</v>
      </c>
      <c r="D2179" s="1">
        <v>9089</v>
      </c>
      <c r="E2179" s="1" t="s">
        <v>21</v>
      </c>
      <c r="F2179" s="1" t="s">
        <v>10513</v>
      </c>
      <c r="G2179" s="1" t="s">
        <v>10514</v>
      </c>
      <c r="H2179" s="3">
        <v>4031585</v>
      </c>
      <c r="I2179" s="1" t="s">
        <v>10515</v>
      </c>
      <c r="J2179" s="1" t="s">
        <v>34</v>
      </c>
      <c r="K2179" s="6">
        <v>35005</v>
      </c>
      <c r="L2179" s="1">
        <v>17519169</v>
      </c>
      <c r="M2179" s="1">
        <v>103</v>
      </c>
      <c r="N2179" s="1" t="s">
        <v>26</v>
      </c>
      <c r="O2179" s="1" t="s">
        <v>27</v>
      </c>
      <c r="P2179" s="1" t="s">
        <v>10516</v>
      </c>
      <c r="Q2179" s="1" t="s">
        <v>10513</v>
      </c>
      <c r="R2179" s="5">
        <v>44991</v>
      </c>
      <c r="S2179" s="1">
        <v>39</v>
      </c>
      <c r="T2179" s="10" t="s">
        <v>17253</v>
      </c>
      <c r="U2179" s="10" t="s">
        <v>15076</v>
      </c>
      <c r="W2179" s="13">
        <v>39.999732999999999</v>
      </c>
      <c r="X2179" s="13">
        <v>-98.678503399999997</v>
      </c>
      <c r="Y2179" s="11">
        <f t="shared" ca="1" si="102"/>
        <v>3</v>
      </c>
      <c r="Z2179" s="14">
        <f t="shared" ref="Z2179:Z2242" ca="1" si="103">SUM(W2179,Y2179)</f>
        <v>42.999732999999999</v>
      </c>
      <c r="AA2179" s="14">
        <f t="shared" ref="AA2179:AA2242" ca="1" si="104">SUM(X2179,Y2179)</f>
        <v>-95.678503399999997</v>
      </c>
    </row>
    <row r="2180" spans="1:27" ht="12.5" x14ac:dyDescent="0.25">
      <c r="A2180" s="1">
        <v>20000000</v>
      </c>
      <c r="B2180" s="1" t="s">
        <v>10517</v>
      </c>
      <c r="D2180" s="1">
        <v>9470</v>
      </c>
      <c r="E2180" s="1" t="s">
        <v>6809</v>
      </c>
      <c r="F2180" s="1" t="s">
        <v>10518</v>
      </c>
      <c r="G2180" s="1" t="s">
        <v>10519</v>
      </c>
      <c r="H2180" s="3">
        <v>13658985</v>
      </c>
      <c r="I2180" s="1" t="s">
        <v>204</v>
      </c>
      <c r="J2180" s="1" t="s">
        <v>1777</v>
      </c>
      <c r="K2180" s="6">
        <v>38027</v>
      </c>
      <c r="L2180" s="1">
        <v>100914445</v>
      </c>
      <c r="M2180" s="1">
        <v>99</v>
      </c>
      <c r="N2180" s="1" t="s">
        <v>10520</v>
      </c>
      <c r="O2180" s="1" t="s">
        <v>27</v>
      </c>
      <c r="P2180" s="1" t="s">
        <v>10521</v>
      </c>
      <c r="Q2180" s="1" t="s">
        <v>10522</v>
      </c>
      <c r="R2180" s="5">
        <v>44964</v>
      </c>
      <c r="S2180" s="1">
        <v>831</v>
      </c>
      <c r="T2180" s="10" t="s">
        <v>17254</v>
      </c>
      <c r="U2180" s="10" t="s">
        <v>15076</v>
      </c>
      <c r="W2180" s="13">
        <v>39.999732999999999</v>
      </c>
      <c r="X2180" s="13">
        <v>-98.678503399999997</v>
      </c>
      <c r="Y2180" s="11">
        <f t="shared" ca="1" si="102"/>
        <v>3</v>
      </c>
      <c r="Z2180" s="14">
        <f t="shared" ca="1" si="103"/>
        <v>42.999732999999999</v>
      </c>
      <c r="AA2180" s="14">
        <f t="shared" ca="1" si="104"/>
        <v>-95.678503399999997</v>
      </c>
    </row>
    <row r="2181" spans="1:27" ht="12.5" x14ac:dyDescent="0.25">
      <c r="A2181" s="1">
        <v>35000000</v>
      </c>
      <c r="B2181" s="1" t="s">
        <v>6888</v>
      </c>
      <c r="C2181" s="2" t="s">
        <v>10523</v>
      </c>
      <c r="D2181" s="1">
        <v>18357</v>
      </c>
      <c r="E2181" s="1" t="s">
        <v>21</v>
      </c>
      <c r="F2181" s="1" t="s">
        <v>10524</v>
      </c>
      <c r="G2181" s="1" t="s">
        <v>10525</v>
      </c>
      <c r="H2181" s="3">
        <v>6908351</v>
      </c>
      <c r="I2181" s="1" t="s">
        <v>55</v>
      </c>
      <c r="J2181" s="1" t="s">
        <v>34</v>
      </c>
      <c r="K2181" s="6">
        <v>37463</v>
      </c>
      <c r="L2181" s="1">
        <v>0</v>
      </c>
      <c r="M2181" s="1">
        <v>88</v>
      </c>
      <c r="N2181" s="1" t="s">
        <v>35</v>
      </c>
      <c r="O2181" s="1" t="s">
        <v>27</v>
      </c>
      <c r="P2181" s="1" t="s">
        <v>10526</v>
      </c>
      <c r="Q2181" s="1" t="s">
        <v>10524</v>
      </c>
      <c r="R2181" s="5">
        <v>44989</v>
      </c>
      <c r="S2181" s="1">
        <v>20</v>
      </c>
      <c r="T2181" s="10" t="s">
        <v>17255</v>
      </c>
      <c r="U2181" s="10" t="s">
        <v>15076</v>
      </c>
      <c r="W2181" s="13">
        <v>39.999732999999999</v>
      </c>
      <c r="X2181" s="13">
        <v>-98.678503399999997</v>
      </c>
      <c r="Y2181" s="11">
        <f t="shared" ca="1" si="102"/>
        <v>-3</v>
      </c>
      <c r="Z2181" s="14">
        <f t="shared" ca="1" si="103"/>
        <v>36.999732999999999</v>
      </c>
      <c r="AA2181" s="14">
        <f t="shared" ca="1" si="104"/>
        <v>-101.6785034</v>
      </c>
    </row>
    <row r="2182" spans="1:27" ht="12.5" x14ac:dyDescent="0.25">
      <c r="A2182" s="1">
        <v>20000000</v>
      </c>
      <c r="B2182" s="1" t="s">
        <v>1102</v>
      </c>
      <c r="C2182" s="2" t="s">
        <v>10527</v>
      </c>
      <c r="D2182" s="1">
        <v>7979</v>
      </c>
      <c r="E2182" s="1" t="s">
        <v>21</v>
      </c>
      <c r="F2182" s="1" t="s">
        <v>10528</v>
      </c>
      <c r="G2182" s="1" t="s">
        <v>10529</v>
      </c>
      <c r="H2182" s="3">
        <v>10446722</v>
      </c>
      <c r="I2182" s="1" t="s">
        <v>10530</v>
      </c>
      <c r="J2182" s="1" t="s">
        <v>215</v>
      </c>
      <c r="K2182" s="4">
        <v>39369</v>
      </c>
      <c r="L2182" s="1">
        <v>73276047</v>
      </c>
      <c r="M2182" s="1">
        <v>128</v>
      </c>
      <c r="N2182" s="1" t="s">
        <v>10531</v>
      </c>
      <c r="O2182" s="1" t="s">
        <v>27</v>
      </c>
      <c r="P2182" s="1" t="s">
        <v>10532</v>
      </c>
      <c r="Q2182" s="1" t="s">
        <v>10528</v>
      </c>
      <c r="R2182" s="5">
        <v>44992</v>
      </c>
      <c r="S2182" s="1">
        <v>394</v>
      </c>
      <c r="T2182" s="10" t="s">
        <v>17256</v>
      </c>
      <c r="U2182" s="10" t="s">
        <v>15076</v>
      </c>
      <c r="W2182" s="14">
        <v>51.1638175</v>
      </c>
      <c r="X2182" s="14">
        <v>10.447831300000001</v>
      </c>
      <c r="Y2182" s="11">
        <f t="shared" ca="1" si="102"/>
        <v>0</v>
      </c>
      <c r="Z2182" s="14">
        <f t="shared" ca="1" si="103"/>
        <v>51.1638175</v>
      </c>
      <c r="AA2182" s="14">
        <f t="shared" ca="1" si="104"/>
        <v>10.447831300000001</v>
      </c>
    </row>
    <row r="2183" spans="1:27" ht="12.5" x14ac:dyDescent="0.25">
      <c r="A2183" s="1">
        <v>20000000</v>
      </c>
      <c r="B2183" s="1" t="s">
        <v>3792</v>
      </c>
      <c r="C2183" s="2" t="s">
        <v>10533</v>
      </c>
      <c r="D2183" s="1">
        <v>470</v>
      </c>
      <c r="E2183" s="1" t="s">
        <v>21</v>
      </c>
      <c r="F2183" s="1" t="s">
        <v>10534</v>
      </c>
      <c r="G2183" s="1" t="s">
        <v>10535</v>
      </c>
      <c r="H2183" s="3">
        <v>32243357</v>
      </c>
      <c r="I2183" s="1" t="s">
        <v>10536</v>
      </c>
      <c r="J2183" s="1" t="s">
        <v>34</v>
      </c>
      <c r="K2183" s="6">
        <v>37870</v>
      </c>
      <c r="L2183" s="1">
        <v>60427839</v>
      </c>
      <c r="M2183" s="1">
        <v>124</v>
      </c>
      <c r="N2183" s="1" t="s">
        <v>35</v>
      </c>
      <c r="O2183" s="1" t="s">
        <v>27</v>
      </c>
      <c r="P2183" s="1" t="s">
        <v>10537</v>
      </c>
      <c r="Q2183" s="1" t="s">
        <v>10534</v>
      </c>
      <c r="R2183" s="5">
        <v>44964</v>
      </c>
      <c r="S2183" s="1">
        <v>918</v>
      </c>
      <c r="T2183" s="10" t="s">
        <v>17257</v>
      </c>
      <c r="U2183" s="10" t="s">
        <v>15076</v>
      </c>
      <c r="W2183" s="13">
        <v>39.999732999999999</v>
      </c>
      <c r="X2183" s="13">
        <v>-98.678503399999997</v>
      </c>
      <c r="Y2183" s="11">
        <f t="shared" ca="1" si="102"/>
        <v>1</v>
      </c>
      <c r="Z2183" s="14">
        <f t="shared" ca="1" si="103"/>
        <v>40.999732999999999</v>
      </c>
      <c r="AA2183" s="14">
        <f t="shared" ca="1" si="104"/>
        <v>-97.678503399999997</v>
      </c>
    </row>
    <row r="2184" spans="1:27" ht="12.5" x14ac:dyDescent="0.25">
      <c r="A2184" s="1">
        <v>20000000</v>
      </c>
      <c r="B2184" s="1" t="s">
        <v>826</v>
      </c>
      <c r="D2184" s="1">
        <v>15644</v>
      </c>
      <c r="E2184" s="1" t="s">
        <v>21</v>
      </c>
      <c r="F2184" s="1" t="s">
        <v>10538</v>
      </c>
      <c r="G2184" s="1" t="s">
        <v>10539</v>
      </c>
      <c r="H2184" s="3">
        <v>9149089</v>
      </c>
      <c r="I2184" s="1" t="s">
        <v>10540</v>
      </c>
      <c r="J2184" s="1" t="s">
        <v>34</v>
      </c>
      <c r="K2184" s="6">
        <v>38233</v>
      </c>
      <c r="L2184" s="1">
        <v>16605763</v>
      </c>
      <c r="M2184" s="1">
        <v>84</v>
      </c>
      <c r="N2184" s="1" t="s">
        <v>26</v>
      </c>
      <c r="O2184" s="1" t="s">
        <v>27</v>
      </c>
      <c r="P2184" s="1" t="s">
        <v>10541</v>
      </c>
      <c r="Q2184" s="1" t="s">
        <v>10538</v>
      </c>
      <c r="R2184" s="5">
        <v>45143</v>
      </c>
      <c r="S2184" s="1">
        <v>52</v>
      </c>
      <c r="T2184" s="10" t="s">
        <v>17258</v>
      </c>
      <c r="U2184" s="10" t="s">
        <v>15076</v>
      </c>
      <c r="W2184" s="13">
        <v>39.999732999999999</v>
      </c>
      <c r="X2184" s="13">
        <v>-98.678503399999997</v>
      </c>
      <c r="Y2184" s="11">
        <f t="shared" ca="1" si="102"/>
        <v>-1</v>
      </c>
      <c r="Z2184" s="14">
        <f t="shared" ca="1" si="103"/>
        <v>38.999732999999999</v>
      </c>
      <c r="AA2184" s="14">
        <f t="shared" ca="1" si="104"/>
        <v>-99.678503399999997</v>
      </c>
    </row>
    <row r="2185" spans="1:27" ht="12.5" x14ac:dyDescent="0.25">
      <c r="A2185" s="1">
        <v>20000000</v>
      </c>
      <c r="B2185" s="1" t="s">
        <v>1536</v>
      </c>
      <c r="D2185" s="1">
        <v>9582</v>
      </c>
      <c r="E2185" s="1" t="s">
        <v>21</v>
      </c>
      <c r="F2185" s="1" t="s">
        <v>10542</v>
      </c>
      <c r="G2185" s="1" t="s">
        <v>10543</v>
      </c>
      <c r="H2185" s="3">
        <v>5596835</v>
      </c>
      <c r="I2185" s="1" t="s">
        <v>10544</v>
      </c>
      <c r="J2185" s="1" t="s">
        <v>34</v>
      </c>
      <c r="K2185" s="6">
        <v>37638</v>
      </c>
      <c r="L2185" s="1">
        <v>17432163</v>
      </c>
      <c r="M2185" s="1">
        <v>101</v>
      </c>
      <c r="N2185" s="1" t="s">
        <v>35</v>
      </c>
      <c r="O2185" s="1" t="s">
        <v>27</v>
      </c>
      <c r="P2185" s="1" t="s">
        <v>10545</v>
      </c>
      <c r="Q2185" s="1" t="s">
        <v>10542</v>
      </c>
      <c r="R2185" s="5">
        <v>44990</v>
      </c>
      <c r="S2185" s="1">
        <v>83</v>
      </c>
      <c r="T2185" s="10" t="s">
        <v>17259</v>
      </c>
      <c r="U2185" s="10" t="s">
        <v>15076</v>
      </c>
      <c r="W2185" s="14">
        <v>51.1638175</v>
      </c>
      <c r="X2185" s="14">
        <v>10.447831300000001</v>
      </c>
      <c r="Y2185" s="11">
        <f t="shared" ca="1" si="102"/>
        <v>0</v>
      </c>
      <c r="Z2185" s="14">
        <f t="shared" ca="1" si="103"/>
        <v>51.1638175</v>
      </c>
      <c r="AA2185" s="14">
        <f t="shared" ca="1" si="104"/>
        <v>10.447831300000001</v>
      </c>
    </row>
    <row r="2186" spans="1:27" ht="12.5" x14ac:dyDescent="0.25">
      <c r="A2186" s="1">
        <v>0</v>
      </c>
      <c r="B2186" s="1" t="s">
        <v>10546</v>
      </c>
      <c r="D2186" s="1">
        <v>10642</v>
      </c>
      <c r="E2186" s="1" t="s">
        <v>21</v>
      </c>
      <c r="F2186" s="1" t="s">
        <v>10547</v>
      </c>
      <c r="G2186" s="1" t="s">
        <v>10548</v>
      </c>
      <c r="H2186" s="3">
        <v>5214408</v>
      </c>
      <c r="I2186" s="1" t="s">
        <v>204</v>
      </c>
      <c r="J2186" s="1" t="s">
        <v>34</v>
      </c>
      <c r="K2186" s="6">
        <v>36728</v>
      </c>
      <c r="L2186" s="1">
        <v>0</v>
      </c>
      <c r="M2186" s="1">
        <v>98</v>
      </c>
      <c r="N2186" s="1" t="s">
        <v>35</v>
      </c>
      <c r="O2186" s="1" t="s">
        <v>27</v>
      </c>
      <c r="P2186" s="1" t="s">
        <v>10549</v>
      </c>
      <c r="Q2186" s="1" t="s">
        <v>10547</v>
      </c>
      <c r="R2186" s="1">
        <v>5</v>
      </c>
      <c r="S2186" s="1">
        <v>120</v>
      </c>
      <c r="T2186" s="10" t="s">
        <v>17260</v>
      </c>
      <c r="U2186" s="10" t="s">
        <v>15076</v>
      </c>
      <c r="W2186" s="13">
        <v>39.999732999999999</v>
      </c>
      <c r="X2186" s="13">
        <v>-98.678503399999997</v>
      </c>
      <c r="Y2186" s="11">
        <f t="shared" ca="1" si="102"/>
        <v>-1</v>
      </c>
      <c r="Z2186" s="14">
        <f t="shared" ca="1" si="103"/>
        <v>38.999732999999999</v>
      </c>
      <c r="AA2186" s="14">
        <f t="shared" ca="1" si="104"/>
        <v>-99.678503399999997</v>
      </c>
    </row>
    <row r="2187" spans="1:27" ht="12.5" x14ac:dyDescent="0.25">
      <c r="A2187" s="1">
        <v>20000000</v>
      </c>
      <c r="B2187" s="1" t="s">
        <v>8504</v>
      </c>
      <c r="C2187" s="2" t="s">
        <v>10550</v>
      </c>
      <c r="D2187" s="1">
        <v>22074</v>
      </c>
      <c r="E2187" s="1" t="s">
        <v>21</v>
      </c>
      <c r="F2187" s="1" t="s">
        <v>10551</v>
      </c>
      <c r="G2187" s="1" t="s">
        <v>10552</v>
      </c>
      <c r="H2187" s="3">
        <v>1050098</v>
      </c>
      <c r="I2187" s="1" t="s">
        <v>10553</v>
      </c>
      <c r="J2187" s="1" t="s">
        <v>34</v>
      </c>
      <c r="K2187" s="6">
        <v>40062</v>
      </c>
      <c r="L2187" s="1">
        <v>17436509</v>
      </c>
      <c r="M2187" s="1">
        <v>120</v>
      </c>
      <c r="N2187" s="1" t="s">
        <v>4354</v>
      </c>
      <c r="O2187" s="1" t="s">
        <v>27</v>
      </c>
      <c r="P2187" s="1" t="s">
        <v>10554</v>
      </c>
      <c r="Q2187" s="1" t="s">
        <v>10551</v>
      </c>
      <c r="R2187" s="1">
        <v>7</v>
      </c>
      <c r="S2187" s="1">
        <v>167</v>
      </c>
      <c r="T2187" s="10" t="s">
        <v>17261</v>
      </c>
      <c r="U2187" s="10" t="s">
        <v>15076</v>
      </c>
      <c r="W2187" s="14">
        <v>51.1638175</v>
      </c>
      <c r="X2187" s="14">
        <v>10.447831300000001</v>
      </c>
      <c r="Y2187" s="11">
        <f t="shared" ca="1" si="102"/>
        <v>2</v>
      </c>
      <c r="Z2187" s="14">
        <f t="shared" ca="1" si="103"/>
        <v>53.1638175</v>
      </c>
      <c r="AA2187" s="14">
        <f t="shared" ca="1" si="104"/>
        <v>12.447831300000001</v>
      </c>
    </row>
    <row r="2188" spans="1:27" ht="12.5" x14ac:dyDescent="0.25">
      <c r="A2188" s="1">
        <v>20000000</v>
      </c>
      <c r="B2188" s="1" t="s">
        <v>2105</v>
      </c>
      <c r="D2188" s="1">
        <v>2428</v>
      </c>
      <c r="E2188" s="1" t="s">
        <v>21</v>
      </c>
      <c r="F2188" s="1" t="s">
        <v>10555</v>
      </c>
      <c r="G2188" s="1" t="s">
        <v>10556</v>
      </c>
      <c r="H2188" s="3">
        <v>3011205</v>
      </c>
      <c r="I2188" s="1" t="s">
        <v>10557</v>
      </c>
      <c r="J2188" s="1" t="s">
        <v>34</v>
      </c>
      <c r="K2188" s="6">
        <v>23788</v>
      </c>
      <c r="L2188" s="1">
        <v>15473333</v>
      </c>
      <c r="M2188" s="1">
        <v>199</v>
      </c>
      <c r="N2188" s="1" t="s">
        <v>35</v>
      </c>
      <c r="O2188" s="1" t="s">
        <v>27</v>
      </c>
      <c r="Q2188" s="1" t="s">
        <v>10555</v>
      </c>
      <c r="R2188" s="5">
        <v>45052</v>
      </c>
      <c r="S2188" s="1">
        <v>41</v>
      </c>
      <c r="T2188" s="10" t="s">
        <v>17262</v>
      </c>
      <c r="U2188" s="10" t="s">
        <v>15076</v>
      </c>
      <c r="W2188" s="14">
        <v>51.1638175</v>
      </c>
      <c r="X2188" s="14">
        <v>10.447831300000001</v>
      </c>
      <c r="Y2188" s="11">
        <f t="shared" ca="1" si="102"/>
        <v>3</v>
      </c>
      <c r="Z2188" s="14">
        <f t="shared" ca="1" si="103"/>
        <v>54.1638175</v>
      </c>
      <c r="AA2188" s="14">
        <f t="shared" ca="1" si="104"/>
        <v>13.447831300000001</v>
      </c>
    </row>
    <row r="2189" spans="1:27" ht="12.5" x14ac:dyDescent="0.25">
      <c r="A2189" s="1">
        <v>19500000</v>
      </c>
      <c r="B2189" s="1" t="s">
        <v>3257</v>
      </c>
      <c r="C2189" s="2" t="s">
        <v>10558</v>
      </c>
      <c r="D2189" s="1">
        <v>290751</v>
      </c>
      <c r="E2189" s="1" t="s">
        <v>21</v>
      </c>
      <c r="F2189" s="1" t="s">
        <v>10559</v>
      </c>
      <c r="G2189" s="1" t="s">
        <v>10560</v>
      </c>
      <c r="H2189" s="3">
        <v>15012237</v>
      </c>
      <c r="I2189" s="1" t="s">
        <v>10561</v>
      </c>
      <c r="J2189" s="1" t="s">
        <v>922</v>
      </c>
      <c r="K2189" s="4">
        <v>42291</v>
      </c>
      <c r="L2189" s="1">
        <v>34854990</v>
      </c>
      <c r="M2189" s="1">
        <v>111</v>
      </c>
      <c r="N2189" s="1" t="s">
        <v>35</v>
      </c>
      <c r="O2189" s="1" t="s">
        <v>27</v>
      </c>
      <c r="P2189" s="1" t="s">
        <v>10562</v>
      </c>
      <c r="Q2189" s="1" t="s">
        <v>10559</v>
      </c>
      <c r="R2189" s="5">
        <v>44963</v>
      </c>
      <c r="S2189" s="1">
        <v>336</v>
      </c>
      <c r="T2189" s="10" t="s">
        <v>17263</v>
      </c>
      <c r="U2189" s="10" t="s">
        <v>15076</v>
      </c>
      <c r="W2189" s="13">
        <v>39.999732999999999</v>
      </c>
      <c r="X2189" s="13">
        <v>-98.678503399999997</v>
      </c>
      <c r="Y2189" s="11">
        <f t="shared" ca="1" si="102"/>
        <v>0</v>
      </c>
      <c r="Z2189" s="14">
        <f t="shared" ca="1" si="103"/>
        <v>39.999732999999999</v>
      </c>
      <c r="AA2189" s="14">
        <f t="shared" ca="1" si="104"/>
        <v>-98.678503399999997</v>
      </c>
    </row>
    <row r="2190" spans="1:27" ht="12.5" x14ac:dyDescent="0.25">
      <c r="A2190" s="1">
        <v>25000000</v>
      </c>
      <c r="B2190" s="1" t="s">
        <v>1290</v>
      </c>
      <c r="C2190" s="2" t="s">
        <v>10563</v>
      </c>
      <c r="D2190" s="1">
        <v>13805</v>
      </c>
      <c r="E2190" s="1" t="s">
        <v>21</v>
      </c>
      <c r="F2190" s="1" t="s">
        <v>10564</v>
      </c>
      <c r="G2190" s="1" t="s">
        <v>10565</v>
      </c>
      <c r="H2190" s="3">
        <v>16238961</v>
      </c>
      <c r="I2190" s="1" t="s">
        <v>10566</v>
      </c>
      <c r="J2190" s="1" t="s">
        <v>34</v>
      </c>
      <c r="K2190" s="6">
        <v>39689</v>
      </c>
      <c r="L2190" s="1">
        <v>14109284</v>
      </c>
      <c r="M2190" s="1">
        <v>87</v>
      </c>
      <c r="N2190" s="1" t="s">
        <v>35</v>
      </c>
      <c r="O2190" s="1" t="s">
        <v>27</v>
      </c>
      <c r="P2190" s="1" t="s">
        <v>10567</v>
      </c>
      <c r="Q2190" s="1" t="s">
        <v>10564</v>
      </c>
      <c r="R2190" s="1">
        <v>3</v>
      </c>
      <c r="S2190" s="1">
        <v>240</v>
      </c>
      <c r="T2190" s="10" t="s">
        <v>17264</v>
      </c>
      <c r="U2190" s="10" t="s">
        <v>15076</v>
      </c>
      <c r="W2190" s="13">
        <v>39.999732999999999</v>
      </c>
      <c r="X2190" s="13">
        <v>-98.678503399999997</v>
      </c>
      <c r="Y2190" s="11">
        <f t="shared" ca="1" si="102"/>
        <v>2</v>
      </c>
      <c r="Z2190" s="14">
        <f t="shared" ca="1" si="103"/>
        <v>41.999732999999999</v>
      </c>
      <c r="AA2190" s="14">
        <f t="shared" ca="1" si="104"/>
        <v>-96.678503399999997</v>
      </c>
    </row>
    <row r="2191" spans="1:27" ht="12.5" x14ac:dyDescent="0.25">
      <c r="A2191" s="1">
        <v>20000000</v>
      </c>
      <c r="B2191" s="1" t="s">
        <v>45</v>
      </c>
      <c r="D2191" s="1">
        <v>4597</v>
      </c>
      <c r="E2191" s="1" t="s">
        <v>21</v>
      </c>
      <c r="F2191" s="1" t="s">
        <v>10568</v>
      </c>
      <c r="G2191" s="1" t="s">
        <v>10569</v>
      </c>
      <c r="H2191" s="3">
        <v>1521229</v>
      </c>
      <c r="I2191" s="1" t="s">
        <v>10570</v>
      </c>
      <c r="J2191" s="1" t="s">
        <v>34</v>
      </c>
      <c r="K2191" s="6">
        <v>40151</v>
      </c>
      <c r="L2191" s="1">
        <v>22942221</v>
      </c>
      <c r="M2191" s="1">
        <v>88</v>
      </c>
      <c r="N2191" s="1" t="s">
        <v>393</v>
      </c>
      <c r="O2191" s="1" t="s">
        <v>27</v>
      </c>
      <c r="P2191" s="1" t="s">
        <v>10571</v>
      </c>
      <c r="Q2191" s="1" t="s">
        <v>10568</v>
      </c>
      <c r="R2191" s="5">
        <v>45051</v>
      </c>
      <c r="S2191" s="1">
        <v>208</v>
      </c>
      <c r="T2191" s="10" t="s">
        <v>17265</v>
      </c>
      <c r="U2191" s="10" t="s">
        <v>15076</v>
      </c>
      <c r="W2191" s="13">
        <v>39.999732999999999</v>
      </c>
      <c r="X2191" s="13">
        <v>-98.678503399999997</v>
      </c>
      <c r="Y2191" s="11">
        <f t="shared" ca="1" si="102"/>
        <v>-1</v>
      </c>
      <c r="Z2191" s="14">
        <f t="shared" ca="1" si="103"/>
        <v>38.999732999999999</v>
      </c>
      <c r="AA2191" s="14">
        <f t="shared" ca="1" si="104"/>
        <v>-99.678503399999997</v>
      </c>
    </row>
    <row r="2192" spans="1:27" ht="12.5" x14ac:dyDescent="0.25">
      <c r="A2192" s="1">
        <v>20000000</v>
      </c>
      <c r="B2192" s="1" t="s">
        <v>10572</v>
      </c>
      <c r="D2192" s="1">
        <v>9414</v>
      </c>
      <c r="E2192" s="1" t="s">
        <v>21</v>
      </c>
      <c r="F2192" s="1" t="s">
        <v>10573</v>
      </c>
      <c r="G2192" s="1" t="s">
        <v>10574</v>
      </c>
      <c r="H2192" s="3">
        <v>6397042</v>
      </c>
      <c r="I2192" s="1" t="s">
        <v>10575</v>
      </c>
      <c r="J2192" s="1" t="s">
        <v>34</v>
      </c>
      <c r="K2192" s="4">
        <v>35748</v>
      </c>
      <c r="L2192" s="1">
        <v>13801755</v>
      </c>
      <c r="M2192" s="1">
        <v>97</v>
      </c>
      <c r="N2192" s="1" t="s">
        <v>35</v>
      </c>
      <c r="O2192" s="1" t="s">
        <v>27</v>
      </c>
      <c r="P2192" s="1" t="s">
        <v>10576</v>
      </c>
      <c r="Q2192" s="1" t="s">
        <v>10573</v>
      </c>
      <c r="R2192" s="5">
        <v>45052</v>
      </c>
      <c r="S2192" s="1">
        <v>125</v>
      </c>
      <c r="T2192" s="10" t="s">
        <v>17266</v>
      </c>
      <c r="U2192" s="10" t="s">
        <v>15076</v>
      </c>
      <c r="W2192" s="14">
        <v>61.066692199999999</v>
      </c>
      <c r="X2192" s="14">
        <v>-107.99170700000001</v>
      </c>
      <c r="Y2192" s="11">
        <f t="shared" ca="1" si="102"/>
        <v>2</v>
      </c>
      <c r="Z2192" s="14">
        <f t="shared" ca="1" si="103"/>
        <v>63.066692199999999</v>
      </c>
      <c r="AA2192" s="14">
        <f t="shared" ca="1" si="104"/>
        <v>-105.99170700000001</v>
      </c>
    </row>
    <row r="2193" spans="1:27" ht="12.5" x14ac:dyDescent="0.25">
      <c r="A2193" s="1">
        <v>20000000</v>
      </c>
      <c r="B2193" s="1" t="s">
        <v>1536</v>
      </c>
      <c r="C2193" s="2" t="s">
        <v>10577</v>
      </c>
      <c r="D2193" s="1">
        <v>63492</v>
      </c>
      <c r="E2193" s="1" t="s">
        <v>21</v>
      </c>
      <c r="F2193" s="1" t="s">
        <v>10578</v>
      </c>
      <c r="G2193" s="1" t="s">
        <v>10579</v>
      </c>
      <c r="H2193" s="3">
        <v>19220789</v>
      </c>
      <c r="I2193" s="1" t="s">
        <v>10580</v>
      </c>
      <c r="J2193" s="1" t="s">
        <v>34</v>
      </c>
      <c r="K2193" s="6">
        <v>40816</v>
      </c>
      <c r="L2193" s="1">
        <v>30426096</v>
      </c>
      <c r="M2193" s="1">
        <v>106</v>
      </c>
      <c r="N2193" s="1" t="s">
        <v>35</v>
      </c>
      <c r="O2193" s="1" t="s">
        <v>27</v>
      </c>
      <c r="P2193" s="1" t="s">
        <v>10581</v>
      </c>
      <c r="Q2193" s="1" t="s">
        <v>10578</v>
      </c>
      <c r="R2193" s="5">
        <v>44963</v>
      </c>
      <c r="S2193" s="1">
        <v>671</v>
      </c>
      <c r="T2193" s="10" t="s">
        <v>17267</v>
      </c>
      <c r="U2193" s="10" t="s">
        <v>15076</v>
      </c>
      <c r="W2193" s="13">
        <v>39.999732999999999</v>
      </c>
      <c r="X2193" s="13">
        <v>-98.678503399999997</v>
      </c>
      <c r="Y2193" s="11">
        <f t="shared" ca="1" si="102"/>
        <v>0</v>
      </c>
      <c r="Z2193" s="14">
        <f t="shared" ca="1" si="103"/>
        <v>39.999732999999999</v>
      </c>
      <c r="AA2193" s="14">
        <f t="shared" ca="1" si="104"/>
        <v>-98.678503399999997</v>
      </c>
    </row>
    <row r="2194" spans="1:27" ht="12.5" x14ac:dyDescent="0.25">
      <c r="A2194" s="1">
        <v>20000000</v>
      </c>
      <c r="B2194" s="1" t="s">
        <v>558</v>
      </c>
      <c r="C2194" s="2" t="s">
        <v>10582</v>
      </c>
      <c r="D2194" s="1">
        <v>81796</v>
      </c>
      <c r="E2194" s="1" t="s">
        <v>21</v>
      </c>
      <c r="F2194" s="1" t="s">
        <v>10583</v>
      </c>
      <c r="G2194" s="1" t="s">
        <v>10584</v>
      </c>
      <c r="H2194" s="3">
        <v>35232278</v>
      </c>
      <c r="I2194" s="1" t="s">
        <v>10585</v>
      </c>
      <c r="J2194" s="1" t="s">
        <v>1803</v>
      </c>
      <c r="K2194" s="6">
        <v>41011</v>
      </c>
      <c r="L2194" s="1">
        <v>32204030</v>
      </c>
      <c r="M2194" s="1">
        <v>95</v>
      </c>
      <c r="N2194" s="1" t="s">
        <v>35</v>
      </c>
      <c r="O2194" s="1" t="s">
        <v>27</v>
      </c>
      <c r="P2194" s="1" t="s">
        <v>10586</v>
      </c>
      <c r="Q2194" s="1" t="s">
        <v>10583</v>
      </c>
      <c r="R2194" s="5">
        <v>45143</v>
      </c>
      <c r="S2194" s="1">
        <v>715</v>
      </c>
      <c r="T2194" s="10" t="s">
        <v>17268</v>
      </c>
      <c r="U2194" s="10" t="s">
        <v>15076</v>
      </c>
      <c r="W2194" s="13">
        <v>39.999732999999999</v>
      </c>
      <c r="X2194" s="13">
        <v>-98.678503399999997</v>
      </c>
      <c r="Y2194" s="11">
        <f t="shared" ca="1" si="102"/>
        <v>-3</v>
      </c>
      <c r="Z2194" s="14">
        <f t="shared" ca="1" si="103"/>
        <v>36.999732999999999</v>
      </c>
      <c r="AA2194" s="14">
        <f t="shared" ca="1" si="104"/>
        <v>-101.6785034</v>
      </c>
    </row>
    <row r="2195" spans="1:27" ht="12.5" x14ac:dyDescent="0.25">
      <c r="A2195" s="1">
        <v>40000000</v>
      </c>
      <c r="B2195" s="1" t="s">
        <v>906</v>
      </c>
      <c r="D2195" s="1">
        <v>10710</v>
      </c>
      <c r="E2195" s="1" t="s">
        <v>21</v>
      </c>
      <c r="F2195" s="1" t="s">
        <v>10587</v>
      </c>
      <c r="G2195" s="1" t="s">
        <v>10588</v>
      </c>
      <c r="H2195" s="3">
        <v>9842771</v>
      </c>
      <c r="I2195" s="1" t="s">
        <v>10589</v>
      </c>
      <c r="J2195" s="1" t="s">
        <v>34</v>
      </c>
      <c r="K2195" s="6">
        <v>38107</v>
      </c>
      <c r="L2195" s="1">
        <v>0</v>
      </c>
      <c r="M2195" s="1">
        <v>99</v>
      </c>
      <c r="N2195" s="1" t="s">
        <v>35</v>
      </c>
      <c r="O2195" s="1" t="s">
        <v>27</v>
      </c>
      <c r="P2195" s="1" t="s">
        <v>10590</v>
      </c>
      <c r="Q2195" s="1" t="s">
        <v>10587</v>
      </c>
      <c r="R2195" s="5">
        <v>45142</v>
      </c>
      <c r="S2195" s="1">
        <v>139</v>
      </c>
      <c r="T2195" s="10" t="s">
        <v>17269</v>
      </c>
      <c r="U2195" s="10" t="s">
        <v>15076</v>
      </c>
      <c r="W2195" s="13">
        <v>39.999732999999999</v>
      </c>
      <c r="X2195" s="13">
        <v>-98.678503399999997</v>
      </c>
      <c r="Y2195" s="11">
        <f t="shared" ca="1" si="102"/>
        <v>0</v>
      </c>
      <c r="Z2195" s="14">
        <f t="shared" ca="1" si="103"/>
        <v>39.999732999999999</v>
      </c>
      <c r="AA2195" s="14">
        <f t="shared" ca="1" si="104"/>
        <v>-98.678503399999997</v>
      </c>
    </row>
    <row r="2196" spans="1:27" ht="12.5" x14ac:dyDescent="0.25">
      <c r="A2196" s="1">
        <v>20000000</v>
      </c>
      <c r="B2196" s="1" t="s">
        <v>1163</v>
      </c>
      <c r="C2196" s="2" t="s">
        <v>10591</v>
      </c>
      <c r="D2196" s="1">
        <v>15092</v>
      </c>
      <c r="E2196" s="1" t="s">
        <v>21</v>
      </c>
      <c r="F2196" s="1" t="s">
        <v>10592</v>
      </c>
      <c r="G2196" s="1" t="s">
        <v>10593</v>
      </c>
      <c r="H2196" s="3">
        <v>35542809</v>
      </c>
      <c r="I2196" s="1" t="s">
        <v>10594</v>
      </c>
      <c r="J2196" s="1" t="s">
        <v>34</v>
      </c>
      <c r="K2196" s="6">
        <v>39919</v>
      </c>
      <c r="L2196" s="1">
        <v>34560577</v>
      </c>
      <c r="M2196" s="1">
        <v>96</v>
      </c>
      <c r="N2196" s="1" t="s">
        <v>35</v>
      </c>
      <c r="O2196" s="1" t="s">
        <v>27</v>
      </c>
      <c r="P2196" s="1" t="s">
        <v>10595</v>
      </c>
      <c r="Q2196" s="1" t="s">
        <v>10592</v>
      </c>
      <c r="R2196" s="5">
        <v>45174</v>
      </c>
      <c r="S2196" s="1">
        <v>861</v>
      </c>
      <c r="T2196" s="10" t="s">
        <v>17270</v>
      </c>
      <c r="U2196" s="10" t="s">
        <v>15076</v>
      </c>
      <c r="W2196" s="13">
        <v>39.999732999999999</v>
      </c>
      <c r="X2196" s="13">
        <v>-98.678503399999997</v>
      </c>
      <c r="Y2196" s="11">
        <f t="shared" ca="1" si="102"/>
        <v>-2</v>
      </c>
      <c r="Z2196" s="14">
        <f t="shared" ca="1" si="103"/>
        <v>37.999732999999999</v>
      </c>
      <c r="AA2196" s="14">
        <f t="shared" ca="1" si="104"/>
        <v>-100.6785034</v>
      </c>
    </row>
    <row r="2197" spans="1:27" ht="12.5" x14ac:dyDescent="0.25">
      <c r="A2197" s="1">
        <v>0</v>
      </c>
      <c r="B2197" s="1" t="s">
        <v>2393</v>
      </c>
      <c r="D2197" s="1">
        <v>11382</v>
      </c>
      <c r="E2197" s="1" t="s">
        <v>21</v>
      </c>
      <c r="F2197" s="1" t="s">
        <v>10596</v>
      </c>
      <c r="G2197" s="1" t="s">
        <v>10597</v>
      </c>
      <c r="H2197" s="3">
        <v>7829295</v>
      </c>
      <c r="I2197" s="1" t="s">
        <v>6035</v>
      </c>
      <c r="J2197" s="1" t="s">
        <v>34</v>
      </c>
      <c r="K2197" s="4">
        <v>34621</v>
      </c>
      <c r="L2197" s="1">
        <v>0</v>
      </c>
      <c r="M2197" s="1">
        <v>98</v>
      </c>
      <c r="N2197" s="1" t="s">
        <v>35</v>
      </c>
      <c r="O2197" s="1" t="s">
        <v>27</v>
      </c>
      <c r="Q2197" s="1" t="s">
        <v>10596</v>
      </c>
      <c r="R2197" s="1">
        <v>7</v>
      </c>
      <c r="S2197" s="1">
        <v>130</v>
      </c>
      <c r="T2197" s="10" t="s">
        <v>17271</v>
      </c>
      <c r="U2197" s="10" t="s">
        <v>15076</v>
      </c>
      <c r="W2197" s="13">
        <v>39.999732999999999</v>
      </c>
      <c r="X2197" s="13">
        <v>-98.678503399999997</v>
      </c>
      <c r="Y2197" s="11">
        <f t="shared" ca="1" si="102"/>
        <v>2</v>
      </c>
      <c r="Z2197" s="14">
        <f t="shared" ca="1" si="103"/>
        <v>41.999732999999999</v>
      </c>
      <c r="AA2197" s="14">
        <f t="shared" ca="1" si="104"/>
        <v>-96.678503399999997</v>
      </c>
    </row>
    <row r="2198" spans="1:27" ht="12.5" x14ac:dyDescent="0.25">
      <c r="A2198" s="1">
        <v>20000000</v>
      </c>
      <c r="B2198" s="1" t="s">
        <v>1102</v>
      </c>
      <c r="C2198" s="2" t="s">
        <v>10598</v>
      </c>
      <c r="D2198" s="1">
        <v>15005</v>
      </c>
      <c r="E2198" s="1" t="s">
        <v>21</v>
      </c>
      <c r="F2198" s="1" t="s">
        <v>10599</v>
      </c>
      <c r="G2198" s="1" t="s">
        <v>10600</v>
      </c>
      <c r="H2198" s="3">
        <v>3476925</v>
      </c>
      <c r="I2198" s="1" t="s">
        <v>10601</v>
      </c>
      <c r="J2198" s="1" t="s">
        <v>34</v>
      </c>
      <c r="K2198" s="4">
        <v>39003</v>
      </c>
      <c r="L2198" s="1">
        <v>13391174</v>
      </c>
      <c r="M2198" s="1">
        <v>123</v>
      </c>
      <c r="N2198" s="1" t="s">
        <v>35</v>
      </c>
      <c r="O2198" s="1" t="s">
        <v>27</v>
      </c>
      <c r="P2198" s="1" t="s">
        <v>10602</v>
      </c>
      <c r="Q2198" s="1" t="s">
        <v>10599</v>
      </c>
      <c r="R2198" s="5">
        <v>44932</v>
      </c>
      <c r="S2198" s="1">
        <v>12</v>
      </c>
      <c r="T2198" s="10" t="s">
        <v>17272</v>
      </c>
      <c r="U2198" s="10" t="s">
        <v>15076</v>
      </c>
      <c r="W2198" s="13">
        <v>39.999732999999999</v>
      </c>
      <c r="X2198" s="13">
        <v>-98.678503399999997</v>
      </c>
      <c r="Y2198" s="11">
        <f t="shared" ca="1" si="102"/>
        <v>1</v>
      </c>
      <c r="Z2198" s="14">
        <f t="shared" ca="1" si="103"/>
        <v>40.999732999999999</v>
      </c>
      <c r="AA2198" s="14">
        <f t="shared" ca="1" si="104"/>
        <v>-97.678503399999997</v>
      </c>
    </row>
    <row r="2199" spans="1:27" ht="12.5" x14ac:dyDescent="0.25">
      <c r="A2199" s="1">
        <v>30000000</v>
      </c>
      <c r="B2199" s="1" t="s">
        <v>10603</v>
      </c>
      <c r="D2199" s="1">
        <v>8198</v>
      </c>
      <c r="E2199" s="1" t="s">
        <v>21</v>
      </c>
      <c r="F2199" s="1" t="s">
        <v>10604</v>
      </c>
      <c r="G2199" s="1" t="s">
        <v>10605</v>
      </c>
      <c r="H2199" s="3">
        <v>5133744</v>
      </c>
      <c r="I2199" s="1" t="s">
        <v>10606</v>
      </c>
      <c r="J2199" s="1" t="s">
        <v>34</v>
      </c>
      <c r="K2199" s="4">
        <v>37582</v>
      </c>
      <c r="L2199" s="1">
        <v>27674124</v>
      </c>
      <c r="M2199" s="1">
        <v>101</v>
      </c>
      <c r="N2199" s="1" t="s">
        <v>7583</v>
      </c>
      <c r="O2199" s="1" t="s">
        <v>27</v>
      </c>
      <c r="Q2199" s="1" t="s">
        <v>10604</v>
      </c>
      <c r="R2199" s="5">
        <v>45022</v>
      </c>
      <c r="S2199" s="1">
        <v>81</v>
      </c>
      <c r="T2199" s="10" t="s">
        <v>17273</v>
      </c>
      <c r="U2199" s="10" t="s">
        <v>15076</v>
      </c>
      <c r="W2199" s="13">
        <v>39.999732999999999</v>
      </c>
      <c r="X2199" s="13">
        <v>-98.678503399999997</v>
      </c>
      <c r="Y2199" s="11">
        <f t="shared" ca="1" si="102"/>
        <v>1</v>
      </c>
      <c r="Z2199" s="14">
        <f t="shared" ca="1" si="103"/>
        <v>40.999732999999999</v>
      </c>
      <c r="AA2199" s="14">
        <f t="shared" ca="1" si="104"/>
        <v>-97.678503399999997</v>
      </c>
    </row>
    <row r="2200" spans="1:27" ht="12.5" x14ac:dyDescent="0.25">
      <c r="A2200" s="1">
        <v>20000000</v>
      </c>
      <c r="B2200" s="1" t="s">
        <v>2377</v>
      </c>
      <c r="D2200" s="1">
        <v>6963</v>
      </c>
      <c r="E2200" s="1" t="s">
        <v>21</v>
      </c>
      <c r="F2200" s="1" t="s">
        <v>10607</v>
      </c>
      <c r="G2200" s="1" t="s">
        <v>10608</v>
      </c>
      <c r="H2200" s="3">
        <v>14031377</v>
      </c>
      <c r="I2200" s="1" t="s">
        <v>10609</v>
      </c>
      <c r="J2200" s="1" t="s">
        <v>440</v>
      </c>
      <c r="K2200" s="4">
        <v>38645</v>
      </c>
      <c r="L2200" s="1">
        <v>12482775</v>
      </c>
      <c r="M2200" s="1">
        <v>101</v>
      </c>
      <c r="N2200" s="1" t="s">
        <v>2963</v>
      </c>
      <c r="O2200" s="1" t="s">
        <v>27</v>
      </c>
      <c r="P2200" s="1" t="s">
        <v>10610</v>
      </c>
      <c r="Q2200" s="1" t="s">
        <v>10607</v>
      </c>
      <c r="R2200" s="1">
        <v>6</v>
      </c>
      <c r="S2200" s="1">
        <v>289</v>
      </c>
      <c r="T2200" s="10" t="s">
        <v>17274</v>
      </c>
      <c r="U2200" s="10" t="s">
        <v>15076</v>
      </c>
      <c r="W2200" s="13">
        <v>39.999732999999999</v>
      </c>
      <c r="X2200" s="13">
        <v>-98.678503399999997</v>
      </c>
      <c r="Y2200" s="11">
        <f t="shared" ca="1" si="102"/>
        <v>2</v>
      </c>
      <c r="Z2200" s="14">
        <f t="shared" ca="1" si="103"/>
        <v>41.999732999999999</v>
      </c>
      <c r="AA2200" s="14">
        <f t="shared" ca="1" si="104"/>
        <v>-96.678503399999997</v>
      </c>
    </row>
    <row r="2201" spans="1:27" ht="12.5" x14ac:dyDescent="0.25">
      <c r="A2201" s="1">
        <v>0</v>
      </c>
      <c r="B2201" s="1" t="s">
        <v>2564</v>
      </c>
      <c r="D2201" s="1">
        <v>12797</v>
      </c>
      <c r="E2201" s="1" t="s">
        <v>21</v>
      </c>
      <c r="F2201" s="1" t="s">
        <v>10611</v>
      </c>
      <c r="G2201" s="1" t="s">
        <v>10612</v>
      </c>
      <c r="H2201" s="3">
        <v>1798817</v>
      </c>
      <c r="I2201" s="1" t="s">
        <v>10613</v>
      </c>
      <c r="J2201" s="1" t="s">
        <v>34</v>
      </c>
      <c r="K2201" s="6">
        <v>39710</v>
      </c>
      <c r="L2201" s="1">
        <v>0</v>
      </c>
      <c r="M2201" s="1">
        <v>102</v>
      </c>
      <c r="N2201" s="1" t="s">
        <v>26</v>
      </c>
      <c r="O2201" s="1" t="s">
        <v>27</v>
      </c>
      <c r="P2201" s="1" t="s">
        <v>10614</v>
      </c>
      <c r="Q2201" s="1" t="s">
        <v>10611</v>
      </c>
      <c r="R2201" s="5">
        <v>45022</v>
      </c>
      <c r="S2201" s="1">
        <v>286</v>
      </c>
      <c r="T2201" s="10" t="s">
        <v>17275</v>
      </c>
      <c r="U2201" s="10" t="s">
        <v>15076</v>
      </c>
      <c r="W2201" s="13">
        <v>39.999732999999999</v>
      </c>
      <c r="X2201" s="13">
        <v>-98.678503399999997</v>
      </c>
      <c r="Y2201" s="11">
        <f t="shared" ca="1" si="102"/>
        <v>0</v>
      </c>
      <c r="Z2201" s="14">
        <f t="shared" ca="1" si="103"/>
        <v>39.999732999999999</v>
      </c>
      <c r="AA2201" s="14">
        <f t="shared" ca="1" si="104"/>
        <v>-98.678503399999997</v>
      </c>
    </row>
    <row r="2202" spans="1:27" ht="12.5" x14ac:dyDescent="0.25">
      <c r="A2202" s="1">
        <v>20000000</v>
      </c>
      <c r="B2202" s="1" t="s">
        <v>2940</v>
      </c>
      <c r="C2202" s="2" t="s">
        <v>10615</v>
      </c>
      <c r="D2202" s="1">
        <v>17134</v>
      </c>
      <c r="E2202" s="1" t="s">
        <v>21</v>
      </c>
      <c r="F2202" s="1" t="s">
        <v>10616</v>
      </c>
      <c r="G2202" s="1" t="s">
        <v>10617</v>
      </c>
      <c r="H2202" s="3">
        <v>1566135</v>
      </c>
      <c r="I2202" s="1" t="s">
        <v>10618</v>
      </c>
      <c r="J2202" s="1" t="s">
        <v>34</v>
      </c>
      <c r="K2202" s="6">
        <v>39891</v>
      </c>
      <c r="L2202" s="1">
        <v>17280326</v>
      </c>
      <c r="M2202" s="1">
        <v>108</v>
      </c>
      <c r="N2202" s="1" t="s">
        <v>2963</v>
      </c>
      <c r="O2202" s="1" t="s">
        <v>27</v>
      </c>
      <c r="P2202" s="1" t="s">
        <v>10619</v>
      </c>
      <c r="Q2202" s="1" t="s">
        <v>10616</v>
      </c>
      <c r="R2202" s="5">
        <v>45112</v>
      </c>
      <c r="S2202" s="1">
        <v>220</v>
      </c>
      <c r="T2202" s="10" t="s">
        <v>17276</v>
      </c>
      <c r="U2202" s="10" t="s">
        <v>15076</v>
      </c>
      <c r="W2202" s="14">
        <v>61.066692199999999</v>
      </c>
      <c r="X2202" s="14">
        <v>-107.99170700000001</v>
      </c>
      <c r="Y2202" s="11">
        <f t="shared" ca="1" si="102"/>
        <v>0</v>
      </c>
      <c r="Z2202" s="14">
        <f t="shared" ca="1" si="103"/>
        <v>61.066692199999999</v>
      </c>
      <c r="AA2202" s="14">
        <f t="shared" ca="1" si="104"/>
        <v>-107.99170700000001</v>
      </c>
    </row>
    <row r="2203" spans="1:27" ht="12.5" x14ac:dyDescent="0.25">
      <c r="A2203" s="1">
        <v>20000000</v>
      </c>
      <c r="B2203" s="1" t="s">
        <v>5744</v>
      </c>
      <c r="C2203" s="2" t="s">
        <v>10620</v>
      </c>
      <c r="D2203" s="1">
        <v>41402</v>
      </c>
      <c r="E2203" s="1" t="s">
        <v>21</v>
      </c>
      <c r="F2203" s="1" t="s">
        <v>10621</v>
      </c>
      <c r="G2203" s="1" t="s">
        <v>10622</v>
      </c>
      <c r="H2203" s="3">
        <v>19705311</v>
      </c>
      <c r="I2203" s="1" t="s">
        <v>10623</v>
      </c>
      <c r="J2203" s="1" t="s">
        <v>42</v>
      </c>
      <c r="K2203" s="6">
        <v>40452</v>
      </c>
      <c r="L2203" s="1">
        <v>24145613</v>
      </c>
      <c r="M2203" s="1">
        <v>116</v>
      </c>
      <c r="N2203" s="1" t="s">
        <v>35</v>
      </c>
      <c r="O2203" s="1" t="s">
        <v>27</v>
      </c>
      <c r="P2203" s="1" t="s">
        <v>10624</v>
      </c>
      <c r="Q2203" s="1" t="s">
        <v>10621</v>
      </c>
      <c r="R2203" s="5">
        <v>45113</v>
      </c>
      <c r="S2203" s="1">
        <v>641</v>
      </c>
      <c r="T2203" s="10" t="s">
        <v>17277</v>
      </c>
      <c r="U2203" s="10" t="s">
        <v>15076</v>
      </c>
      <c r="W2203" s="13">
        <v>39.999732999999999</v>
      </c>
      <c r="X2203" s="13">
        <v>-98.678503399999997</v>
      </c>
      <c r="Y2203" s="11">
        <f t="shared" ca="1" si="102"/>
        <v>1</v>
      </c>
      <c r="Z2203" s="14">
        <f t="shared" ca="1" si="103"/>
        <v>40.999732999999999</v>
      </c>
      <c r="AA2203" s="14">
        <f t="shared" ca="1" si="104"/>
        <v>-97.678503399999997</v>
      </c>
    </row>
    <row r="2204" spans="1:27" ht="12.5" x14ac:dyDescent="0.25">
      <c r="A2204" s="1">
        <v>0</v>
      </c>
      <c r="B2204" s="1" t="s">
        <v>10625</v>
      </c>
      <c r="D2204" s="1">
        <v>18885</v>
      </c>
      <c r="E2204" s="1" t="s">
        <v>21</v>
      </c>
      <c r="F2204" s="1" t="s">
        <v>10626</v>
      </c>
      <c r="G2204" s="1" t="s">
        <v>10627</v>
      </c>
      <c r="H2204" s="3">
        <v>2645722</v>
      </c>
      <c r="I2204" s="1" t="s">
        <v>10628</v>
      </c>
      <c r="J2204" s="1" t="s">
        <v>288</v>
      </c>
      <c r="K2204" s="6">
        <v>34460</v>
      </c>
      <c r="L2204" s="1">
        <v>0</v>
      </c>
      <c r="M2204" s="1">
        <v>93</v>
      </c>
      <c r="N2204" s="1" t="s">
        <v>62</v>
      </c>
      <c r="O2204" s="1" t="s">
        <v>27</v>
      </c>
      <c r="P2204" s="1" t="s">
        <v>10629</v>
      </c>
      <c r="Q2204" s="1" t="s">
        <v>10626</v>
      </c>
      <c r="R2204" s="5">
        <v>45050</v>
      </c>
      <c r="S2204" s="1">
        <v>48</v>
      </c>
      <c r="T2204" s="10" t="s">
        <v>17278</v>
      </c>
      <c r="U2204" s="10" t="s">
        <v>15076</v>
      </c>
      <c r="W2204" s="14">
        <v>51.1638175</v>
      </c>
      <c r="X2204" s="14">
        <v>10.447831300000001</v>
      </c>
      <c r="Y2204" s="11">
        <f t="shared" ca="1" si="102"/>
        <v>-1</v>
      </c>
      <c r="Z2204" s="14">
        <f t="shared" ca="1" si="103"/>
        <v>50.1638175</v>
      </c>
      <c r="AA2204" s="14">
        <f t="shared" ca="1" si="104"/>
        <v>9.4478313000000007</v>
      </c>
    </row>
    <row r="2205" spans="1:27" ht="12.5" x14ac:dyDescent="0.25">
      <c r="A2205" s="1">
        <v>0</v>
      </c>
      <c r="B2205" s="1" t="s">
        <v>3916</v>
      </c>
      <c r="D2205" s="1">
        <v>4953</v>
      </c>
      <c r="E2205" s="1" t="s">
        <v>21</v>
      </c>
      <c r="F2205" s="1" t="s">
        <v>10630</v>
      </c>
      <c r="G2205" s="1" t="s">
        <v>10631</v>
      </c>
      <c r="H2205" s="3">
        <v>17662683</v>
      </c>
      <c r="I2205" s="1" t="s">
        <v>10632</v>
      </c>
      <c r="J2205" s="1" t="s">
        <v>25</v>
      </c>
      <c r="K2205" s="6">
        <v>39467</v>
      </c>
      <c r="L2205" s="1">
        <v>0</v>
      </c>
      <c r="M2205" s="1">
        <v>102</v>
      </c>
      <c r="N2205" s="1" t="s">
        <v>35</v>
      </c>
      <c r="O2205" s="1" t="s">
        <v>27</v>
      </c>
      <c r="P2205" s="1" t="s">
        <v>10633</v>
      </c>
      <c r="Q2205" s="1" t="s">
        <v>10630</v>
      </c>
      <c r="R2205" s="5">
        <v>44963</v>
      </c>
      <c r="S2205" s="1">
        <v>424</v>
      </c>
      <c r="T2205" s="10" t="s">
        <v>17279</v>
      </c>
      <c r="U2205" s="10" t="s">
        <v>15076</v>
      </c>
      <c r="W2205" s="14">
        <v>61.066692199999999</v>
      </c>
      <c r="X2205" s="14">
        <v>-107.99170700000001</v>
      </c>
      <c r="Y2205" s="11">
        <f t="shared" ca="1" si="102"/>
        <v>3</v>
      </c>
      <c r="Z2205" s="14">
        <f t="shared" ca="1" si="103"/>
        <v>64.066692200000006</v>
      </c>
      <c r="AA2205" s="14">
        <f t="shared" ca="1" si="104"/>
        <v>-104.99170700000001</v>
      </c>
    </row>
    <row r="2206" spans="1:27" ht="12.5" x14ac:dyDescent="0.25">
      <c r="A2206" s="1">
        <v>0</v>
      </c>
      <c r="B2206" s="1" t="s">
        <v>2377</v>
      </c>
      <c r="D2206" s="1">
        <v>10773</v>
      </c>
      <c r="E2206" s="1" t="s">
        <v>21</v>
      </c>
      <c r="F2206" s="1" t="s">
        <v>10634</v>
      </c>
      <c r="G2206" s="1" t="s">
        <v>10635</v>
      </c>
      <c r="H2206" s="3">
        <v>2894154</v>
      </c>
      <c r="J2206" s="1" t="s">
        <v>3662</v>
      </c>
      <c r="K2206" s="6">
        <v>38604</v>
      </c>
      <c r="L2206" s="1">
        <v>0</v>
      </c>
      <c r="M2206" s="1">
        <v>103</v>
      </c>
      <c r="N2206" s="1" t="s">
        <v>35</v>
      </c>
      <c r="O2206" s="1" t="s">
        <v>27</v>
      </c>
      <c r="Q2206" s="1" t="s">
        <v>10634</v>
      </c>
      <c r="R2206" s="5">
        <v>45022</v>
      </c>
      <c r="S2206" s="1">
        <v>62</v>
      </c>
      <c r="T2206" s="10" t="s">
        <v>17280</v>
      </c>
      <c r="U2206" s="10" t="s">
        <v>15076</v>
      </c>
      <c r="W2206" s="13">
        <v>39.999732999999999</v>
      </c>
      <c r="X2206" s="13">
        <v>-98.678503399999997</v>
      </c>
      <c r="Y2206" s="11">
        <f t="shared" ca="1" si="102"/>
        <v>1</v>
      </c>
      <c r="Z2206" s="14">
        <f t="shared" ca="1" si="103"/>
        <v>40.999732999999999</v>
      </c>
      <c r="AA2206" s="14">
        <f t="shared" ca="1" si="104"/>
        <v>-97.678503399999997</v>
      </c>
    </row>
    <row r="2207" spans="1:27" ht="12.5" x14ac:dyDescent="0.25">
      <c r="A2207" s="1">
        <v>20000000</v>
      </c>
      <c r="B2207" s="1" t="s">
        <v>1190</v>
      </c>
      <c r="C2207" s="2" t="s">
        <v>10636</v>
      </c>
      <c r="D2207" s="1">
        <v>146198</v>
      </c>
      <c r="E2207" s="1" t="s">
        <v>21</v>
      </c>
      <c r="F2207" s="1" t="s">
        <v>10637</v>
      </c>
      <c r="G2207" s="1" t="s">
        <v>10638</v>
      </c>
      <c r="H2207" s="3">
        <v>29371987</v>
      </c>
      <c r="I2207" s="1" t="s">
        <v>10639</v>
      </c>
      <c r="J2207" s="1" t="s">
        <v>34</v>
      </c>
      <c r="K2207" s="6">
        <v>42419</v>
      </c>
      <c r="L2207" s="1">
        <v>12639297</v>
      </c>
      <c r="M2207" s="1">
        <v>115</v>
      </c>
      <c r="N2207" s="1" t="s">
        <v>35</v>
      </c>
      <c r="O2207" s="1" t="s">
        <v>27</v>
      </c>
      <c r="P2207" s="1" t="s">
        <v>10640</v>
      </c>
      <c r="Q2207" s="1" t="s">
        <v>10637</v>
      </c>
      <c r="R2207" s="5">
        <v>45082</v>
      </c>
      <c r="S2207" s="1">
        <v>797</v>
      </c>
      <c r="T2207" s="10" t="s">
        <v>17281</v>
      </c>
      <c r="U2207" s="10" t="s">
        <v>15076</v>
      </c>
      <c r="Y2207" s="11">
        <f t="shared" ca="1" si="102"/>
        <v>2</v>
      </c>
      <c r="Z2207" s="14">
        <f t="shared" ca="1" si="103"/>
        <v>2</v>
      </c>
      <c r="AA2207" s="14">
        <f t="shared" ca="1" si="104"/>
        <v>2</v>
      </c>
    </row>
    <row r="2208" spans="1:27" ht="12.5" x14ac:dyDescent="0.25">
      <c r="A2208" s="1">
        <v>20000000</v>
      </c>
      <c r="B2208" s="1" t="s">
        <v>2377</v>
      </c>
      <c r="D2208" s="1">
        <v>2639</v>
      </c>
      <c r="E2208" s="1" t="s">
        <v>21</v>
      </c>
      <c r="F2208" s="1" t="s">
        <v>10641</v>
      </c>
      <c r="G2208" s="1" t="s">
        <v>10642</v>
      </c>
      <c r="H2208" s="3">
        <v>11352693</v>
      </c>
      <c r="I2208" s="1" t="s">
        <v>10643</v>
      </c>
      <c r="J2208" s="1" t="s">
        <v>34</v>
      </c>
      <c r="K2208" s="6">
        <v>35668</v>
      </c>
      <c r="L2208" s="1">
        <v>10686841</v>
      </c>
      <c r="M2208" s="1">
        <v>96</v>
      </c>
      <c r="N2208" s="1" t="s">
        <v>35</v>
      </c>
      <c r="O2208" s="1" t="s">
        <v>27</v>
      </c>
      <c r="P2208" s="1" t="s">
        <v>10644</v>
      </c>
      <c r="Q2208" s="1" t="s">
        <v>10641</v>
      </c>
      <c r="R2208" s="5">
        <v>44992</v>
      </c>
      <c r="S2208" s="1">
        <v>187</v>
      </c>
      <c r="T2208" s="10" t="s">
        <v>17282</v>
      </c>
      <c r="U2208" s="10" t="s">
        <v>15076</v>
      </c>
      <c r="W2208" s="13">
        <v>39.999732999999999</v>
      </c>
      <c r="X2208" s="13">
        <v>-98.678503399999997</v>
      </c>
      <c r="Y2208" s="11">
        <f t="shared" ca="1" si="102"/>
        <v>-1</v>
      </c>
      <c r="Z2208" s="14">
        <f t="shared" ca="1" si="103"/>
        <v>38.999732999999999</v>
      </c>
      <c r="AA2208" s="14">
        <f t="shared" ca="1" si="104"/>
        <v>-99.678503399999997</v>
      </c>
    </row>
    <row r="2209" spans="1:27" ht="12.5" x14ac:dyDescent="0.25">
      <c r="A2209" s="1">
        <v>20000000</v>
      </c>
      <c r="B2209" s="1" t="s">
        <v>1536</v>
      </c>
      <c r="D2209" s="1">
        <v>10563</v>
      </c>
      <c r="E2209" s="1" t="s">
        <v>21</v>
      </c>
      <c r="F2209" s="1" t="s">
        <v>10645</v>
      </c>
      <c r="G2209" s="1" t="s">
        <v>10646</v>
      </c>
      <c r="H2209" s="3">
        <v>7553773</v>
      </c>
      <c r="I2209" s="1" t="s">
        <v>10647</v>
      </c>
      <c r="J2209" s="1" t="s">
        <v>459</v>
      </c>
      <c r="K2209" s="4">
        <v>36455</v>
      </c>
      <c r="L2209" s="1">
        <v>0</v>
      </c>
      <c r="M2209" s="1">
        <v>98</v>
      </c>
      <c r="N2209" s="1" t="s">
        <v>35</v>
      </c>
      <c r="O2209" s="1" t="s">
        <v>27</v>
      </c>
      <c r="P2209" s="1" t="s">
        <v>10648</v>
      </c>
      <c r="Q2209" s="1" t="s">
        <v>10645</v>
      </c>
      <c r="R2209" s="5">
        <v>45021</v>
      </c>
      <c r="S2209" s="1">
        <v>62</v>
      </c>
      <c r="T2209" s="10" t="s">
        <v>17283</v>
      </c>
      <c r="U2209" s="10" t="s">
        <v>15076</v>
      </c>
      <c r="W2209" s="14">
        <v>46.603354000000003</v>
      </c>
      <c r="X2209" s="14">
        <v>1.8883335000000001</v>
      </c>
      <c r="Y2209" s="11">
        <f t="shared" ca="1" si="102"/>
        <v>-1</v>
      </c>
      <c r="Z2209" s="14">
        <f t="shared" ca="1" si="103"/>
        <v>45.603354000000003</v>
      </c>
      <c r="AA2209" s="14">
        <f t="shared" ca="1" si="104"/>
        <v>0.88833350000000011</v>
      </c>
    </row>
    <row r="2210" spans="1:27" ht="12.5" x14ac:dyDescent="0.25">
      <c r="A2210" s="1">
        <v>20000000</v>
      </c>
      <c r="B2210" s="1" t="s">
        <v>1102</v>
      </c>
      <c r="C2210" s="2" t="s">
        <v>10649</v>
      </c>
      <c r="D2210" s="1">
        <v>295964</v>
      </c>
      <c r="E2210" s="1" t="s">
        <v>21</v>
      </c>
      <c r="F2210" s="1" t="s">
        <v>10650</v>
      </c>
      <c r="G2210" s="1" t="s">
        <v>10651</v>
      </c>
      <c r="H2210" s="3">
        <v>30477114</v>
      </c>
      <c r="I2210" s="1" t="s">
        <v>10652</v>
      </c>
      <c r="J2210" s="1" t="s">
        <v>34</v>
      </c>
      <c r="K2210" s="6">
        <v>42279</v>
      </c>
      <c r="L2210" s="1">
        <v>36606743</v>
      </c>
      <c r="M2210" s="1">
        <v>100</v>
      </c>
      <c r="N2210" s="1" t="s">
        <v>904</v>
      </c>
      <c r="O2210" s="1" t="s">
        <v>27</v>
      </c>
      <c r="P2210" s="1" t="s">
        <v>10653</v>
      </c>
      <c r="Q2210" s="1" t="s">
        <v>10650</v>
      </c>
      <c r="R2210" s="5">
        <v>44991</v>
      </c>
      <c r="S2210" s="1">
        <v>950</v>
      </c>
      <c r="T2210" s="10" t="s">
        <v>17284</v>
      </c>
      <c r="U2210" s="10" t="s">
        <v>15076</v>
      </c>
      <c r="W2210" s="14">
        <v>36.5748441</v>
      </c>
      <c r="X2210" s="14">
        <v>139.23941790000001</v>
      </c>
      <c r="Y2210" s="11">
        <f t="shared" ca="1" si="102"/>
        <v>-1</v>
      </c>
      <c r="Z2210" s="14">
        <f t="shared" ca="1" si="103"/>
        <v>35.5748441</v>
      </c>
      <c r="AA2210" s="14">
        <f t="shared" ca="1" si="104"/>
        <v>138.23941790000001</v>
      </c>
    </row>
    <row r="2211" spans="1:27" ht="12.5" x14ac:dyDescent="0.25">
      <c r="A2211" s="1">
        <v>20000000</v>
      </c>
      <c r="B2211" s="1" t="s">
        <v>10654</v>
      </c>
      <c r="D2211" s="1">
        <v>5971</v>
      </c>
      <c r="E2211" s="1" t="s">
        <v>21</v>
      </c>
      <c r="F2211" s="1" t="s">
        <v>10655</v>
      </c>
      <c r="G2211" s="1" t="s">
        <v>10656</v>
      </c>
      <c r="H2211" s="3">
        <v>9927018</v>
      </c>
      <c r="I2211" s="1" t="s">
        <v>3133</v>
      </c>
      <c r="J2211" s="1" t="s">
        <v>34</v>
      </c>
      <c r="K2211" s="4">
        <v>32857</v>
      </c>
      <c r="L2211" s="1">
        <v>0</v>
      </c>
      <c r="M2211" s="1">
        <v>106</v>
      </c>
      <c r="N2211" s="1" t="s">
        <v>10657</v>
      </c>
      <c r="O2211" s="1" t="s">
        <v>27</v>
      </c>
      <c r="P2211" s="1" t="s">
        <v>10658</v>
      </c>
      <c r="Q2211" s="1" t="s">
        <v>10655</v>
      </c>
      <c r="R2211" s="5">
        <v>45082</v>
      </c>
      <c r="S2211" s="1">
        <v>105</v>
      </c>
      <c r="T2211" s="10" t="s">
        <v>17285</v>
      </c>
      <c r="U2211" s="10" t="s">
        <v>15076</v>
      </c>
      <c r="W2211" s="14">
        <v>51.1638175</v>
      </c>
      <c r="X2211" s="14">
        <v>10.447831300000001</v>
      </c>
      <c r="Y2211" s="11">
        <f t="shared" ca="1" si="102"/>
        <v>1</v>
      </c>
      <c r="Z2211" s="14">
        <f t="shared" ca="1" si="103"/>
        <v>52.1638175</v>
      </c>
      <c r="AA2211" s="14">
        <f t="shared" ca="1" si="104"/>
        <v>11.447831300000001</v>
      </c>
    </row>
    <row r="2212" spans="1:27" ht="12.5" x14ac:dyDescent="0.25">
      <c r="A2212" s="1">
        <v>20000000</v>
      </c>
      <c r="B2212" s="1" t="s">
        <v>10659</v>
      </c>
      <c r="D2212" s="1">
        <v>9716</v>
      </c>
      <c r="E2212" s="1" t="s">
        <v>21</v>
      </c>
      <c r="F2212" s="1" t="s">
        <v>10660</v>
      </c>
      <c r="G2212" s="1" t="s">
        <v>10661</v>
      </c>
      <c r="H2212" s="3">
        <v>12379781</v>
      </c>
      <c r="I2212" s="1" t="s">
        <v>6035</v>
      </c>
      <c r="J2212" s="1" t="s">
        <v>34</v>
      </c>
      <c r="K2212" s="6">
        <v>35405</v>
      </c>
      <c r="L2212" s="1">
        <v>0</v>
      </c>
      <c r="M2212" s="1">
        <v>101</v>
      </c>
      <c r="N2212" s="1" t="s">
        <v>35</v>
      </c>
      <c r="O2212" s="1" t="s">
        <v>27</v>
      </c>
      <c r="Q2212" s="1" t="s">
        <v>10660</v>
      </c>
      <c r="R2212" s="5">
        <v>45052</v>
      </c>
      <c r="S2212" s="1">
        <v>147</v>
      </c>
      <c r="T2212" s="10" t="s">
        <v>17286</v>
      </c>
      <c r="U2212" s="10" t="s">
        <v>15076</v>
      </c>
      <c r="W2212" s="13">
        <v>39.999732999999999</v>
      </c>
      <c r="X2212" s="13">
        <v>-98.678503399999997</v>
      </c>
      <c r="Y2212" s="11">
        <f t="shared" ca="1" si="102"/>
        <v>0</v>
      </c>
      <c r="Z2212" s="14">
        <f t="shared" ca="1" si="103"/>
        <v>39.999732999999999</v>
      </c>
      <c r="AA2212" s="14">
        <f t="shared" ca="1" si="104"/>
        <v>-98.678503399999997</v>
      </c>
    </row>
    <row r="2213" spans="1:27" ht="12.5" x14ac:dyDescent="0.25">
      <c r="A2213" s="1">
        <v>20000000</v>
      </c>
      <c r="B2213" s="1" t="s">
        <v>45</v>
      </c>
      <c r="D2213" s="1">
        <v>11835</v>
      </c>
      <c r="E2213" s="1" t="s">
        <v>21</v>
      </c>
      <c r="F2213" s="1" t="s">
        <v>10662</v>
      </c>
      <c r="G2213" s="1" t="s">
        <v>10663</v>
      </c>
      <c r="H2213" s="3">
        <v>12643703</v>
      </c>
      <c r="I2213" s="1" t="s">
        <v>10664</v>
      </c>
      <c r="J2213" s="1" t="s">
        <v>34</v>
      </c>
      <c r="K2213" s="6">
        <v>39325</v>
      </c>
      <c r="L2213" s="1">
        <v>16974459</v>
      </c>
      <c r="M2213" s="1">
        <v>105</v>
      </c>
      <c r="N2213" s="1" t="s">
        <v>35</v>
      </c>
      <c r="O2213" s="1" t="s">
        <v>27</v>
      </c>
      <c r="P2213" s="1" t="s">
        <v>10665</v>
      </c>
      <c r="Q2213" s="1" t="s">
        <v>10662</v>
      </c>
      <c r="R2213" s="5">
        <v>45052</v>
      </c>
      <c r="S2213" s="1">
        <v>297</v>
      </c>
      <c r="T2213" s="10" t="s">
        <v>17287</v>
      </c>
      <c r="U2213" s="10" t="s">
        <v>15076</v>
      </c>
      <c r="W2213" s="14">
        <v>61.066692199999999</v>
      </c>
      <c r="X2213" s="14">
        <v>-107.99170700000001</v>
      </c>
      <c r="Y2213" s="11">
        <f t="shared" ca="1" si="102"/>
        <v>-2</v>
      </c>
      <c r="Z2213" s="14">
        <f t="shared" ca="1" si="103"/>
        <v>59.066692199999999</v>
      </c>
      <c r="AA2213" s="14">
        <f t="shared" ca="1" si="104"/>
        <v>-109.99170700000001</v>
      </c>
    </row>
    <row r="2214" spans="1:27" ht="12.5" x14ac:dyDescent="0.25">
      <c r="A2214" s="1">
        <v>21000000</v>
      </c>
      <c r="B2214" s="1" t="s">
        <v>1102</v>
      </c>
      <c r="C2214" s="2" t="s">
        <v>10666</v>
      </c>
      <c r="D2214" s="1">
        <v>26171</v>
      </c>
      <c r="E2214" s="1" t="s">
        <v>21</v>
      </c>
      <c r="F2214" s="1" t="s">
        <v>10667</v>
      </c>
      <c r="G2214" s="1" t="s">
        <v>10668</v>
      </c>
      <c r="H2214" s="3">
        <v>15440465</v>
      </c>
      <c r="I2214" s="1" t="s">
        <v>10669</v>
      </c>
      <c r="J2214" s="1" t="s">
        <v>34</v>
      </c>
      <c r="K2214" s="6">
        <v>40151</v>
      </c>
      <c r="L2214" s="1">
        <v>0</v>
      </c>
      <c r="M2214" s="1">
        <v>99</v>
      </c>
      <c r="N2214" s="1" t="s">
        <v>35</v>
      </c>
      <c r="O2214" s="1" t="s">
        <v>27</v>
      </c>
      <c r="P2214" s="1" t="s">
        <v>10670</v>
      </c>
      <c r="Q2214" s="1" t="s">
        <v>10667</v>
      </c>
      <c r="R2214" s="5">
        <v>45052</v>
      </c>
      <c r="S2214" s="1">
        <v>284</v>
      </c>
      <c r="T2214" s="10" t="s">
        <v>17288</v>
      </c>
      <c r="U2214" s="10" t="s">
        <v>15076</v>
      </c>
      <c r="W2214" s="14">
        <v>36.638392000000003</v>
      </c>
      <c r="X2214" s="14">
        <v>127.69611879999999</v>
      </c>
      <c r="Y2214" s="11">
        <f t="shared" ca="1" si="102"/>
        <v>1</v>
      </c>
      <c r="Z2214" s="14">
        <f t="shared" ca="1" si="103"/>
        <v>37.638392000000003</v>
      </c>
      <c r="AA2214" s="14">
        <f t="shared" ca="1" si="104"/>
        <v>128.69611879999999</v>
      </c>
    </row>
    <row r="2215" spans="1:27" ht="12.5" x14ac:dyDescent="0.25">
      <c r="A2215" s="1">
        <v>0</v>
      </c>
      <c r="B2215" s="1" t="s">
        <v>2165</v>
      </c>
      <c r="C2215" s="2" t="s">
        <v>10671</v>
      </c>
      <c r="D2215" s="1">
        <v>31117</v>
      </c>
      <c r="E2215" s="1" t="s">
        <v>21</v>
      </c>
      <c r="F2215" s="1" t="s">
        <v>10672</v>
      </c>
      <c r="G2215" s="1" t="s">
        <v>10673</v>
      </c>
      <c r="H2215" s="3">
        <v>5886228</v>
      </c>
      <c r="I2215" s="1" t="s">
        <v>10674</v>
      </c>
      <c r="J2215" s="1" t="s">
        <v>562</v>
      </c>
      <c r="K2215" s="6">
        <v>38226</v>
      </c>
      <c r="L2215" s="1">
        <v>9109322</v>
      </c>
      <c r="M2215" s="1">
        <v>88</v>
      </c>
      <c r="N2215" s="1" t="s">
        <v>35</v>
      </c>
      <c r="O2215" s="1" t="s">
        <v>27</v>
      </c>
      <c r="P2215" s="1" t="s">
        <v>10675</v>
      </c>
      <c r="Q2215" s="1" t="s">
        <v>10672</v>
      </c>
      <c r="R2215" s="5">
        <v>45170</v>
      </c>
      <c r="S2215" s="1">
        <v>35</v>
      </c>
      <c r="T2215" s="10" t="s">
        <v>17289</v>
      </c>
      <c r="U2215" s="10" t="s">
        <v>15076</v>
      </c>
      <c r="W2215" s="13">
        <v>39.999732999999999</v>
      </c>
      <c r="X2215" s="13">
        <v>-98.678503399999997</v>
      </c>
      <c r="Y2215" s="11">
        <f t="shared" ca="1" si="102"/>
        <v>3</v>
      </c>
      <c r="Z2215" s="14">
        <f t="shared" ca="1" si="103"/>
        <v>42.999732999999999</v>
      </c>
      <c r="AA2215" s="14">
        <f t="shared" ca="1" si="104"/>
        <v>-95.678503399999997</v>
      </c>
    </row>
    <row r="2216" spans="1:27" ht="12.5" x14ac:dyDescent="0.25">
      <c r="A2216" s="1">
        <v>0</v>
      </c>
      <c r="B2216" s="1" t="s">
        <v>1598</v>
      </c>
      <c r="D2216" s="1">
        <v>9074</v>
      </c>
      <c r="E2216" s="1" t="s">
        <v>21</v>
      </c>
      <c r="F2216" s="1" t="s">
        <v>10676</v>
      </c>
      <c r="G2216" s="1" t="s">
        <v>10677</v>
      </c>
      <c r="H2216" s="3">
        <v>6925645</v>
      </c>
      <c r="I2216" s="1" t="s">
        <v>364</v>
      </c>
      <c r="J2216" s="1" t="s">
        <v>34</v>
      </c>
      <c r="K2216" s="6">
        <v>38603</v>
      </c>
      <c r="L2216" s="1">
        <v>12382362</v>
      </c>
      <c r="M2216" s="1">
        <v>83</v>
      </c>
      <c r="N2216" s="1" t="s">
        <v>35</v>
      </c>
      <c r="O2216" s="1" t="s">
        <v>27</v>
      </c>
      <c r="P2216" s="1" t="s">
        <v>10678</v>
      </c>
      <c r="Q2216" s="1" t="s">
        <v>10676</v>
      </c>
      <c r="R2216" s="5">
        <v>45021</v>
      </c>
      <c r="S2216" s="1">
        <v>133</v>
      </c>
      <c r="T2216" s="10" t="s">
        <v>17290</v>
      </c>
      <c r="U2216" s="10" t="s">
        <v>15076</v>
      </c>
      <c r="W2216" s="13">
        <v>39.999732999999999</v>
      </c>
      <c r="X2216" s="13">
        <v>-98.678503399999997</v>
      </c>
      <c r="Y2216" s="11">
        <f t="shared" ca="1" si="102"/>
        <v>-1</v>
      </c>
      <c r="Z2216" s="14">
        <f t="shared" ca="1" si="103"/>
        <v>38.999732999999999</v>
      </c>
      <c r="AA2216" s="14">
        <f t="shared" ca="1" si="104"/>
        <v>-99.678503399999997</v>
      </c>
    </row>
    <row r="2217" spans="1:27" ht="12.5" x14ac:dyDescent="0.25">
      <c r="A2217" s="1">
        <v>20000000</v>
      </c>
      <c r="B2217" s="1" t="s">
        <v>1598</v>
      </c>
      <c r="D2217" s="1">
        <v>14396</v>
      </c>
      <c r="E2217" s="1" t="s">
        <v>21</v>
      </c>
      <c r="F2217" s="1" t="s">
        <v>10679</v>
      </c>
      <c r="G2217" s="1" t="s">
        <v>10680</v>
      </c>
      <c r="H2217" s="3">
        <v>936146</v>
      </c>
      <c r="I2217" s="1" t="s">
        <v>364</v>
      </c>
      <c r="J2217" s="1" t="s">
        <v>34</v>
      </c>
      <c r="K2217" s="6">
        <v>39087</v>
      </c>
      <c r="L2217" s="1">
        <v>10337477</v>
      </c>
      <c r="M2217" s="1">
        <v>84</v>
      </c>
      <c r="N2217" s="1" t="s">
        <v>35</v>
      </c>
      <c r="O2217" s="1" t="s">
        <v>27</v>
      </c>
      <c r="Q2217" s="1" t="s">
        <v>10679</v>
      </c>
      <c r="R2217" s="5">
        <v>45111</v>
      </c>
      <c r="S2217" s="1">
        <v>78</v>
      </c>
      <c r="T2217" s="10" t="s">
        <v>17291</v>
      </c>
      <c r="U2217" s="10" t="s">
        <v>15076</v>
      </c>
      <c r="W2217" s="13">
        <v>39.999732999999999</v>
      </c>
      <c r="X2217" s="13">
        <v>-98.678503399999997</v>
      </c>
      <c r="Y2217" s="11">
        <f t="shared" ca="1" si="102"/>
        <v>2</v>
      </c>
      <c r="Z2217" s="14">
        <f t="shared" ca="1" si="103"/>
        <v>41.999732999999999</v>
      </c>
      <c r="AA2217" s="14">
        <f t="shared" ca="1" si="104"/>
        <v>-96.678503399999997</v>
      </c>
    </row>
    <row r="2218" spans="1:27" ht="12.5" x14ac:dyDescent="0.25">
      <c r="A2218" s="1">
        <v>20000000</v>
      </c>
      <c r="B2218" s="1" t="s">
        <v>906</v>
      </c>
      <c r="D2218" s="1">
        <v>15673</v>
      </c>
      <c r="E2218" s="1" t="s">
        <v>21</v>
      </c>
      <c r="F2218" s="1" t="s">
        <v>10681</v>
      </c>
      <c r="G2218" s="1" t="s">
        <v>10682</v>
      </c>
      <c r="H2218" s="3">
        <v>6102663</v>
      </c>
      <c r="I2218" s="1" t="s">
        <v>2232</v>
      </c>
      <c r="J2218" s="1" t="s">
        <v>34</v>
      </c>
      <c r="K2218" s="6">
        <v>38093</v>
      </c>
      <c r="L2218" s="1">
        <v>11341016</v>
      </c>
      <c r="M2218" s="1">
        <v>98</v>
      </c>
      <c r="N2218" s="1" t="s">
        <v>35</v>
      </c>
      <c r="O2218" s="1" t="s">
        <v>27</v>
      </c>
      <c r="P2218" s="1" t="s">
        <v>10683</v>
      </c>
      <c r="Q2218" s="1" t="s">
        <v>10681</v>
      </c>
      <c r="R2218" s="5">
        <v>45022</v>
      </c>
      <c r="S2218" s="1">
        <v>24</v>
      </c>
      <c r="T2218" s="10" t="s">
        <v>17292</v>
      </c>
      <c r="U2218" s="10" t="s">
        <v>15076</v>
      </c>
      <c r="W2218" s="13">
        <v>39.999732999999999</v>
      </c>
      <c r="X2218" s="13">
        <v>-98.678503399999997</v>
      </c>
      <c r="Y2218" s="11">
        <f t="shared" ca="1" si="102"/>
        <v>2</v>
      </c>
      <c r="Z2218" s="14">
        <f t="shared" ca="1" si="103"/>
        <v>41.999732999999999</v>
      </c>
      <c r="AA2218" s="14">
        <f t="shared" ca="1" si="104"/>
        <v>-96.678503399999997</v>
      </c>
    </row>
    <row r="2219" spans="1:27" ht="12.5" x14ac:dyDescent="0.25">
      <c r="A2219" s="1">
        <v>8000000</v>
      </c>
      <c r="B2219" s="1" t="s">
        <v>3216</v>
      </c>
      <c r="D2219" s="1">
        <v>42618</v>
      </c>
      <c r="E2219" s="1" t="s">
        <v>21</v>
      </c>
      <c r="F2219" s="1" t="s">
        <v>10684</v>
      </c>
      <c r="G2219" s="1" t="s">
        <v>10685</v>
      </c>
      <c r="H2219" s="3">
        <v>709143</v>
      </c>
      <c r="I2219" s="1" t="s">
        <v>2232</v>
      </c>
      <c r="J2219" s="1" t="s">
        <v>34</v>
      </c>
      <c r="K2219" s="6">
        <v>25204</v>
      </c>
      <c r="L2219" s="1">
        <v>20000000</v>
      </c>
      <c r="M2219" s="1">
        <v>149</v>
      </c>
      <c r="N2219" s="1" t="s">
        <v>35</v>
      </c>
      <c r="O2219" s="1" t="s">
        <v>27</v>
      </c>
      <c r="P2219" s="1" t="s">
        <v>10686</v>
      </c>
      <c r="Q2219" s="1" t="s">
        <v>10684</v>
      </c>
      <c r="R2219" s="5">
        <v>45052</v>
      </c>
      <c r="S2219" s="1">
        <v>15</v>
      </c>
      <c r="T2219" s="10" t="s">
        <v>17293</v>
      </c>
      <c r="U2219" s="10" t="s">
        <v>15076</v>
      </c>
      <c r="W2219" s="13">
        <v>39.999732999999999</v>
      </c>
      <c r="X2219" s="13">
        <v>-98.678503399999997</v>
      </c>
      <c r="Y2219" s="11">
        <f t="shared" ca="1" si="102"/>
        <v>-2</v>
      </c>
      <c r="Z2219" s="14">
        <f t="shared" ca="1" si="103"/>
        <v>37.999732999999999</v>
      </c>
      <c r="AA2219" s="14">
        <f t="shared" ca="1" si="104"/>
        <v>-100.6785034</v>
      </c>
    </row>
    <row r="2220" spans="1:27" ht="12.5" x14ac:dyDescent="0.25">
      <c r="A2220" s="1">
        <v>20000000</v>
      </c>
      <c r="B2220" s="1" t="s">
        <v>10687</v>
      </c>
      <c r="C2220" s="2" t="s">
        <v>10688</v>
      </c>
      <c r="D2220" s="1">
        <v>171274</v>
      </c>
      <c r="E2220" s="1" t="s">
        <v>21</v>
      </c>
      <c r="F2220" s="1" t="s">
        <v>10689</v>
      </c>
      <c r="G2220" s="1" t="s">
        <v>10690</v>
      </c>
      <c r="H2220" s="3">
        <v>45742217</v>
      </c>
      <c r="I2220" s="1" t="s">
        <v>10691</v>
      </c>
      <c r="J2220" s="1" t="s">
        <v>34</v>
      </c>
      <c r="K2220" s="4">
        <v>41998</v>
      </c>
      <c r="L2220" s="1">
        <v>11110975</v>
      </c>
      <c r="M2220" s="1">
        <v>148</v>
      </c>
      <c r="N2220" s="1" t="s">
        <v>35</v>
      </c>
      <c r="O2220" s="1" t="s">
        <v>27</v>
      </c>
      <c r="P2220" s="1" t="s">
        <v>10692</v>
      </c>
      <c r="Q2220" s="1" t="s">
        <v>10689</v>
      </c>
      <c r="R2220" s="5">
        <v>45052</v>
      </c>
      <c r="S2220" s="1">
        <v>833</v>
      </c>
      <c r="T2220" s="10" t="s">
        <v>17294</v>
      </c>
      <c r="U2220" s="10" t="s">
        <v>15076</v>
      </c>
      <c r="W2220" s="14">
        <v>51.1638175</v>
      </c>
      <c r="X2220" s="14">
        <v>10.447831300000001</v>
      </c>
      <c r="Y2220" s="11">
        <f t="shared" ca="1" si="102"/>
        <v>2</v>
      </c>
      <c r="Z2220" s="14">
        <f t="shared" ca="1" si="103"/>
        <v>53.1638175</v>
      </c>
      <c r="AA2220" s="14">
        <f t="shared" ca="1" si="104"/>
        <v>12.447831300000001</v>
      </c>
    </row>
    <row r="2221" spans="1:27" ht="12.5" x14ac:dyDescent="0.25">
      <c r="A2221" s="1">
        <v>0</v>
      </c>
      <c r="B2221" s="1" t="s">
        <v>10693</v>
      </c>
      <c r="C2221" s="2" t="s">
        <v>10694</v>
      </c>
      <c r="D2221" s="1">
        <v>24432</v>
      </c>
      <c r="E2221" s="1" t="s">
        <v>21</v>
      </c>
      <c r="F2221" s="1" t="s">
        <v>10695</v>
      </c>
      <c r="G2221" s="1" t="s">
        <v>10696</v>
      </c>
      <c r="H2221" s="3">
        <v>1682839</v>
      </c>
      <c r="J2221" s="1" t="s">
        <v>3981</v>
      </c>
      <c r="K2221" s="6">
        <v>38772</v>
      </c>
      <c r="L2221" s="1">
        <v>0</v>
      </c>
      <c r="M2221" s="1">
        <v>85</v>
      </c>
      <c r="N2221" s="1" t="s">
        <v>35</v>
      </c>
      <c r="O2221" s="1" t="s">
        <v>27</v>
      </c>
      <c r="P2221" s="1" t="s">
        <v>10697</v>
      </c>
      <c r="Q2221" s="1" t="s">
        <v>10695</v>
      </c>
      <c r="R2221" s="5">
        <v>44960</v>
      </c>
      <c r="S2221" s="1">
        <v>18</v>
      </c>
      <c r="T2221" s="10" t="s">
        <v>17295</v>
      </c>
      <c r="U2221" s="10" t="s">
        <v>15076</v>
      </c>
      <c r="W2221" s="13">
        <v>39.999732999999999</v>
      </c>
      <c r="X2221" s="13">
        <v>-98.678503399999997</v>
      </c>
      <c r="Y2221" s="11">
        <f t="shared" ca="1" si="102"/>
        <v>-2</v>
      </c>
      <c r="Z2221" s="14">
        <f t="shared" ca="1" si="103"/>
        <v>37.999732999999999</v>
      </c>
      <c r="AA2221" s="14">
        <f t="shared" ca="1" si="104"/>
        <v>-100.6785034</v>
      </c>
    </row>
    <row r="2222" spans="1:27" ht="12.5" x14ac:dyDescent="0.25">
      <c r="A2222" s="1">
        <v>20000000</v>
      </c>
      <c r="B2222" s="1" t="s">
        <v>6121</v>
      </c>
      <c r="D2222" s="1">
        <v>109417</v>
      </c>
      <c r="E2222" s="1" t="s">
        <v>21</v>
      </c>
      <c r="F2222" s="1" t="s">
        <v>10698</v>
      </c>
      <c r="G2222" s="1" t="s">
        <v>10699</v>
      </c>
      <c r="H2222" s="3">
        <v>8237336</v>
      </c>
      <c r="I2222" s="1" t="s">
        <v>9216</v>
      </c>
      <c r="J2222" s="1" t="s">
        <v>34</v>
      </c>
      <c r="K2222" s="6">
        <v>41538</v>
      </c>
      <c r="L2222" s="1">
        <v>16549477</v>
      </c>
      <c r="M2222" s="1">
        <v>110</v>
      </c>
      <c r="N2222" s="1" t="s">
        <v>35</v>
      </c>
      <c r="O2222" s="1" t="s">
        <v>27</v>
      </c>
      <c r="P2222" s="1" t="s">
        <v>10700</v>
      </c>
      <c r="Q2222" s="1" t="s">
        <v>10698</v>
      </c>
      <c r="R2222" s="5">
        <v>45174</v>
      </c>
      <c r="S2222" s="1">
        <v>88</v>
      </c>
      <c r="T2222" s="10" t="s">
        <v>17296</v>
      </c>
      <c r="U2222" s="10" t="s">
        <v>15076</v>
      </c>
      <c r="W2222" s="13">
        <v>39.999732999999999</v>
      </c>
      <c r="X2222" s="13">
        <v>-98.678503399999997</v>
      </c>
      <c r="Y2222" s="11">
        <f t="shared" ca="1" si="102"/>
        <v>0</v>
      </c>
      <c r="Z2222" s="14">
        <f t="shared" ca="1" si="103"/>
        <v>39.999732999999999</v>
      </c>
      <c r="AA2222" s="14">
        <f t="shared" ca="1" si="104"/>
        <v>-98.678503399999997</v>
      </c>
    </row>
    <row r="2223" spans="1:27" ht="12.5" x14ac:dyDescent="0.25">
      <c r="A2223" s="1">
        <v>20000000</v>
      </c>
      <c r="B2223" s="1" t="s">
        <v>784</v>
      </c>
      <c r="C2223" s="2" t="s">
        <v>10701</v>
      </c>
      <c r="D2223" s="1">
        <v>13948</v>
      </c>
      <c r="E2223" s="1" t="s">
        <v>21</v>
      </c>
      <c r="F2223" s="1" t="s">
        <v>10702</v>
      </c>
      <c r="G2223" s="1" t="s">
        <v>10703</v>
      </c>
      <c r="H2223" s="3">
        <v>2605374</v>
      </c>
      <c r="I2223" s="1" t="s">
        <v>10704</v>
      </c>
      <c r="J2223" s="1" t="s">
        <v>34</v>
      </c>
      <c r="K2223" s="6">
        <v>39724</v>
      </c>
      <c r="L2223" s="1">
        <v>7000000</v>
      </c>
      <c r="M2223" s="1">
        <v>83</v>
      </c>
      <c r="N2223" s="1" t="s">
        <v>35</v>
      </c>
      <c r="O2223" s="1" t="s">
        <v>27</v>
      </c>
      <c r="P2223" s="1" t="s">
        <v>10705</v>
      </c>
      <c r="Q2223" s="1" t="s">
        <v>10702</v>
      </c>
      <c r="R2223" s="5">
        <v>44930</v>
      </c>
      <c r="S2223" s="1">
        <v>20</v>
      </c>
      <c r="T2223" s="10" t="s">
        <v>17297</v>
      </c>
      <c r="U2223" s="10" t="s">
        <v>15076</v>
      </c>
      <c r="W2223" s="13">
        <v>39.999732999999999</v>
      </c>
      <c r="X2223" s="13">
        <v>-98.678503399999997</v>
      </c>
      <c r="Y2223" s="11">
        <f t="shared" ca="1" si="102"/>
        <v>-3</v>
      </c>
      <c r="Z2223" s="14">
        <f t="shared" ca="1" si="103"/>
        <v>36.999732999999999</v>
      </c>
      <c r="AA2223" s="14">
        <f t="shared" ca="1" si="104"/>
        <v>-101.6785034</v>
      </c>
    </row>
    <row r="2224" spans="1:27" ht="12.5" x14ac:dyDescent="0.25">
      <c r="A2224" s="1">
        <v>12000000</v>
      </c>
      <c r="B2224" s="1" t="s">
        <v>595</v>
      </c>
      <c r="D2224" s="1">
        <v>106747</v>
      </c>
      <c r="E2224" s="1" t="s">
        <v>21</v>
      </c>
      <c r="F2224" s="1" t="s">
        <v>10706</v>
      </c>
      <c r="G2224" s="1" t="s">
        <v>10707</v>
      </c>
      <c r="H2224" s="3">
        <v>29072964</v>
      </c>
      <c r="I2224" s="1" t="s">
        <v>10708</v>
      </c>
      <c r="J2224" s="1" t="s">
        <v>34</v>
      </c>
      <c r="K2224" s="6">
        <v>41529</v>
      </c>
      <c r="L2224" s="1">
        <v>15008161</v>
      </c>
      <c r="M2224" s="1">
        <v>107</v>
      </c>
      <c r="N2224" s="1" t="s">
        <v>26</v>
      </c>
      <c r="O2224" s="1" t="s">
        <v>27</v>
      </c>
      <c r="P2224" s="1" t="s">
        <v>10709</v>
      </c>
      <c r="Q2224" s="1" t="s">
        <v>10706</v>
      </c>
      <c r="R2224" s="5">
        <v>44990</v>
      </c>
      <c r="S2224" s="1">
        <v>631</v>
      </c>
      <c r="T2224" s="10" t="s">
        <v>17298</v>
      </c>
      <c r="U2224" s="10" t="s">
        <v>15076</v>
      </c>
      <c r="W2224" s="14">
        <v>54.702354499999998</v>
      </c>
      <c r="X2224" s="14">
        <v>-3.2765753000000002</v>
      </c>
      <c r="Y2224" s="11">
        <f t="shared" ca="1" si="102"/>
        <v>2</v>
      </c>
      <c r="Z2224" s="14">
        <f t="shared" ca="1" si="103"/>
        <v>56.702354499999998</v>
      </c>
      <c r="AA2224" s="14">
        <f t="shared" ca="1" si="104"/>
        <v>-1.2765753000000002</v>
      </c>
    </row>
    <row r="2225" spans="1:27" ht="12.5" x14ac:dyDescent="0.25">
      <c r="A2225" s="1">
        <v>22000000</v>
      </c>
      <c r="B2225" s="1" t="s">
        <v>5208</v>
      </c>
      <c r="D2225" s="1">
        <v>10929</v>
      </c>
      <c r="E2225" s="1" t="s">
        <v>21</v>
      </c>
      <c r="F2225" s="1" t="s">
        <v>10710</v>
      </c>
      <c r="G2225" s="1" t="s">
        <v>10711</v>
      </c>
      <c r="H2225" s="3">
        <v>1322528</v>
      </c>
      <c r="I2225" s="1" t="s">
        <v>10712</v>
      </c>
      <c r="J2225" s="1" t="s">
        <v>34</v>
      </c>
      <c r="K2225" s="6">
        <v>37694</v>
      </c>
      <c r="L2225" s="1">
        <v>0</v>
      </c>
      <c r="M2225" s="1">
        <v>100</v>
      </c>
      <c r="N2225" s="1" t="s">
        <v>35</v>
      </c>
      <c r="O2225" s="1" t="s">
        <v>27</v>
      </c>
      <c r="P2225" s="1" t="s">
        <v>10713</v>
      </c>
      <c r="Q2225" s="1" t="s">
        <v>10710</v>
      </c>
      <c r="R2225" s="5">
        <v>45143</v>
      </c>
      <c r="S2225" s="1">
        <v>82</v>
      </c>
      <c r="T2225" s="10" t="s">
        <v>17299</v>
      </c>
      <c r="U2225" s="10" t="s">
        <v>15076</v>
      </c>
      <c r="W2225" s="13">
        <v>39.999732999999999</v>
      </c>
      <c r="X2225" s="13">
        <v>-98.678503399999997</v>
      </c>
      <c r="Y2225" s="11">
        <f t="shared" ca="1" si="102"/>
        <v>-1</v>
      </c>
      <c r="Z2225" s="14">
        <f t="shared" ca="1" si="103"/>
        <v>38.999732999999999</v>
      </c>
      <c r="AA2225" s="14">
        <f t="shared" ca="1" si="104"/>
        <v>-99.678503399999997</v>
      </c>
    </row>
    <row r="2226" spans="1:27" ht="12.5" x14ac:dyDescent="0.25">
      <c r="A2226" s="1">
        <v>0</v>
      </c>
      <c r="B2226" s="1" t="s">
        <v>906</v>
      </c>
      <c r="D2226" s="1">
        <v>14220</v>
      </c>
      <c r="E2226" s="1" t="s">
        <v>21</v>
      </c>
      <c r="F2226" s="1" t="s">
        <v>10714</v>
      </c>
      <c r="G2226" s="1" t="s">
        <v>10715</v>
      </c>
      <c r="H2226" s="3">
        <v>4961306</v>
      </c>
      <c r="I2226" s="1" t="s">
        <v>10716</v>
      </c>
      <c r="J2226" s="1" t="s">
        <v>34</v>
      </c>
      <c r="K2226" s="6">
        <v>39479</v>
      </c>
      <c r="L2226" s="1">
        <v>6575282</v>
      </c>
      <c r="M2226" s="1">
        <v>87</v>
      </c>
      <c r="N2226" s="1" t="s">
        <v>35</v>
      </c>
      <c r="O2226" s="1" t="s">
        <v>27</v>
      </c>
      <c r="P2226" s="1" t="s">
        <v>10717</v>
      </c>
      <c r="Q2226" s="1" t="s">
        <v>10714</v>
      </c>
      <c r="R2226" s="5">
        <v>45111</v>
      </c>
      <c r="S2226" s="1">
        <v>69</v>
      </c>
      <c r="T2226" s="10" t="s">
        <v>17300</v>
      </c>
      <c r="U2226" s="10" t="s">
        <v>15076</v>
      </c>
      <c r="W2226" s="13">
        <v>39.999732999999999</v>
      </c>
      <c r="X2226" s="13">
        <v>-98.678503399999997</v>
      </c>
      <c r="Y2226" s="11">
        <f t="shared" ca="1" si="102"/>
        <v>3</v>
      </c>
      <c r="Z2226" s="14">
        <f t="shared" ca="1" si="103"/>
        <v>42.999732999999999</v>
      </c>
      <c r="AA2226" s="14">
        <f t="shared" ca="1" si="104"/>
        <v>-95.678503399999997</v>
      </c>
    </row>
    <row r="2227" spans="1:27" ht="12.5" x14ac:dyDescent="0.25">
      <c r="A2227" s="1">
        <v>0</v>
      </c>
      <c r="B2227" s="1" t="s">
        <v>8709</v>
      </c>
      <c r="D2227" s="1">
        <v>46435</v>
      </c>
      <c r="E2227" s="1" t="s">
        <v>21</v>
      </c>
      <c r="F2227" s="1" t="s">
        <v>10718</v>
      </c>
      <c r="G2227" s="1" t="s">
        <v>10719</v>
      </c>
      <c r="H2227" s="3">
        <v>8628519</v>
      </c>
      <c r="I2227" s="1" t="s">
        <v>10720</v>
      </c>
      <c r="J2227" s="1" t="s">
        <v>42</v>
      </c>
      <c r="K2227" s="6">
        <v>36406</v>
      </c>
      <c r="L2227" s="1">
        <v>0</v>
      </c>
      <c r="M2227" s="1">
        <v>160</v>
      </c>
      <c r="N2227" s="1" t="s">
        <v>10721</v>
      </c>
      <c r="O2227" s="1" t="s">
        <v>27</v>
      </c>
      <c r="P2227" s="1" t="s">
        <v>10722</v>
      </c>
      <c r="Q2227" s="1" t="s">
        <v>10718</v>
      </c>
      <c r="R2227" s="5">
        <v>45113</v>
      </c>
      <c r="S2227" s="1">
        <v>41</v>
      </c>
      <c r="T2227" s="10" t="s">
        <v>17301</v>
      </c>
      <c r="U2227" s="10" t="s">
        <v>15076</v>
      </c>
      <c r="W2227" s="14">
        <v>46.603354000000003</v>
      </c>
      <c r="X2227" s="14">
        <v>1.8883335000000001</v>
      </c>
      <c r="Y2227" s="11">
        <f t="shared" ca="1" si="102"/>
        <v>0</v>
      </c>
      <c r="Z2227" s="14">
        <f t="shared" ca="1" si="103"/>
        <v>46.603354000000003</v>
      </c>
      <c r="AA2227" s="14">
        <f t="shared" ca="1" si="104"/>
        <v>1.8883335000000001</v>
      </c>
    </row>
    <row r="2228" spans="1:27" ht="12.5" x14ac:dyDescent="0.25">
      <c r="A2228" s="1">
        <v>20000000</v>
      </c>
      <c r="B2228" s="1" t="s">
        <v>10723</v>
      </c>
      <c r="C2228" s="2" t="s">
        <v>10724</v>
      </c>
      <c r="D2228" s="1">
        <v>256962</v>
      </c>
      <c r="E2228" s="1" t="s">
        <v>21</v>
      </c>
      <c r="F2228" s="1" t="s">
        <v>10725</v>
      </c>
      <c r="G2228" s="1" t="s">
        <v>10726</v>
      </c>
      <c r="H2228" s="3">
        <v>12232048</v>
      </c>
      <c r="I2228" s="1" t="s">
        <v>10727</v>
      </c>
      <c r="J2228" s="1" t="s">
        <v>2556</v>
      </c>
      <c r="K2228" s="6">
        <v>42117</v>
      </c>
      <c r="L2228" s="1">
        <v>6420319</v>
      </c>
      <c r="M2228" s="1">
        <v>106</v>
      </c>
      <c r="N2228" s="1" t="s">
        <v>35</v>
      </c>
      <c r="O2228" s="1" t="s">
        <v>27</v>
      </c>
      <c r="P2228" s="1" t="s">
        <v>10728</v>
      </c>
      <c r="Q2228" s="1" t="s">
        <v>10725</v>
      </c>
      <c r="R2228" s="1">
        <v>7</v>
      </c>
      <c r="S2228" s="1">
        <v>185</v>
      </c>
      <c r="T2228" s="10" t="s">
        <v>17302</v>
      </c>
      <c r="U2228" s="10" t="s">
        <v>15076</v>
      </c>
      <c r="W2228" s="14">
        <v>54.702354499999998</v>
      </c>
      <c r="X2228" s="14">
        <v>-3.2765753000000002</v>
      </c>
      <c r="Y2228" s="11">
        <f t="shared" ca="1" si="102"/>
        <v>3</v>
      </c>
      <c r="Z2228" s="14">
        <f t="shared" ca="1" si="103"/>
        <v>57.702354499999998</v>
      </c>
      <c r="AA2228" s="14">
        <f t="shared" ca="1" si="104"/>
        <v>-0.27657530000000019</v>
      </c>
    </row>
    <row r="2229" spans="1:27" ht="12.5" x14ac:dyDescent="0.25">
      <c r="A2229" s="1">
        <v>15000000</v>
      </c>
      <c r="B2229" s="1" t="s">
        <v>2597</v>
      </c>
      <c r="C2229" s="2" t="s">
        <v>10729</v>
      </c>
      <c r="D2229" s="1">
        <v>48231</v>
      </c>
      <c r="E2229" s="1" t="s">
        <v>21</v>
      </c>
      <c r="F2229" s="1" t="s">
        <v>10730</v>
      </c>
      <c r="G2229" s="1" t="s">
        <v>10731</v>
      </c>
      <c r="H2229" s="3">
        <v>27133277</v>
      </c>
      <c r="I2229" s="1" t="s">
        <v>10732</v>
      </c>
      <c r="J2229" s="1" t="s">
        <v>10733</v>
      </c>
      <c r="K2229" s="6">
        <v>40816</v>
      </c>
      <c r="L2229" s="1">
        <v>27462041</v>
      </c>
      <c r="M2229" s="1">
        <v>99</v>
      </c>
      <c r="N2229" s="1" t="s">
        <v>35</v>
      </c>
      <c r="O2229" s="1" t="s">
        <v>27</v>
      </c>
      <c r="P2229" s="1" t="s">
        <v>10734</v>
      </c>
      <c r="Q2229" s="1" t="s">
        <v>10730</v>
      </c>
      <c r="R2229" s="5">
        <v>44963</v>
      </c>
      <c r="S2229" s="1">
        <v>571</v>
      </c>
      <c r="T2229" s="10" t="s">
        <v>17303</v>
      </c>
      <c r="U2229" s="10" t="s">
        <v>15076</v>
      </c>
      <c r="W2229" s="14">
        <v>-24.776108600000001</v>
      </c>
      <c r="X2229" s="14">
        <v>134.755</v>
      </c>
      <c r="Y2229" s="11">
        <f t="shared" ref="Y2229:Y2292" ca="1" si="105">RANDBETWEEN(-3,3)</f>
        <v>0</v>
      </c>
      <c r="Z2229" s="14">
        <f t="shared" ca="1" si="103"/>
        <v>-24.776108600000001</v>
      </c>
      <c r="AA2229" s="14">
        <f t="shared" ca="1" si="104"/>
        <v>134.755</v>
      </c>
    </row>
    <row r="2230" spans="1:27" ht="12.5" x14ac:dyDescent="0.25">
      <c r="A2230" s="1">
        <v>8700000</v>
      </c>
      <c r="B2230" s="1" t="s">
        <v>10735</v>
      </c>
      <c r="C2230" s="2" t="s">
        <v>10736</v>
      </c>
      <c r="D2230" s="1">
        <v>3509</v>
      </c>
      <c r="E2230" s="1" t="s">
        <v>21</v>
      </c>
      <c r="F2230" s="1" t="s">
        <v>10737</v>
      </c>
      <c r="G2230" s="1" t="s">
        <v>10738</v>
      </c>
      <c r="H2230" s="3">
        <v>26093043</v>
      </c>
      <c r="I2230" s="1" t="s">
        <v>10739</v>
      </c>
      <c r="J2230" s="1" t="s">
        <v>34</v>
      </c>
      <c r="K2230" s="6">
        <v>38862</v>
      </c>
      <c r="L2230" s="1">
        <v>7659918</v>
      </c>
      <c r="M2230" s="1">
        <v>100</v>
      </c>
      <c r="N2230" s="1" t="s">
        <v>35</v>
      </c>
      <c r="O2230" s="1" t="s">
        <v>27</v>
      </c>
      <c r="P2230" s="1" t="s">
        <v>10740</v>
      </c>
      <c r="Q2230" s="1" t="s">
        <v>10737</v>
      </c>
      <c r="R2230" s="5">
        <v>45144</v>
      </c>
      <c r="S2230" s="1">
        <v>532</v>
      </c>
      <c r="T2230" s="10" t="s">
        <v>17304</v>
      </c>
      <c r="U2230" s="10" t="s">
        <v>15076</v>
      </c>
      <c r="W2230" s="13">
        <v>39.999732999999999</v>
      </c>
      <c r="X2230" s="13">
        <v>-98.678503399999997</v>
      </c>
      <c r="Y2230" s="11">
        <f t="shared" ca="1" si="105"/>
        <v>1</v>
      </c>
      <c r="Z2230" s="14">
        <f t="shared" ca="1" si="103"/>
        <v>40.999732999999999</v>
      </c>
      <c r="AA2230" s="14">
        <f t="shared" ca="1" si="104"/>
        <v>-97.678503399999997</v>
      </c>
    </row>
    <row r="2231" spans="1:27" ht="12.5" x14ac:dyDescent="0.25">
      <c r="A2231" s="1">
        <v>0</v>
      </c>
      <c r="B2231" s="1" t="s">
        <v>1102</v>
      </c>
      <c r="D2231" s="1">
        <v>82684</v>
      </c>
      <c r="E2231" s="1" t="s">
        <v>21</v>
      </c>
      <c r="F2231" s="1" t="s">
        <v>10741</v>
      </c>
      <c r="G2231" s="1" t="s">
        <v>10742</v>
      </c>
      <c r="H2231" s="3">
        <v>13621201</v>
      </c>
      <c r="I2231" s="1" t="s">
        <v>10743</v>
      </c>
      <c r="J2231" s="1" t="s">
        <v>34</v>
      </c>
      <c r="K2231" s="4">
        <v>41207</v>
      </c>
      <c r="L2231" s="1">
        <v>0</v>
      </c>
      <c r="M2231" s="1">
        <v>117</v>
      </c>
      <c r="N2231" s="1" t="s">
        <v>35</v>
      </c>
      <c r="O2231" s="1" t="s">
        <v>27</v>
      </c>
      <c r="P2231" s="1" t="s">
        <v>10744</v>
      </c>
      <c r="Q2231" s="1" t="s">
        <v>10741</v>
      </c>
      <c r="R2231" s="1">
        <v>7</v>
      </c>
      <c r="S2231" s="1">
        <v>216</v>
      </c>
      <c r="T2231" s="10" t="s">
        <v>17305</v>
      </c>
      <c r="U2231" s="10" t="s">
        <v>15076</v>
      </c>
      <c r="W2231" s="13">
        <v>39.999732999999999</v>
      </c>
      <c r="X2231" s="13">
        <v>-98.678503399999997</v>
      </c>
      <c r="Y2231" s="11">
        <f t="shared" ca="1" si="105"/>
        <v>-3</v>
      </c>
      <c r="Z2231" s="14">
        <f t="shared" ca="1" si="103"/>
        <v>36.999732999999999</v>
      </c>
      <c r="AA2231" s="14">
        <f t="shared" ca="1" si="104"/>
        <v>-101.6785034</v>
      </c>
    </row>
    <row r="2232" spans="1:27" ht="12.5" x14ac:dyDescent="0.25">
      <c r="A2232" s="1">
        <v>20000000</v>
      </c>
      <c r="B2232" s="1" t="s">
        <v>10745</v>
      </c>
      <c r="D2232" s="1">
        <v>12142</v>
      </c>
      <c r="E2232" s="1" t="s">
        <v>21</v>
      </c>
      <c r="F2232" s="1" t="s">
        <v>10746</v>
      </c>
      <c r="G2232" s="1" t="s">
        <v>10747</v>
      </c>
      <c r="H2232" s="3">
        <v>9292987</v>
      </c>
      <c r="I2232" s="1" t="s">
        <v>10748</v>
      </c>
      <c r="J2232" s="1" t="s">
        <v>2675</v>
      </c>
      <c r="K2232" s="6">
        <v>38380</v>
      </c>
      <c r="L2232" s="1">
        <v>10442808</v>
      </c>
      <c r="M2232" s="1">
        <v>96</v>
      </c>
      <c r="N2232" s="1" t="s">
        <v>1156</v>
      </c>
      <c r="O2232" s="1" t="s">
        <v>27</v>
      </c>
      <c r="P2232" s="1" t="s">
        <v>10749</v>
      </c>
      <c r="Q2232" s="1" t="s">
        <v>10746</v>
      </c>
      <c r="R2232" s="5">
        <v>44929</v>
      </c>
      <c r="S2232" s="1">
        <v>173</v>
      </c>
      <c r="T2232" s="10" t="s">
        <v>17306</v>
      </c>
      <c r="U2232" s="10" t="s">
        <v>15076</v>
      </c>
      <c r="W2232" s="13">
        <v>39.999732999999999</v>
      </c>
      <c r="X2232" s="13">
        <v>-98.678503399999997</v>
      </c>
      <c r="Y2232" s="11">
        <f t="shared" ca="1" si="105"/>
        <v>-3</v>
      </c>
      <c r="Z2232" s="14">
        <f t="shared" ca="1" si="103"/>
        <v>36.999732999999999</v>
      </c>
      <c r="AA2232" s="14">
        <f t="shared" ca="1" si="104"/>
        <v>-101.6785034</v>
      </c>
    </row>
    <row r="2233" spans="1:27" ht="12.5" x14ac:dyDescent="0.25">
      <c r="A2233" s="1">
        <v>20000000</v>
      </c>
      <c r="B2233" s="1" t="s">
        <v>10750</v>
      </c>
      <c r="C2233" s="2" t="s">
        <v>10751</v>
      </c>
      <c r="D2233" s="1">
        <v>23367</v>
      </c>
      <c r="E2233" s="1" t="s">
        <v>21</v>
      </c>
      <c r="F2233" s="1" t="s">
        <v>10752</v>
      </c>
      <c r="G2233" s="1" t="s">
        <v>10753</v>
      </c>
      <c r="H2233" s="3">
        <v>7716606</v>
      </c>
      <c r="I2233" s="1" t="s">
        <v>10754</v>
      </c>
      <c r="J2233" s="1" t="s">
        <v>34</v>
      </c>
      <c r="K2233" s="6">
        <v>40031</v>
      </c>
      <c r="L2233" s="1">
        <v>5210988</v>
      </c>
      <c r="M2233" s="1">
        <v>111</v>
      </c>
      <c r="N2233" s="1" t="s">
        <v>35</v>
      </c>
      <c r="O2233" s="1" t="s">
        <v>27</v>
      </c>
      <c r="P2233" s="1" t="s">
        <v>10755</v>
      </c>
      <c r="Q2233" s="1" t="s">
        <v>10752</v>
      </c>
      <c r="R2233" s="5">
        <v>45021</v>
      </c>
      <c r="S2233" s="1">
        <v>126</v>
      </c>
      <c r="T2233" s="10" t="s">
        <v>17307</v>
      </c>
      <c r="U2233" s="10" t="s">
        <v>15076</v>
      </c>
      <c r="W2233" s="13">
        <v>39.999732999999999</v>
      </c>
      <c r="X2233" s="13">
        <v>-98.678503399999997</v>
      </c>
      <c r="Y2233" s="11">
        <f t="shared" ca="1" si="105"/>
        <v>1</v>
      </c>
      <c r="Z2233" s="14">
        <f t="shared" ca="1" si="103"/>
        <v>40.999732999999999</v>
      </c>
      <c r="AA2233" s="14">
        <f t="shared" ca="1" si="104"/>
        <v>-97.678503399999997</v>
      </c>
    </row>
    <row r="2234" spans="1:27" ht="12.5" x14ac:dyDescent="0.25">
      <c r="A2234" s="1">
        <v>20000000</v>
      </c>
      <c r="B2234" s="1" t="s">
        <v>3037</v>
      </c>
      <c r="D2234" s="1">
        <v>10740</v>
      </c>
      <c r="E2234" s="1" t="s">
        <v>21</v>
      </c>
      <c r="F2234" s="1" t="s">
        <v>10756</v>
      </c>
      <c r="G2234" s="1" t="s">
        <v>10757</v>
      </c>
      <c r="H2234" s="3">
        <v>7698075</v>
      </c>
      <c r="I2234" s="1" t="s">
        <v>10758</v>
      </c>
      <c r="J2234" s="1" t="s">
        <v>10759</v>
      </c>
      <c r="K2234" s="6">
        <v>38238</v>
      </c>
      <c r="L2234" s="1">
        <v>0</v>
      </c>
      <c r="M2234" s="1">
        <v>100</v>
      </c>
      <c r="N2234" s="1" t="s">
        <v>35</v>
      </c>
      <c r="O2234" s="1" t="s">
        <v>27</v>
      </c>
      <c r="P2234" s="1" t="s">
        <v>3841</v>
      </c>
      <c r="Q2234" s="1" t="s">
        <v>10756</v>
      </c>
      <c r="R2234" s="5">
        <v>45174</v>
      </c>
      <c r="S2234" s="1">
        <v>179</v>
      </c>
      <c r="T2234" s="10" t="s">
        <v>17308</v>
      </c>
      <c r="U2234" s="10" t="s">
        <v>15076</v>
      </c>
      <c r="W2234" s="13">
        <v>39.999732999999999</v>
      </c>
      <c r="X2234" s="13">
        <v>-98.678503399999997</v>
      </c>
      <c r="Y2234" s="11">
        <f t="shared" ca="1" si="105"/>
        <v>2</v>
      </c>
      <c r="Z2234" s="14">
        <f t="shared" ca="1" si="103"/>
        <v>41.999732999999999</v>
      </c>
      <c r="AA2234" s="14">
        <f t="shared" ca="1" si="104"/>
        <v>-96.678503399999997</v>
      </c>
    </row>
    <row r="2235" spans="1:27" ht="12.5" x14ac:dyDescent="0.25">
      <c r="A2235" s="1">
        <v>20000000</v>
      </c>
      <c r="B2235" s="1" t="s">
        <v>3809</v>
      </c>
      <c r="C2235" s="2" t="s">
        <v>10760</v>
      </c>
      <c r="D2235" s="1">
        <v>241239</v>
      </c>
      <c r="E2235" s="1" t="s">
        <v>21</v>
      </c>
      <c r="F2235" s="1" t="s">
        <v>10761</v>
      </c>
      <c r="G2235" s="1" t="s">
        <v>10762</v>
      </c>
      <c r="H2235" s="3">
        <v>37629309</v>
      </c>
      <c r="I2235" s="1" t="s">
        <v>10763</v>
      </c>
      <c r="J2235" s="1" t="s">
        <v>4255</v>
      </c>
      <c r="K2235" s="4">
        <v>42003</v>
      </c>
      <c r="L2235" s="1">
        <v>12007070</v>
      </c>
      <c r="M2235" s="1">
        <v>125</v>
      </c>
      <c r="N2235" s="1" t="s">
        <v>668</v>
      </c>
      <c r="O2235" s="1" t="s">
        <v>27</v>
      </c>
      <c r="P2235" s="1" t="s">
        <v>10764</v>
      </c>
      <c r="Q2235" s="1" t="s">
        <v>10761</v>
      </c>
      <c r="R2235" s="5">
        <v>45052</v>
      </c>
      <c r="S2235" s="1">
        <v>546</v>
      </c>
      <c r="T2235" s="10" t="s">
        <v>17309</v>
      </c>
      <c r="U2235" s="10" t="s">
        <v>15076</v>
      </c>
      <c r="W2235" s="13">
        <v>39.999732999999999</v>
      </c>
      <c r="X2235" s="13">
        <v>-98.678503399999997</v>
      </c>
      <c r="Y2235" s="11">
        <f t="shared" ca="1" si="105"/>
        <v>-1</v>
      </c>
      <c r="Z2235" s="14">
        <f t="shared" ca="1" si="103"/>
        <v>38.999732999999999</v>
      </c>
      <c r="AA2235" s="14">
        <f t="shared" ca="1" si="104"/>
        <v>-99.678503399999997</v>
      </c>
    </row>
    <row r="2236" spans="1:27" ht="12.5" x14ac:dyDescent="0.25">
      <c r="A2236" s="1">
        <v>0</v>
      </c>
      <c r="B2236" s="1" t="s">
        <v>10765</v>
      </c>
      <c r="C2236" s="2" t="s">
        <v>10766</v>
      </c>
      <c r="D2236" s="1">
        <v>14582</v>
      </c>
      <c r="E2236" s="1" t="s">
        <v>21</v>
      </c>
      <c r="F2236" s="1" t="s">
        <v>10767</v>
      </c>
      <c r="G2236" s="1" t="s">
        <v>10768</v>
      </c>
      <c r="H2236" s="3">
        <v>2405911</v>
      </c>
      <c r="I2236" s="1" t="s">
        <v>10769</v>
      </c>
      <c r="J2236" s="1" t="s">
        <v>7770</v>
      </c>
      <c r="K2236" s="4">
        <v>39738</v>
      </c>
      <c r="L2236" s="1">
        <v>0</v>
      </c>
      <c r="M2236" s="1">
        <v>114</v>
      </c>
      <c r="N2236" s="1" t="s">
        <v>393</v>
      </c>
      <c r="O2236" s="1" t="s">
        <v>27</v>
      </c>
      <c r="Q2236" s="1" t="s">
        <v>10767</v>
      </c>
      <c r="R2236" s="5">
        <v>44991</v>
      </c>
      <c r="S2236" s="1">
        <v>26</v>
      </c>
      <c r="T2236" s="10" t="s">
        <v>17310</v>
      </c>
      <c r="U2236" s="10" t="s">
        <v>15076</v>
      </c>
      <c r="W2236" s="13">
        <v>39.999732999999999</v>
      </c>
      <c r="X2236" s="13">
        <v>-98.678503399999997</v>
      </c>
      <c r="Y2236" s="11">
        <f t="shared" ca="1" si="105"/>
        <v>3</v>
      </c>
      <c r="Z2236" s="14">
        <f t="shared" ca="1" si="103"/>
        <v>42.999732999999999</v>
      </c>
      <c r="AA2236" s="14">
        <f t="shared" ca="1" si="104"/>
        <v>-95.678503399999997</v>
      </c>
    </row>
    <row r="2237" spans="1:27" ht="12.5" x14ac:dyDescent="0.25">
      <c r="A2237" s="1">
        <v>0</v>
      </c>
      <c r="B2237" s="1" t="s">
        <v>1102</v>
      </c>
      <c r="C2237" s="2" t="s">
        <v>10770</v>
      </c>
      <c r="D2237" s="1">
        <v>14914</v>
      </c>
      <c r="E2237" s="1" t="s">
        <v>21</v>
      </c>
      <c r="F2237" s="1" t="s">
        <v>10771</v>
      </c>
      <c r="G2237" s="1" t="s">
        <v>10772</v>
      </c>
      <c r="H2237" s="3">
        <v>3350297</v>
      </c>
      <c r="I2237" s="1" t="s">
        <v>10773</v>
      </c>
      <c r="J2237" s="1" t="s">
        <v>34</v>
      </c>
      <c r="K2237" s="6">
        <v>39698</v>
      </c>
      <c r="L2237" s="1">
        <v>0</v>
      </c>
      <c r="M2237" s="1">
        <v>119</v>
      </c>
      <c r="N2237" s="1" t="s">
        <v>35</v>
      </c>
      <c r="O2237" s="1" t="s">
        <v>27</v>
      </c>
      <c r="P2237" s="1" t="s">
        <v>10774</v>
      </c>
      <c r="Q2237" s="1" t="s">
        <v>10771</v>
      </c>
      <c r="R2237" s="5">
        <v>44991</v>
      </c>
      <c r="S2237" s="1">
        <v>59</v>
      </c>
      <c r="T2237" s="10" t="s">
        <v>17311</v>
      </c>
      <c r="U2237" s="10" t="s">
        <v>15076</v>
      </c>
      <c r="W2237" s="13">
        <v>39.999732999999999</v>
      </c>
      <c r="X2237" s="13">
        <v>-98.678503399999997</v>
      </c>
      <c r="Y2237" s="11">
        <f t="shared" ca="1" si="105"/>
        <v>0</v>
      </c>
      <c r="Z2237" s="14">
        <f t="shared" ca="1" si="103"/>
        <v>39.999732999999999</v>
      </c>
      <c r="AA2237" s="14">
        <f t="shared" ca="1" si="104"/>
        <v>-98.678503399999997</v>
      </c>
    </row>
    <row r="2238" spans="1:27" ht="12.5" x14ac:dyDescent="0.25">
      <c r="A2238" s="1">
        <v>20000000</v>
      </c>
      <c r="B2238" s="1" t="s">
        <v>2252</v>
      </c>
      <c r="C2238" s="2" t="s">
        <v>10775</v>
      </c>
      <c r="D2238" s="1">
        <v>3902</v>
      </c>
      <c r="E2238" s="1" t="s">
        <v>21</v>
      </c>
      <c r="F2238" s="1" t="s">
        <v>10776</v>
      </c>
      <c r="G2238" s="1" t="s">
        <v>10777</v>
      </c>
      <c r="H2238" s="3">
        <v>13032308</v>
      </c>
      <c r="I2238" s="1" t="s">
        <v>10778</v>
      </c>
      <c r="J2238" s="1" t="s">
        <v>34</v>
      </c>
      <c r="K2238" s="6">
        <v>39356</v>
      </c>
      <c r="L2238" s="1">
        <v>4001121</v>
      </c>
      <c r="M2238" s="1">
        <v>135</v>
      </c>
      <c r="N2238" s="1" t="s">
        <v>35</v>
      </c>
      <c r="O2238" s="1" t="s">
        <v>27</v>
      </c>
      <c r="P2238" s="1" t="s">
        <v>10779</v>
      </c>
      <c r="Q2238" s="1" t="s">
        <v>10776</v>
      </c>
      <c r="R2238" s="5">
        <v>45083</v>
      </c>
      <c r="S2238" s="1">
        <v>195</v>
      </c>
      <c r="T2238" s="10" t="s">
        <v>17312</v>
      </c>
      <c r="U2238" s="10" t="s">
        <v>15076</v>
      </c>
      <c r="W2238" s="13">
        <v>39.999732999999999</v>
      </c>
      <c r="X2238" s="13">
        <v>-98.678503399999997</v>
      </c>
      <c r="Y2238" s="11">
        <f t="shared" ca="1" si="105"/>
        <v>0</v>
      </c>
      <c r="Z2238" s="14">
        <f t="shared" ca="1" si="103"/>
        <v>39.999732999999999</v>
      </c>
      <c r="AA2238" s="14">
        <f t="shared" ca="1" si="104"/>
        <v>-98.678503399999997</v>
      </c>
    </row>
    <row r="2239" spans="1:27" ht="12.5" x14ac:dyDescent="0.25">
      <c r="A2239" s="1">
        <v>20000000</v>
      </c>
      <c r="B2239" s="1" t="s">
        <v>1190</v>
      </c>
      <c r="D2239" s="1">
        <v>77948</v>
      </c>
      <c r="E2239" s="1" t="s">
        <v>21</v>
      </c>
      <c r="F2239" s="1" t="s">
        <v>10780</v>
      </c>
      <c r="G2239" s="1" t="s">
        <v>10781</v>
      </c>
      <c r="H2239" s="3">
        <v>15131867</v>
      </c>
      <c r="I2239" s="1" t="s">
        <v>10782</v>
      </c>
      <c r="J2239" s="1" t="s">
        <v>34</v>
      </c>
      <c r="K2239" s="6">
        <v>41003</v>
      </c>
      <c r="L2239" s="1">
        <v>16863583</v>
      </c>
      <c r="M2239" s="1">
        <v>93</v>
      </c>
      <c r="N2239" s="1" t="s">
        <v>26</v>
      </c>
      <c r="O2239" s="1" t="s">
        <v>27</v>
      </c>
      <c r="P2239" s="1" t="s">
        <v>10783</v>
      </c>
      <c r="Q2239" s="1" t="s">
        <v>10780</v>
      </c>
      <c r="R2239" s="5">
        <v>45142</v>
      </c>
      <c r="S2239" s="1">
        <v>271</v>
      </c>
      <c r="T2239" s="10" t="s">
        <v>17313</v>
      </c>
      <c r="U2239" s="10" t="s">
        <v>15076</v>
      </c>
      <c r="W2239" s="13">
        <v>39.999732999999999</v>
      </c>
      <c r="X2239" s="13">
        <v>-98.678503399999997</v>
      </c>
      <c r="Y2239" s="11">
        <f t="shared" ca="1" si="105"/>
        <v>0</v>
      </c>
      <c r="Z2239" s="14">
        <f t="shared" ca="1" si="103"/>
        <v>39.999732999999999</v>
      </c>
      <c r="AA2239" s="14">
        <f t="shared" ca="1" si="104"/>
        <v>-98.678503399999997</v>
      </c>
    </row>
    <row r="2240" spans="1:27" ht="12.5" x14ac:dyDescent="0.25">
      <c r="A2240" s="1">
        <v>20000000</v>
      </c>
      <c r="B2240" s="1" t="s">
        <v>10784</v>
      </c>
      <c r="C2240" s="2" t="s">
        <v>10785</v>
      </c>
      <c r="D2240" s="1">
        <v>21755</v>
      </c>
      <c r="E2240" s="1" t="s">
        <v>21</v>
      </c>
      <c r="F2240" s="1" t="s">
        <v>10786</v>
      </c>
      <c r="G2240" s="1" t="s">
        <v>10787</v>
      </c>
      <c r="H2240" s="3">
        <v>10218307</v>
      </c>
      <c r="I2240" s="1" t="s">
        <v>10788</v>
      </c>
      <c r="J2240" s="1" t="s">
        <v>34</v>
      </c>
      <c r="K2240" s="6">
        <v>39700</v>
      </c>
      <c r="L2240" s="1">
        <v>5530764</v>
      </c>
      <c r="M2240" s="1">
        <v>114</v>
      </c>
      <c r="N2240" s="1" t="s">
        <v>10789</v>
      </c>
      <c r="O2240" s="1" t="s">
        <v>27</v>
      </c>
      <c r="P2240" s="1" t="s">
        <v>10790</v>
      </c>
      <c r="Q2240" s="1" t="s">
        <v>10786</v>
      </c>
      <c r="R2240" s="5">
        <v>45144</v>
      </c>
      <c r="S2240" s="1">
        <v>203</v>
      </c>
      <c r="T2240" s="10" t="s">
        <v>17314</v>
      </c>
      <c r="U2240" s="10" t="s">
        <v>15076</v>
      </c>
      <c r="W2240" s="13">
        <v>39.999732999999999</v>
      </c>
      <c r="X2240" s="13">
        <v>-98.678503399999997</v>
      </c>
      <c r="Y2240" s="11">
        <f t="shared" ca="1" si="105"/>
        <v>3</v>
      </c>
      <c r="Z2240" s="14">
        <f t="shared" ca="1" si="103"/>
        <v>42.999732999999999</v>
      </c>
      <c r="AA2240" s="14">
        <f t="shared" ca="1" si="104"/>
        <v>-95.678503399999997</v>
      </c>
    </row>
    <row r="2241" spans="1:27" ht="12.5" x14ac:dyDescent="0.25">
      <c r="A2241" s="1">
        <v>21000000</v>
      </c>
      <c r="B2241" s="1" t="s">
        <v>1102</v>
      </c>
      <c r="C2241" s="2" t="s">
        <v>10791</v>
      </c>
      <c r="D2241" s="1">
        <v>4960</v>
      </c>
      <c r="E2241" s="1" t="s">
        <v>21</v>
      </c>
      <c r="F2241" s="1" t="s">
        <v>10792</v>
      </c>
      <c r="G2241" s="1" t="s">
        <v>10793</v>
      </c>
      <c r="H2241" s="3">
        <v>12761176</v>
      </c>
      <c r="I2241" s="1" t="s">
        <v>10794</v>
      </c>
      <c r="J2241" s="1" t="s">
        <v>34</v>
      </c>
      <c r="K2241" s="4">
        <v>39745</v>
      </c>
      <c r="L2241" s="1">
        <v>0</v>
      </c>
      <c r="M2241" s="1">
        <v>124</v>
      </c>
      <c r="N2241" s="1" t="s">
        <v>35</v>
      </c>
      <c r="O2241" s="1" t="s">
        <v>27</v>
      </c>
      <c r="Q2241" s="1" t="s">
        <v>10792</v>
      </c>
      <c r="R2241" s="5">
        <v>45023</v>
      </c>
      <c r="S2241" s="1">
        <v>278</v>
      </c>
      <c r="T2241" s="10" t="s">
        <v>17315</v>
      </c>
      <c r="U2241" s="10" t="s">
        <v>15076</v>
      </c>
      <c r="W2241" s="13">
        <v>39.999732999999999</v>
      </c>
      <c r="X2241" s="13">
        <v>-98.678503399999997</v>
      </c>
      <c r="Y2241" s="11">
        <f t="shared" ca="1" si="105"/>
        <v>1</v>
      </c>
      <c r="Z2241" s="14">
        <f t="shared" ca="1" si="103"/>
        <v>40.999732999999999</v>
      </c>
      <c r="AA2241" s="14">
        <f t="shared" ca="1" si="104"/>
        <v>-97.678503399999997</v>
      </c>
    </row>
    <row r="2242" spans="1:27" ht="12.5" x14ac:dyDescent="0.25">
      <c r="A2242" s="1">
        <v>26500000</v>
      </c>
      <c r="B2242" s="1" t="s">
        <v>10795</v>
      </c>
      <c r="D2242" s="1">
        <v>128</v>
      </c>
      <c r="E2242" s="1" t="s">
        <v>584</v>
      </c>
      <c r="F2242" s="1" t="s">
        <v>10796</v>
      </c>
      <c r="G2242" s="1" t="s">
        <v>10797</v>
      </c>
      <c r="H2242" s="3">
        <v>60732738</v>
      </c>
      <c r="I2242" s="1" t="s">
        <v>10798</v>
      </c>
      <c r="J2242" s="1" t="s">
        <v>588</v>
      </c>
      <c r="K2242" s="6">
        <v>35623</v>
      </c>
      <c r="L2242" s="1">
        <v>159375308</v>
      </c>
      <c r="M2242" s="1">
        <v>134</v>
      </c>
      <c r="N2242" s="1" t="s">
        <v>7334</v>
      </c>
      <c r="O2242" s="1" t="s">
        <v>27</v>
      </c>
      <c r="P2242" s="1" t="s">
        <v>10799</v>
      </c>
      <c r="Q2242" s="1" t="s">
        <v>10800</v>
      </c>
      <c r="R2242" s="5">
        <v>44965</v>
      </c>
      <c r="S2242" s="1">
        <v>1983</v>
      </c>
      <c r="T2242" s="10" t="s">
        <v>17316</v>
      </c>
      <c r="U2242" s="10" t="s">
        <v>15076</v>
      </c>
      <c r="W2242" s="13">
        <v>39.999732999999999</v>
      </c>
      <c r="X2242" s="13">
        <v>-98.678503399999997</v>
      </c>
      <c r="Y2242" s="11">
        <f t="shared" ca="1" si="105"/>
        <v>-2</v>
      </c>
      <c r="Z2242" s="14">
        <f t="shared" ca="1" si="103"/>
        <v>37.999732999999999</v>
      </c>
      <c r="AA2242" s="14">
        <f t="shared" ca="1" si="104"/>
        <v>-100.6785034</v>
      </c>
    </row>
    <row r="2243" spans="1:27" ht="12.5" x14ac:dyDescent="0.25">
      <c r="A2243" s="1">
        <v>0</v>
      </c>
      <c r="B2243" s="1" t="s">
        <v>10801</v>
      </c>
      <c r="D2243" s="1">
        <v>14652</v>
      </c>
      <c r="E2243" s="1" t="s">
        <v>1333</v>
      </c>
      <c r="F2243" s="1" t="s">
        <v>10802</v>
      </c>
      <c r="G2243" s="1" t="s">
        <v>10803</v>
      </c>
      <c r="H2243" s="3">
        <v>49446</v>
      </c>
      <c r="J2243" s="1" t="s">
        <v>1803</v>
      </c>
      <c r="K2243" s="6">
        <v>37727</v>
      </c>
      <c r="L2243" s="1">
        <v>0</v>
      </c>
      <c r="M2243" s="1">
        <v>114</v>
      </c>
      <c r="N2243" s="1" t="s">
        <v>10804</v>
      </c>
      <c r="O2243" s="1" t="s">
        <v>27</v>
      </c>
      <c r="Q2243" s="1" t="s">
        <v>10802</v>
      </c>
      <c r="R2243" s="5">
        <v>45112</v>
      </c>
      <c r="S2243" s="1">
        <v>20</v>
      </c>
      <c r="T2243" s="10" t="s">
        <v>17317</v>
      </c>
      <c r="U2243" s="10" t="s">
        <v>15076</v>
      </c>
      <c r="W2243" s="13">
        <v>39.999732999999999</v>
      </c>
      <c r="X2243" s="13">
        <v>-98.678503399999997</v>
      </c>
      <c r="Y2243" s="11">
        <f t="shared" ca="1" si="105"/>
        <v>3</v>
      </c>
      <c r="Z2243" s="14">
        <f t="shared" ref="Z2243:Z2306" ca="1" si="106">SUM(W2243,Y2243)</f>
        <v>42.999732999999999</v>
      </c>
      <c r="AA2243" s="14">
        <f t="shared" ref="AA2243:AA2306" ca="1" si="107">SUM(X2243,Y2243)</f>
        <v>-95.678503399999997</v>
      </c>
    </row>
    <row r="2244" spans="1:27" ht="12.5" x14ac:dyDescent="0.25">
      <c r="A2244" s="1">
        <v>0</v>
      </c>
      <c r="B2244" s="1" t="s">
        <v>5555</v>
      </c>
      <c r="D2244" s="1">
        <v>40932</v>
      </c>
      <c r="E2244" s="1" t="s">
        <v>21</v>
      </c>
      <c r="F2244" s="1" t="s">
        <v>10805</v>
      </c>
      <c r="G2244" s="1" t="s">
        <v>10806</v>
      </c>
      <c r="H2244" s="3">
        <v>6574285</v>
      </c>
      <c r="I2244" s="1" t="s">
        <v>10807</v>
      </c>
      <c r="J2244" s="1" t="s">
        <v>34</v>
      </c>
      <c r="K2244" s="6">
        <v>29392</v>
      </c>
      <c r="L2244" s="1">
        <v>0</v>
      </c>
      <c r="M2244" s="1">
        <v>124</v>
      </c>
      <c r="N2244" s="1" t="s">
        <v>35</v>
      </c>
      <c r="O2244" s="1" t="s">
        <v>27</v>
      </c>
      <c r="P2244" s="1" t="s">
        <v>10808</v>
      </c>
      <c r="Q2244" s="1" t="s">
        <v>10805</v>
      </c>
      <c r="R2244" s="5">
        <v>45173</v>
      </c>
      <c r="S2244" s="1">
        <v>9</v>
      </c>
      <c r="T2244" s="10" t="s">
        <v>17318</v>
      </c>
      <c r="U2244" s="10" t="s">
        <v>15076</v>
      </c>
      <c r="W2244" s="14">
        <v>51.1638175</v>
      </c>
      <c r="X2244" s="14">
        <v>10.447831300000001</v>
      </c>
      <c r="Y2244" s="11">
        <f t="shared" ca="1" si="105"/>
        <v>0</v>
      </c>
      <c r="Z2244" s="14">
        <f t="shared" ca="1" si="106"/>
        <v>51.1638175</v>
      </c>
      <c r="AA2244" s="14">
        <f t="shared" ca="1" si="107"/>
        <v>10.447831300000001</v>
      </c>
    </row>
    <row r="2245" spans="1:27" ht="12.5" x14ac:dyDescent="0.25">
      <c r="A2245" s="1">
        <v>2000000</v>
      </c>
      <c r="B2245" s="1" t="s">
        <v>10809</v>
      </c>
      <c r="D2245" s="1">
        <v>16608</v>
      </c>
      <c r="E2245" s="1" t="s">
        <v>21</v>
      </c>
      <c r="F2245" s="1" t="s">
        <v>10810</v>
      </c>
      <c r="G2245" s="1" t="s">
        <v>10811</v>
      </c>
      <c r="H2245" s="3">
        <v>14617944</v>
      </c>
      <c r="I2245" s="1" t="s">
        <v>10812</v>
      </c>
      <c r="J2245" s="1" t="s">
        <v>10813</v>
      </c>
      <c r="K2245" s="6">
        <v>38631</v>
      </c>
      <c r="L2245" s="1">
        <v>5048693</v>
      </c>
      <c r="M2245" s="1">
        <v>104</v>
      </c>
      <c r="N2245" s="1" t="s">
        <v>35</v>
      </c>
      <c r="O2245" s="1" t="s">
        <v>27</v>
      </c>
      <c r="P2245" s="1" t="s">
        <v>10814</v>
      </c>
      <c r="Q2245" s="1" t="s">
        <v>10810</v>
      </c>
      <c r="R2245" s="5">
        <v>44933</v>
      </c>
      <c r="S2245" s="1">
        <v>218</v>
      </c>
      <c r="T2245" s="10" t="s">
        <v>17319</v>
      </c>
      <c r="U2245" s="10" t="s">
        <v>15076</v>
      </c>
      <c r="W2245" s="13">
        <v>39.999732999999999</v>
      </c>
      <c r="X2245" s="13">
        <v>-98.678503399999997</v>
      </c>
      <c r="Y2245" s="11">
        <f t="shared" ca="1" si="105"/>
        <v>2</v>
      </c>
      <c r="Z2245" s="14">
        <f t="shared" ca="1" si="106"/>
        <v>41.999732999999999</v>
      </c>
      <c r="AA2245" s="14">
        <f t="shared" ca="1" si="107"/>
        <v>-96.678503399999997</v>
      </c>
    </row>
    <row r="2246" spans="1:27" ht="12.5" x14ac:dyDescent="0.25">
      <c r="A2246" s="1">
        <v>20000000</v>
      </c>
      <c r="B2246" s="1" t="s">
        <v>1102</v>
      </c>
      <c r="C2246" s="2" t="s">
        <v>10815</v>
      </c>
      <c r="D2246" s="1">
        <v>334531</v>
      </c>
      <c r="E2246" s="1" t="s">
        <v>21</v>
      </c>
      <c r="F2246" s="1" t="s">
        <v>10816</v>
      </c>
      <c r="G2246" s="1" t="s">
        <v>10817</v>
      </c>
      <c r="H2246" s="3">
        <v>3102987</v>
      </c>
      <c r="I2246" s="1" t="s">
        <v>10818</v>
      </c>
      <c r="J2246" s="1" t="s">
        <v>34</v>
      </c>
      <c r="K2246" s="4">
        <v>42321</v>
      </c>
      <c r="L2246" s="1">
        <v>0</v>
      </c>
      <c r="M2246" s="1">
        <v>118</v>
      </c>
      <c r="N2246" s="1" t="s">
        <v>35</v>
      </c>
      <c r="O2246" s="1" t="s">
        <v>27</v>
      </c>
      <c r="P2246" s="1" t="s">
        <v>10819</v>
      </c>
      <c r="Q2246" s="1" t="s">
        <v>10816</v>
      </c>
      <c r="R2246" s="5">
        <v>45144</v>
      </c>
      <c r="S2246" s="1">
        <v>36</v>
      </c>
      <c r="T2246" s="10" t="s">
        <v>17320</v>
      </c>
      <c r="U2246" s="10" t="s">
        <v>15076</v>
      </c>
      <c r="W2246" s="13">
        <v>39.999732999999999</v>
      </c>
      <c r="X2246" s="13">
        <v>-98.678503399999997</v>
      </c>
      <c r="Y2246" s="11">
        <f t="shared" ca="1" si="105"/>
        <v>-3</v>
      </c>
      <c r="Z2246" s="14">
        <f t="shared" ca="1" si="106"/>
        <v>36.999732999999999</v>
      </c>
      <c r="AA2246" s="14">
        <f t="shared" ca="1" si="107"/>
        <v>-101.6785034</v>
      </c>
    </row>
    <row r="2247" spans="1:27" ht="12.5" x14ac:dyDescent="0.25">
      <c r="A2247" s="1">
        <v>20000000</v>
      </c>
      <c r="B2247" s="1" t="s">
        <v>906</v>
      </c>
      <c r="D2247" s="1">
        <v>32316</v>
      </c>
      <c r="E2247" s="1" t="s">
        <v>21</v>
      </c>
      <c r="F2247" s="1" t="s">
        <v>10820</v>
      </c>
      <c r="G2247" s="1" t="s">
        <v>10821</v>
      </c>
      <c r="H2247" s="3">
        <v>565327</v>
      </c>
      <c r="I2247" s="1" t="s">
        <v>3133</v>
      </c>
      <c r="J2247" s="1" t="s">
        <v>34</v>
      </c>
      <c r="K2247" s="6">
        <v>37855</v>
      </c>
      <c r="L2247" s="1">
        <v>1675706</v>
      </c>
      <c r="M2247" s="1">
        <v>84</v>
      </c>
      <c r="N2247" s="1" t="s">
        <v>35</v>
      </c>
      <c r="O2247" s="1" t="s">
        <v>27</v>
      </c>
      <c r="P2247" s="1" t="s">
        <v>10822</v>
      </c>
      <c r="Q2247" s="1" t="s">
        <v>10820</v>
      </c>
      <c r="R2247" s="5">
        <v>44988</v>
      </c>
      <c r="S2247" s="1">
        <v>12</v>
      </c>
      <c r="T2247" s="10" t="s">
        <v>17321</v>
      </c>
      <c r="U2247" s="10" t="s">
        <v>15076</v>
      </c>
      <c r="W2247" s="13">
        <v>39.999732999999999</v>
      </c>
      <c r="X2247" s="13">
        <v>-98.678503399999997</v>
      </c>
      <c r="Y2247" s="11">
        <f t="shared" ca="1" si="105"/>
        <v>-1</v>
      </c>
      <c r="Z2247" s="14">
        <f t="shared" ca="1" si="106"/>
        <v>38.999732999999999</v>
      </c>
      <c r="AA2247" s="14">
        <f t="shared" ca="1" si="107"/>
        <v>-99.678503399999997</v>
      </c>
    </row>
    <row r="2248" spans="1:27" ht="12.5" x14ac:dyDescent="0.25">
      <c r="A2248" s="1">
        <v>20000000</v>
      </c>
      <c r="B2248" s="1" t="s">
        <v>275</v>
      </c>
      <c r="D2248" s="1">
        <v>7299</v>
      </c>
      <c r="E2248" s="1" t="s">
        <v>21</v>
      </c>
      <c r="F2248" s="1" t="s">
        <v>10823</v>
      </c>
      <c r="G2248" s="1" t="s">
        <v>10824</v>
      </c>
      <c r="H2248" s="3">
        <v>44566609</v>
      </c>
      <c r="I2248" s="1" t="s">
        <v>10825</v>
      </c>
      <c r="J2248" s="1" t="s">
        <v>34</v>
      </c>
      <c r="K2248" s="6">
        <v>37596</v>
      </c>
      <c r="L2248" s="1">
        <v>5359645</v>
      </c>
      <c r="M2248" s="1">
        <v>107</v>
      </c>
      <c r="N2248" s="1" t="s">
        <v>35</v>
      </c>
      <c r="O2248" s="1" t="s">
        <v>27</v>
      </c>
      <c r="P2248" s="1" t="s">
        <v>10826</v>
      </c>
      <c r="Q2248" s="1" t="s">
        <v>10823</v>
      </c>
      <c r="R2248" s="5">
        <v>45175</v>
      </c>
      <c r="S2248" s="1">
        <v>1552</v>
      </c>
      <c r="T2248" s="10" t="s">
        <v>17322</v>
      </c>
      <c r="U2248" s="10" t="s">
        <v>15076</v>
      </c>
      <c r="W2248" s="13">
        <v>39.999732999999999</v>
      </c>
      <c r="X2248" s="13">
        <v>-98.678503399999997</v>
      </c>
      <c r="Y2248" s="11">
        <f t="shared" ca="1" si="105"/>
        <v>-1</v>
      </c>
      <c r="Z2248" s="14">
        <f t="shared" ca="1" si="106"/>
        <v>38.999732999999999</v>
      </c>
      <c r="AA2248" s="14">
        <f t="shared" ca="1" si="107"/>
        <v>-99.678503399999997</v>
      </c>
    </row>
    <row r="2249" spans="1:27" ht="12.5" x14ac:dyDescent="0.25">
      <c r="A2249" s="1">
        <v>40000000</v>
      </c>
      <c r="B2249" s="1" t="s">
        <v>3010</v>
      </c>
      <c r="C2249" s="2" t="s">
        <v>10827</v>
      </c>
      <c r="D2249" s="1">
        <v>13405</v>
      </c>
      <c r="E2249" s="1" t="s">
        <v>1773</v>
      </c>
      <c r="F2249" s="1" t="s">
        <v>10828</v>
      </c>
      <c r="G2249" s="1" t="s">
        <v>10829</v>
      </c>
      <c r="H2249" s="3">
        <v>8978408</v>
      </c>
      <c r="I2249" s="1" t="s">
        <v>10830</v>
      </c>
      <c r="J2249" s="1" t="s">
        <v>10831</v>
      </c>
      <c r="K2249" s="6">
        <v>39632</v>
      </c>
      <c r="L2249" s="1">
        <v>7400000</v>
      </c>
      <c r="M2249" s="1">
        <v>125</v>
      </c>
      <c r="N2249" s="1" t="s">
        <v>10832</v>
      </c>
      <c r="O2249" s="1" t="s">
        <v>27</v>
      </c>
      <c r="P2249" s="1" t="s">
        <v>10833</v>
      </c>
      <c r="Q2249" s="1" t="s">
        <v>10834</v>
      </c>
      <c r="R2249" s="5">
        <v>45052</v>
      </c>
      <c r="S2249" s="1">
        <v>52</v>
      </c>
      <c r="T2249" s="10" t="s">
        <v>17323</v>
      </c>
      <c r="U2249" s="10" t="s">
        <v>15076</v>
      </c>
      <c r="W2249" s="13">
        <v>39.999732999999999</v>
      </c>
      <c r="X2249" s="13">
        <v>-98.678503399999997</v>
      </c>
      <c r="Y2249" s="11">
        <f t="shared" ca="1" si="105"/>
        <v>-3</v>
      </c>
      <c r="Z2249" s="14">
        <f t="shared" ca="1" si="106"/>
        <v>36.999732999999999</v>
      </c>
      <c r="AA2249" s="14">
        <f t="shared" ca="1" si="107"/>
        <v>-101.6785034</v>
      </c>
    </row>
    <row r="2250" spans="1:27" ht="12.5" x14ac:dyDescent="0.25">
      <c r="A2250" s="1">
        <v>0</v>
      </c>
      <c r="B2250" s="1" t="s">
        <v>3173</v>
      </c>
      <c r="C2250" s="2" t="s">
        <v>10835</v>
      </c>
      <c r="D2250" s="1">
        <v>19457</v>
      </c>
      <c r="E2250" s="1" t="s">
        <v>21</v>
      </c>
      <c r="F2250" s="1" t="s">
        <v>10836</v>
      </c>
      <c r="G2250" s="1" t="s">
        <v>10837</v>
      </c>
      <c r="H2250" s="3">
        <v>10150993</v>
      </c>
      <c r="I2250" s="1" t="s">
        <v>10838</v>
      </c>
      <c r="J2250" s="1" t="s">
        <v>34</v>
      </c>
      <c r="K2250" s="6">
        <v>36643</v>
      </c>
      <c r="L2250" s="1">
        <v>0</v>
      </c>
      <c r="M2250" s="1">
        <v>115</v>
      </c>
      <c r="N2250" s="1" t="s">
        <v>26</v>
      </c>
      <c r="O2250" s="1" t="s">
        <v>27</v>
      </c>
      <c r="P2250" s="1" t="s">
        <v>10839</v>
      </c>
      <c r="Q2250" s="1" t="s">
        <v>10836</v>
      </c>
      <c r="R2250" s="1">
        <v>6</v>
      </c>
      <c r="S2250" s="1">
        <v>97</v>
      </c>
      <c r="T2250" s="10" t="s">
        <v>17324</v>
      </c>
      <c r="U2250" s="10" t="s">
        <v>15076</v>
      </c>
      <c r="W2250" s="13">
        <v>39.999732999999999</v>
      </c>
      <c r="X2250" s="13">
        <v>-98.678503399999997</v>
      </c>
      <c r="Y2250" s="11">
        <f t="shared" ca="1" si="105"/>
        <v>-2</v>
      </c>
      <c r="Z2250" s="14">
        <f t="shared" ca="1" si="106"/>
        <v>37.999732999999999</v>
      </c>
      <c r="AA2250" s="14">
        <f t="shared" ca="1" si="107"/>
        <v>-100.6785034</v>
      </c>
    </row>
    <row r="2251" spans="1:27" ht="12.5" x14ac:dyDescent="0.25">
      <c r="A2251" s="1">
        <v>0</v>
      </c>
      <c r="B2251" s="1" t="s">
        <v>10693</v>
      </c>
      <c r="D2251" s="1">
        <v>112937</v>
      </c>
      <c r="E2251" s="1" t="s">
        <v>21</v>
      </c>
      <c r="F2251" s="1" t="s">
        <v>10840</v>
      </c>
      <c r="G2251" s="1" t="s">
        <v>10841</v>
      </c>
      <c r="H2251" s="3">
        <v>28576</v>
      </c>
      <c r="J2251" s="1" t="s">
        <v>34</v>
      </c>
      <c r="K2251" s="6">
        <v>41150</v>
      </c>
      <c r="L2251" s="1">
        <v>0</v>
      </c>
      <c r="M2251" s="1">
        <v>88</v>
      </c>
      <c r="N2251" s="1" t="s">
        <v>35</v>
      </c>
      <c r="O2251" s="1" t="s">
        <v>27</v>
      </c>
      <c r="Q2251" s="1" t="s">
        <v>10840</v>
      </c>
      <c r="R2251" s="5">
        <v>44959</v>
      </c>
      <c r="S2251" s="1">
        <v>8</v>
      </c>
      <c r="T2251" s="10" t="s">
        <v>17325</v>
      </c>
      <c r="U2251" s="10" t="s">
        <v>15076</v>
      </c>
      <c r="W2251" s="13">
        <v>39.999732999999999</v>
      </c>
      <c r="X2251" s="13">
        <v>-98.678503399999997</v>
      </c>
      <c r="Y2251" s="11">
        <f t="shared" ca="1" si="105"/>
        <v>-1</v>
      </c>
      <c r="Z2251" s="14">
        <f t="shared" ca="1" si="106"/>
        <v>38.999732999999999</v>
      </c>
      <c r="AA2251" s="14">
        <f t="shared" ca="1" si="107"/>
        <v>-99.678503399999997</v>
      </c>
    </row>
    <row r="2252" spans="1:27" ht="12.5" x14ac:dyDescent="0.25">
      <c r="A2252" s="1">
        <v>10000000</v>
      </c>
      <c r="B2252" s="1" t="s">
        <v>312</v>
      </c>
      <c r="D2252" s="1">
        <v>314385</v>
      </c>
      <c r="E2252" s="1" t="s">
        <v>21</v>
      </c>
      <c r="F2252" s="1" t="s">
        <v>10842</v>
      </c>
      <c r="G2252" s="1" t="s">
        <v>10843</v>
      </c>
      <c r="H2252" s="3">
        <v>11267676</v>
      </c>
      <c r="I2252" s="1" t="s">
        <v>10844</v>
      </c>
      <c r="J2252" s="1" t="s">
        <v>1568</v>
      </c>
      <c r="K2252" s="4">
        <v>42320</v>
      </c>
      <c r="L2252" s="1">
        <v>3727746</v>
      </c>
      <c r="M2252" s="1">
        <v>122</v>
      </c>
      <c r="N2252" s="1" t="s">
        <v>10845</v>
      </c>
      <c r="O2252" s="1" t="s">
        <v>27</v>
      </c>
      <c r="Q2252" s="1" t="s">
        <v>10842</v>
      </c>
      <c r="R2252" s="5">
        <v>45021</v>
      </c>
      <c r="S2252" s="1">
        <v>156</v>
      </c>
      <c r="T2252" s="10" t="s">
        <v>17326</v>
      </c>
      <c r="U2252" s="10" t="s">
        <v>15076</v>
      </c>
      <c r="W2252" s="13">
        <v>39.999732999999999</v>
      </c>
      <c r="X2252" s="13">
        <v>-98.678503399999997</v>
      </c>
      <c r="Y2252" s="11">
        <f t="shared" ca="1" si="105"/>
        <v>-1</v>
      </c>
      <c r="Z2252" s="14">
        <f t="shared" ca="1" si="106"/>
        <v>38.999732999999999</v>
      </c>
      <c r="AA2252" s="14">
        <f t="shared" ca="1" si="107"/>
        <v>-99.678503399999997</v>
      </c>
    </row>
    <row r="2253" spans="1:27" ht="12.5" x14ac:dyDescent="0.25">
      <c r="A2253" s="1">
        <v>20000000</v>
      </c>
      <c r="B2253" s="1" t="s">
        <v>10846</v>
      </c>
      <c r="D2253" s="1">
        <v>8953</v>
      </c>
      <c r="E2253" s="1" t="s">
        <v>584</v>
      </c>
      <c r="F2253" s="1" t="s">
        <v>10847</v>
      </c>
      <c r="G2253" s="1" t="s">
        <v>10848</v>
      </c>
      <c r="H2253" s="3">
        <v>9129808</v>
      </c>
      <c r="I2253" s="1" t="s">
        <v>10849</v>
      </c>
      <c r="J2253" s="1" t="s">
        <v>588</v>
      </c>
      <c r="K2253" s="6">
        <v>38185</v>
      </c>
      <c r="L2253" s="1">
        <v>0</v>
      </c>
      <c r="M2253" s="1">
        <v>126</v>
      </c>
      <c r="N2253" s="1" t="s">
        <v>10850</v>
      </c>
      <c r="O2253" s="1" t="s">
        <v>27</v>
      </c>
      <c r="P2253" s="1" t="s">
        <v>10851</v>
      </c>
      <c r="Q2253" s="1" t="s">
        <v>10847</v>
      </c>
      <c r="R2253" s="5">
        <v>45022</v>
      </c>
      <c r="S2253" s="1">
        <v>102</v>
      </c>
      <c r="T2253" s="10" t="s">
        <v>17327</v>
      </c>
      <c r="U2253" s="10" t="s">
        <v>15076</v>
      </c>
      <c r="W2253" s="13">
        <v>39.999732999999999</v>
      </c>
      <c r="X2253" s="13">
        <v>-98.678503399999997</v>
      </c>
      <c r="Y2253" s="11">
        <f t="shared" ca="1" si="105"/>
        <v>3</v>
      </c>
      <c r="Z2253" s="14">
        <f t="shared" ca="1" si="106"/>
        <v>42.999732999999999</v>
      </c>
      <c r="AA2253" s="14">
        <f t="shared" ca="1" si="107"/>
        <v>-95.678503399999997</v>
      </c>
    </row>
    <row r="2254" spans="1:27" ht="12.5" x14ac:dyDescent="0.25">
      <c r="A2254" s="1">
        <v>0</v>
      </c>
      <c r="B2254" s="1" t="s">
        <v>1102</v>
      </c>
      <c r="D2254" s="1">
        <v>29078</v>
      </c>
      <c r="E2254" s="1" t="s">
        <v>21</v>
      </c>
      <c r="F2254" s="1" t="s">
        <v>10852</v>
      </c>
      <c r="G2254" s="1" t="s">
        <v>10853</v>
      </c>
      <c r="H2254" s="3">
        <v>2013405</v>
      </c>
      <c r="I2254" s="1" t="s">
        <v>10854</v>
      </c>
      <c r="J2254" s="1" t="s">
        <v>34</v>
      </c>
      <c r="K2254" s="6">
        <v>38353</v>
      </c>
      <c r="L2254" s="1">
        <v>0</v>
      </c>
      <c r="M2254" s="1">
        <v>101</v>
      </c>
      <c r="N2254" s="1" t="s">
        <v>35</v>
      </c>
      <c r="O2254" s="1" t="s">
        <v>27</v>
      </c>
      <c r="Q2254" s="1" t="s">
        <v>10852</v>
      </c>
      <c r="R2254" s="5">
        <v>45143</v>
      </c>
      <c r="S2254" s="1">
        <v>14</v>
      </c>
      <c r="T2254" s="10" t="s">
        <v>17328</v>
      </c>
      <c r="U2254" s="10" t="s">
        <v>15076</v>
      </c>
      <c r="W2254" s="14">
        <v>-24.776108600000001</v>
      </c>
      <c r="X2254" s="14">
        <v>134.755</v>
      </c>
      <c r="Y2254" s="11">
        <f t="shared" ca="1" si="105"/>
        <v>-3</v>
      </c>
      <c r="Z2254" s="14">
        <f t="shared" ca="1" si="106"/>
        <v>-27.776108600000001</v>
      </c>
      <c r="AA2254" s="14">
        <f t="shared" ca="1" si="107"/>
        <v>131.755</v>
      </c>
    </row>
    <row r="2255" spans="1:27" ht="12.5" x14ac:dyDescent="0.25">
      <c r="A2255" s="1">
        <v>0</v>
      </c>
      <c r="B2255" s="1" t="s">
        <v>10855</v>
      </c>
      <c r="D2255" s="1">
        <v>46503</v>
      </c>
      <c r="E2255" s="1" t="s">
        <v>21</v>
      </c>
      <c r="F2255" s="1" t="s">
        <v>10856</v>
      </c>
      <c r="G2255" s="1" t="s">
        <v>10857</v>
      </c>
      <c r="H2255" s="3">
        <v>20086645</v>
      </c>
      <c r="I2255" s="1" t="s">
        <v>9608</v>
      </c>
      <c r="J2255" s="1" t="s">
        <v>34</v>
      </c>
      <c r="K2255" s="6">
        <v>40515</v>
      </c>
      <c r="L2255" s="1">
        <v>0</v>
      </c>
      <c r="M2255" s="1">
        <v>101</v>
      </c>
      <c r="N2255" s="1" t="s">
        <v>35</v>
      </c>
      <c r="O2255" s="1" t="s">
        <v>27</v>
      </c>
      <c r="P2255" s="1" t="s">
        <v>10858</v>
      </c>
      <c r="Q2255" s="1" t="s">
        <v>10856</v>
      </c>
      <c r="R2255" s="5">
        <v>45174</v>
      </c>
      <c r="S2255" s="1">
        <v>286</v>
      </c>
      <c r="T2255" s="10" t="s">
        <v>17329</v>
      </c>
      <c r="U2255" s="10" t="s">
        <v>15076</v>
      </c>
      <c r="W2255" s="13">
        <v>39.999732999999999</v>
      </c>
      <c r="X2255" s="13">
        <v>-98.678503399999997</v>
      </c>
      <c r="Y2255" s="11">
        <f t="shared" ca="1" si="105"/>
        <v>0</v>
      </c>
      <c r="Z2255" s="14">
        <f t="shared" ca="1" si="106"/>
        <v>39.999732999999999</v>
      </c>
      <c r="AA2255" s="14">
        <f t="shared" ca="1" si="107"/>
        <v>-98.678503399999997</v>
      </c>
    </row>
    <row r="2256" spans="1:27" ht="12.5" x14ac:dyDescent="0.25">
      <c r="A2256" s="1">
        <v>20000000</v>
      </c>
      <c r="B2256" s="1" t="s">
        <v>777</v>
      </c>
      <c r="D2256" s="1">
        <v>10448</v>
      </c>
      <c r="E2256" s="1" t="s">
        <v>21</v>
      </c>
      <c r="F2256" s="1" t="s">
        <v>10859</v>
      </c>
      <c r="G2256" s="1" t="s">
        <v>10860</v>
      </c>
      <c r="H2256" s="3">
        <v>3581906</v>
      </c>
      <c r="I2256" s="1" t="s">
        <v>10861</v>
      </c>
      <c r="J2256" s="1" t="s">
        <v>34</v>
      </c>
      <c r="K2256" s="6">
        <v>34586</v>
      </c>
      <c r="L2256" s="1">
        <v>305070</v>
      </c>
      <c r="M2256" s="1">
        <v>107</v>
      </c>
      <c r="N2256" s="1" t="s">
        <v>35</v>
      </c>
      <c r="O2256" s="1" t="s">
        <v>27</v>
      </c>
      <c r="Q2256" s="1" t="s">
        <v>10859</v>
      </c>
      <c r="R2256" s="5">
        <v>44963</v>
      </c>
      <c r="S2256" s="1">
        <v>33</v>
      </c>
      <c r="T2256" s="10" t="s">
        <v>17330</v>
      </c>
      <c r="U2256" s="10" t="s">
        <v>15076</v>
      </c>
      <c r="W2256" s="13">
        <v>39.999732999999999</v>
      </c>
      <c r="X2256" s="13">
        <v>-98.678503399999997</v>
      </c>
      <c r="Y2256" s="11">
        <f t="shared" ca="1" si="105"/>
        <v>-3</v>
      </c>
      <c r="Z2256" s="14">
        <f t="shared" ca="1" si="106"/>
        <v>36.999732999999999</v>
      </c>
      <c r="AA2256" s="14">
        <f t="shared" ca="1" si="107"/>
        <v>-101.6785034</v>
      </c>
    </row>
    <row r="2257" spans="1:27" ht="12.5" x14ac:dyDescent="0.25">
      <c r="A2257" s="1">
        <v>0</v>
      </c>
      <c r="B2257" s="1" t="s">
        <v>10862</v>
      </c>
      <c r="D2257" s="1">
        <v>13688</v>
      </c>
      <c r="E2257" s="1" t="s">
        <v>6809</v>
      </c>
      <c r="F2257" s="1" t="s">
        <v>10863</v>
      </c>
      <c r="G2257" s="1" t="s">
        <v>10864</v>
      </c>
      <c r="H2257" s="3">
        <v>12373248</v>
      </c>
      <c r="I2257" s="1" t="s">
        <v>10865</v>
      </c>
      <c r="J2257" s="1" t="s">
        <v>6813</v>
      </c>
      <c r="K2257" s="6">
        <v>39477</v>
      </c>
      <c r="L2257" s="1">
        <v>47301471</v>
      </c>
      <c r="M2257" s="1">
        <v>86</v>
      </c>
      <c r="N2257" s="1" t="s">
        <v>10520</v>
      </c>
      <c r="O2257" s="1" t="s">
        <v>27</v>
      </c>
      <c r="P2257" s="1" t="s">
        <v>10866</v>
      </c>
      <c r="Q2257" s="1" t="s">
        <v>10867</v>
      </c>
      <c r="R2257" s="5">
        <v>44932</v>
      </c>
      <c r="S2257" s="1">
        <v>107</v>
      </c>
      <c r="T2257" s="10" t="s">
        <v>17331</v>
      </c>
      <c r="U2257" s="10" t="s">
        <v>15076</v>
      </c>
      <c r="W2257" s="13">
        <v>39.999732999999999</v>
      </c>
      <c r="X2257" s="13">
        <v>-98.678503399999997</v>
      </c>
      <c r="Y2257" s="11">
        <f t="shared" ca="1" si="105"/>
        <v>1</v>
      </c>
      <c r="Z2257" s="14">
        <f t="shared" ca="1" si="106"/>
        <v>40.999732999999999</v>
      </c>
      <c r="AA2257" s="14">
        <f t="shared" ca="1" si="107"/>
        <v>-97.678503399999997</v>
      </c>
    </row>
    <row r="2258" spans="1:27" ht="12.5" x14ac:dyDescent="0.25">
      <c r="A2258" s="1">
        <v>0</v>
      </c>
      <c r="B2258" s="1" t="s">
        <v>784</v>
      </c>
      <c r="D2258" s="1">
        <v>10353</v>
      </c>
      <c r="E2258" s="1" t="s">
        <v>1333</v>
      </c>
      <c r="F2258" s="1" t="s">
        <v>10868</v>
      </c>
      <c r="G2258" s="1" t="s">
        <v>10869</v>
      </c>
      <c r="H2258" s="3">
        <v>12283025</v>
      </c>
      <c r="I2258" s="1" t="s">
        <v>10870</v>
      </c>
      <c r="J2258" s="1" t="s">
        <v>1803</v>
      </c>
      <c r="K2258" s="6">
        <v>35837</v>
      </c>
      <c r="L2258" s="1">
        <v>0</v>
      </c>
      <c r="M2258" s="1">
        <v>118</v>
      </c>
      <c r="N2258" s="1" t="s">
        <v>640</v>
      </c>
      <c r="O2258" s="1" t="s">
        <v>27</v>
      </c>
      <c r="P2258" s="1" t="s">
        <v>10871</v>
      </c>
      <c r="Q2258" s="1" t="s">
        <v>10872</v>
      </c>
      <c r="R2258" s="5">
        <v>45143</v>
      </c>
      <c r="S2258" s="1">
        <v>221</v>
      </c>
      <c r="T2258" s="10" t="s">
        <v>17332</v>
      </c>
      <c r="U2258" s="10" t="s">
        <v>15076</v>
      </c>
      <c r="W2258" s="14">
        <v>51.1638175</v>
      </c>
      <c r="X2258" s="14">
        <v>10.447831300000001</v>
      </c>
      <c r="Y2258" s="11">
        <f t="shared" ca="1" si="105"/>
        <v>1</v>
      </c>
      <c r="Z2258" s="14">
        <f t="shared" ca="1" si="106"/>
        <v>52.1638175</v>
      </c>
      <c r="AA2258" s="14">
        <f t="shared" ca="1" si="107"/>
        <v>11.447831300000001</v>
      </c>
    </row>
    <row r="2259" spans="1:27" ht="12.5" x14ac:dyDescent="0.25">
      <c r="A2259" s="1">
        <v>20000000</v>
      </c>
      <c r="B2259" s="1" t="s">
        <v>10873</v>
      </c>
      <c r="C2259" s="2" t="s">
        <v>10874</v>
      </c>
      <c r="D2259" s="1">
        <v>43935</v>
      </c>
      <c r="E2259" s="1" t="s">
        <v>21</v>
      </c>
      <c r="F2259" s="1" t="s">
        <v>10875</v>
      </c>
      <c r="G2259" s="1" t="s">
        <v>10876</v>
      </c>
      <c r="H2259" s="3">
        <v>10617236</v>
      </c>
      <c r="I2259" s="1" t="s">
        <v>10877</v>
      </c>
      <c r="J2259" s="1" t="s">
        <v>34</v>
      </c>
      <c r="K2259" s="6">
        <v>40618</v>
      </c>
      <c r="L2259" s="1">
        <v>4634062</v>
      </c>
      <c r="M2259" s="1">
        <v>107</v>
      </c>
      <c r="N2259" s="1" t="s">
        <v>10379</v>
      </c>
      <c r="O2259" s="1" t="s">
        <v>27</v>
      </c>
      <c r="P2259" s="1" t="s">
        <v>10878</v>
      </c>
      <c r="Q2259" s="1" t="s">
        <v>10875</v>
      </c>
      <c r="R2259" s="5">
        <v>45050</v>
      </c>
      <c r="S2259" s="1">
        <v>139</v>
      </c>
      <c r="T2259" s="10" t="s">
        <v>17333</v>
      </c>
      <c r="U2259" s="10" t="s">
        <v>15076</v>
      </c>
      <c r="W2259" s="13">
        <v>39.999732999999999</v>
      </c>
      <c r="X2259" s="13">
        <v>-98.678503399999997</v>
      </c>
      <c r="Y2259" s="11">
        <f t="shared" ca="1" si="105"/>
        <v>2</v>
      </c>
      <c r="Z2259" s="14">
        <f t="shared" ca="1" si="106"/>
        <v>41.999732999999999</v>
      </c>
      <c r="AA2259" s="14">
        <f t="shared" ca="1" si="107"/>
        <v>-96.678503399999997</v>
      </c>
    </row>
    <row r="2260" spans="1:27" ht="12.5" x14ac:dyDescent="0.25">
      <c r="A2260" s="1">
        <v>20000000</v>
      </c>
      <c r="B2260" s="1" t="s">
        <v>2597</v>
      </c>
      <c r="D2260" s="1">
        <v>11458</v>
      </c>
      <c r="E2260" s="1" t="s">
        <v>21</v>
      </c>
      <c r="F2260" s="1" t="s">
        <v>10879</v>
      </c>
      <c r="G2260" s="1" t="s">
        <v>10880</v>
      </c>
      <c r="H2260" s="3">
        <v>6377308</v>
      </c>
      <c r="J2260" s="1" t="s">
        <v>440</v>
      </c>
      <c r="K2260" s="4">
        <v>37581</v>
      </c>
      <c r="L2260" s="1">
        <v>0</v>
      </c>
      <c r="M2260" s="1">
        <v>100</v>
      </c>
      <c r="N2260" s="1" t="s">
        <v>35</v>
      </c>
      <c r="O2260" s="1" t="s">
        <v>27</v>
      </c>
      <c r="Q2260" s="1" t="s">
        <v>10879</v>
      </c>
      <c r="R2260" s="5">
        <v>45051</v>
      </c>
      <c r="S2260" s="1">
        <v>48</v>
      </c>
      <c r="T2260" s="10" t="s">
        <v>17334</v>
      </c>
      <c r="U2260" s="10" t="s">
        <v>15076</v>
      </c>
      <c r="W2260" s="13">
        <v>39.999732999999999</v>
      </c>
      <c r="X2260" s="13">
        <v>-98.678503399999997</v>
      </c>
      <c r="Y2260" s="11">
        <f t="shared" ca="1" si="105"/>
        <v>-3</v>
      </c>
      <c r="Z2260" s="14">
        <f t="shared" ca="1" si="106"/>
        <v>36.999732999999999</v>
      </c>
      <c r="AA2260" s="14">
        <f t="shared" ca="1" si="107"/>
        <v>-101.6785034</v>
      </c>
    </row>
    <row r="2261" spans="1:27" ht="12.5" x14ac:dyDescent="0.25">
      <c r="A2261" s="1">
        <v>20000000</v>
      </c>
      <c r="B2261" s="1" t="s">
        <v>5000</v>
      </c>
      <c r="C2261" s="2" t="s">
        <v>10881</v>
      </c>
      <c r="D2261" s="1">
        <v>44638</v>
      </c>
      <c r="E2261" s="1" t="s">
        <v>21</v>
      </c>
      <c r="F2261" s="1" t="s">
        <v>10882</v>
      </c>
      <c r="G2261" s="1" t="s">
        <v>10883</v>
      </c>
      <c r="H2261" s="3">
        <v>3620537</v>
      </c>
      <c r="I2261" s="1" t="s">
        <v>10884</v>
      </c>
      <c r="J2261" s="1" t="s">
        <v>34</v>
      </c>
      <c r="K2261" s="4">
        <v>40522</v>
      </c>
      <c r="L2261" s="1">
        <v>346594</v>
      </c>
      <c r="M2261" s="1">
        <v>110</v>
      </c>
      <c r="N2261" s="1" t="s">
        <v>35</v>
      </c>
      <c r="O2261" s="1" t="s">
        <v>27</v>
      </c>
      <c r="Q2261" s="1" t="s">
        <v>10882</v>
      </c>
      <c r="R2261" s="1">
        <v>6</v>
      </c>
      <c r="S2261" s="1">
        <v>31</v>
      </c>
      <c r="T2261" s="10" t="s">
        <v>17335</v>
      </c>
      <c r="U2261" s="10" t="s">
        <v>15076</v>
      </c>
      <c r="W2261" s="13">
        <v>39.999732999999999</v>
      </c>
      <c r="X2261" s="13">
        <v>-98.678503399999997</v>
      </c>
      <c r="Y2261" s="11">
        <f t="shared" ca="1" si="105"/>
        <v>2</v>
      </c>
      <c r="Z2261" s="14">
        <f t="shared" ca="1" si="106"/>
        <v>41.999732999999999</v>
      </c>
      <c r="AA2261" s="14">
        <f t="shared" ca="1" si="107"/>
        <v>-96.678503399999997</v>
      </c>
    </row>
    <row r="2262" spans="1:27" ht="12.5" x14ac:dyDescent="0.25">
      <c r="A2262" s="1">
        <v>0</v>
      </c>
      <c r="B2262" s="1" t="s">
        <v>2800</v>
      </c>
      <c r="D2262" s="1">
        <v>241257</v>
      </c>
      <c r="E2262" s="1" t="s">
        <v>21</v>
      </c>
      <c r="F2262" s="1" t="s">
        <v>10885</v>
      </c>
      <c r="G2262" s="1" t="s">
        <v>10886</v>
      </c>
      <c r="H2262" s="3">
        <v>27215666</v>
      </c>
      <c r="I2262" s="1" t="s">
        <v>10887</v>
      </c>
      <c r="J2262" s="1" t="s">
        <v>10888</v>
      </c>
      <c r="K2262" s="6">
        <v>42278</v>
      </c>
      <c r="L2262" s="1">
        <v>17671101</v>
      </c>
      <c r="M2262" s="1">
        <v>106</v>
      </c>
      <c r="N2262" s="1" t="s">
        <v>35</v>
      </c>
      <c r="O2262" s="1" t="s">
        <v>27</v>
      </c>
      <c r="P2262" s="1" t="s">
        <v>10889</v>
      </c>
      <c r="Q2262" s="1" t="s">
        <v>10885</v>
      </c>
      <c r="R2262" s="5">
        <v>44990</v>
      </c>
      <c r="S2262" s="1">
        <v>585</v>
      </c>
      <c r="T2262" s="10" t="s">
        <v>17336</v>
      </c>
      <c r="U2262" s="10" t="s">
        <v>15076</v>
      </c>
      <c r="W2262" s="13">
        <v>39.999732999999999</v>
      </c>
      <c r="X2262" s="13">
        <v>-98.678503399999997</v>
      </c>
      <c r="Y2262" s="11">
        <f t="shared" ca="1" si="105"/>
        <v>-2</v>
      </c>
      <c r="Z2262" s="14">
        <f t="shared" ca="1" si="106"/>
        <v>37.999732999999999</v>
      </c>
      <c r="AA2262" s="14">
        <f t="shared" ca="1" si="107"/>
        <v>-100.6785034</v>
      </c>
    </row>
    <row r="2263" spans="1:27" ht="12.5" x14ac:dyDescent="0.25">
      <c r="A2263" s="1">
        <v>0</v>
      </c>
      <c r="B2263" s="1" t="s">
        <v>10890</v>
      </c>
      <c r="D2263" s="1">
        <v>14538</v>
      </c>
      <c r="E2263" s="1" t="s">
        <v>21</v>
      </c>
      <c r="F2263" s="1" t="s">
        <v>10891</v>
      </c>
      <c r="G2263" s="1" t="s">
        <v>10892</v>
      </c>
      <c r="H2263" s="3">
        <v>4127155</v>
      </c>
      <c r="I2263" s="1" t="s">
        <v>10893</v>
      </c>
      <c r="J2263" s="1" t="s">
        <v>10894</v>
      </c>
      <c r="K2263" s="6">
        <v>39541</v>
      </c>
      <c r="L2263" s="1">
        <v>0</v>
      </c>
      <c r="M2263" s="1">
        <v>102</v>
      </c>
      <c r="N2263" s="1" t="s">
        <v>4159</v>
      </c>
      <c r="O2263" s="1" t="s">
        <v>27</v>
      </c>
      <c r="Q2263" s="1" t="s">
        <v>10895</v>
      </c>
      <c r="R2263" s="5">
        <v>45083</v>
      </c>
      <c r="S2263" s="1">
        <v>35</v>
      </c>
      <c r="T2263" s="10" t="s">
        <v>17337</v>
      </c>
      <c r="U2263" s="10" t="s">
        <v>15076</v>
      </c>
      <c r="W2263" s="14">
        <v>61.066692199999999</v>
      </c>
      <c r="X2263" s="14">
        <v>-107.99170700000001</v>
      </c>
      <c r="Y2263" s="11">
        <f t="shared" ca="1" si="105"/>
        <v>2</v>
      </c>
      <c r="Z2263" s="14">
        <f t="shared" ca="1" si="106"/>
        <v>63.066692199999999</v>
      </c>
      <c r="AA2263" s="14">
        <f t="shared" ca="1" si="107"/>
        <v>-105.99170700000001</v>
      </c>
    </row>
    <row r="2264" spans="1:27" ht="12.5" x14ac:dyDescent="0.25">
      <c r="A2264" s="1">
        <v>20000000</v>
      </c>
      <c r="B2264" s="1" t="s">
        <v>3809</v>
      </c>
      <c r="D2264" s="1">
        <v>13250</v>
      </c>
      <c r="E2264" s="1" t="s">
        <v>21</v>
      </c>
      <c r="F2264" s="1" t="s">
        <v>10896</v>
      </c>
      <c r="G2264" s="1" t="s">
        <v>10897</v>
      </c>
      <c r="H2264" s="3">
        <v>13118983</v>
      </c>
      <c r="I2264" s="1" t="s">
        <v>10898</v>
      </c>
      <c r="J2264" s="1" t="s">
        <v>227</v>
      </c>
      <c r="K2264" s="6">
        <v>39290</v>
      </c>
      <c r="L2264" s="1">
        <v>0</v>
      </c>
      <c r="M2264" s="1">
        <v>95</v>
      </c>
      <c r="N2264" s="1" t="s">
        <v>35</v>
      </c>
      <c r="O2264" s="1" t="s">
        <v>27</v>
      </c>
      <c r="P2264" s="1" t="s">
        <v>10899</v>
      </c>
      <c r="Q2264" s="1" t="s">
        <v>10896</v>
      </c>
      <c r="R2264" s="5">
        <v>44991</v>
      </c>
      <c r="S2264" s="1">
        <v>130</v>
      </c>
      <c r="T2264" s="10" t="s">
        <v>17338</v>
      </c>
      <c r="U2264" s="10" t="s">
        <v>15076</v>
      </c>
      <c r="W2264" s="14">
        <v>35.000073999999998</v>
      </c>
      <c r="X2264" s="14">
        <v>104.999927</v>
      </c>
      <c r="Y2264" s="11">
        <f t="shared" ca="1" si="105"/>
        <v>-2</v>
      </c>
      <c r="Z2264" s="14">
        <f t="shared" ca="1" si="106"/>
        <v>33.000073999999998</v>
      </c>
      <c r="AA2264" s="14">
        <f t="shared" ca="1" si="107"/>
        <v>102.999927</v>
      </c>
    </row>
    <row r="2265" spans="1:27" ht="12.5" x14ac:dyDescent="0.25">
      <c r="A2265" s="1">
        <v>20000000</v>
      </c>
      <c r="B2265" s="1" t="s">
        <v>10900</v>
      </c>
      <c r="C2265" s="2" t="s">
        <v>10901</v>
      </c>
      <c r="D2265" s="1">
        <v>133931</v>
      </c>
      <c r="E2265" s="1" t="s">
        <v>21</v>
      </c>
      <c r="F2265" s="1" t="s">
        <v>10902</v>
      </c>
      <c r="G2265" s="1" t="s">
        <v>10903</v>
      </c>
      <c r="H2265" s="3">
        <v>14182301</v>
      </c>
      <c r="I2265" s="1" t="s">
        <v>10904</v>
      </c>
      <c r="J2265" s="1" t="s">
        <v>10905</v>
      </c>
      <c r="K2265" s="6">
        <v>41065</v>
      </c>
      <c r="L2265" s="1">
        <v>0</v>
      </c>
      <c r="M2265" s="1">
        <v>83</v>
      </c>
      <c r="N2265" s="1" t="s">
        <v>35</v>
      </c>
      <c r="O2265" s="1" t="s">
        <v>27</v>
      </c>
      <c r="P2265" s="1" t="s">
        <v>10906</v>
      </c>
      <c r="Q2265" s="1" t="s">
        <v>10902</v>
      </c>
      <c r="R2265" s="5">
        <v>44990</v>
      </c>
      <c r="S2265" s="1">
        <v>68</v>
      </c>
      <c r="T2265" s="10" t="s">
        <v>17339</v>
      </c>
      <c r="U2265" s="10" t="s">
        <v>15076</v>
      </c>
      <c r="W2265" s="13">
        <v>39.999732999999999</v>
      </c>
      <c r="X2265" s="13">
        <v>-98.678503399999997</v>
      </c>
      <c r="Y2265" s="11">
        <f t="shared" ca="1" si="105"/>
        <v>1</v>
      </c>
      <c r="Z2265" s="14">
        <f t="shared" ca="1" si="106"/>
        <v>40.999732999999999</v>
      </c>
      <c r="AA2265" s="14">
        <f t="shared" ca="1" si="107"/>
        <v>-97.678503399999997</v>
      </c>
    </row>
    <row r="2266" spans="1:27" ht="12.5" x14ac:dyDescent="0.25">
      <c r="A2266" s="1">
        <v>0</v>
      </c>
      <c r="B2266" s="1" t="s">
        <v>2105</v>
      </c>
      <c r="D2266" s="1">
        <v>280871</v>
      </c>
      <c r="E2266" s="1" t="s">
        <v>10907</v>
      </c>
      <c r="F2266" s="1" t="s">
        <v>10908</v>
      </c>
      <c r="G2266" s="1" t="s">
        <v>10909</v>
      </c>
      <c r="H2266" s="3">
        <v>416179</v>
      </c>
      <c r="I2266" s="1" t="s">
        <v>10910</v>
      </c>
      <c r="J2266" s="1" t="s">
        <v>6494</v>
      </c>
      <c r="K2266" s="6">
        <v>41831</v>
      </c>
      <c r="L2266" s="1">
        <v>0</v>
      </c>
      <c r="M2266" s="1">
        <v>170</v>
      </c>
      <c r="N2266" s="1" t="s">
        <v>10911</v>
      </c>
      <c r="O2266" s="1" t="s">
        <v>27</v>
      </c>
      <c r="Q2266" s="1" t="s">
        <v>10912</v>
      </c>
      <c r="R2266" s="1">
        <v>5</v>
      </c>
      <c r="S2266" s="1">
        <v>3</v>
      </c>
      <c r="T2266" s="10" t="s">
        <v>17340</v>
      </c>
      <c r="U2266" s="10" t="s">
        <v>15076</v>
      </c>
      <c r="W2266" s="14">
        <v>-24.776108600000001</v>
      </c>
      <c r="X2266" s="14">
        <v>134.755</v>
      </c>
      <c r="Y2266" s="11">
        <f t="shared" ca="1" si="105"/>
        <v>-1</v>
      </c>
      <c r="Z2266" s="14">
        <f t="shared" ca="1" si="106"/>
        <v>-25.776108600000001</v>
      </c>
      <c r="AA2266" s="14">
        <f t="shared" ca="1" si="107"/>
        <v>133.755</v>
      </c>
    </row>
    <row r="2267" spans="1:27" ht="12.5" x14ac:dyDescent="0.25">
      <c r="A2267" s="1">
        <v>0</v>
      </c>
      <c r="B2267" s="1" t="s">
        <v>1749</v>
      </c>
      <c r="C2267" s="2" t="s">
        <v>10913</v>
      </c>
      <c r="D2267" s="1">
        <v>239897</v>
      </c>
      <c r="E2267" s="1" t="s">
        <v>21</v>
      </c>
      <c r="F2267" s="1" t="s">
        <v>10914</v>
      </c>
      <c r="G2267" s="1" t="s">
        <v>10915</v>
      </c>
      <c r="H2267" s="3">
        <v>485405</v>
      </c>
      <c r="J2267" s="1" t="s">
        <v>34</v>
      </c>
      <c r="K2267" s="6">
        <v>41663</v>
      </c>
      <c r="L2267" s="1">
        <v>0</v>
      </c>
      <c r="M2267" s="1">
        <v>98</v>
      </c>
      <c r="N2267" s="1" t="s">
        <v>35</v>
      </c>
      <c r="O2267" s="1" t="s">
        <v>27</v>
      </c>
      <c r="Q2267" s="1" t="s">
        <v>10914</v>
      </c>
      <c r="R2267" s="1" t="s">
        <v>10916</v>
      </c>
      <c r="S2267" s="1">
        <v>1</v>
      </c>
      <c r="T2267" s="10" t="s">
        <v>17341</v>
      </c>
      <c r="U2267" s="10" t="s">
        <v>15076</v>
      </c>
      <c r="W2267" s="13">
        <v>39.999732999999999</v>
      </c>
      <c r="X2267" s="13">
        <v>-98.678503399999997</v>
      </c>
      <c r="Y2267" s="11">
        <f t="shared" ca="1" si="105"/>
        <v>0</v>
      </c>
      <c r="Z2267" s="14">
        <f t="shared" ca="1" si="106"/>
        <v>39.999732999999999</v>
      </c>
      <c r="AA2267" s="14">
        <f t="shared" ca="1" si="107"/>
        <v>-98.678503399999997</v>
      </c>
    </row>
    <row r="2268" spans="1:27" ht="12.5" x14ac:dyDescent="0.25">
      <c r="A2268" s="1">
        <v>20000000</v>
      </c>
      <c r="B2268" s="1" t="s">
        <v>1102</v>
      </c>
      <c r="D2268" s="1">
        <v>184341</v>
      </c>
      <c r="E2268" s="1" t="s">
        <v>21</v>
      </c>
      <c r="F2268" s="1" t="s">
        <v>10917</v>
      </c>
      <c r="G2268" s="1" t="s">
        <v>10918</v>
      </c>
      <c r="H2268" s="3">
        <v>7444189</v>
      </c>
      <c r="I2268" s="1" t="s">
        <v>10919</v>
      </c>
      <c r="J2268" s="1" t="s">
        <v>10920</v>
      </c>
      <c r="K2268" s="6">
        <v>42608</v>
      </c>
      <c r="L2268" s="1">
        <v>0</v>
      </c>
      <c r="M2268" s="1">
        <v>105</v>
      </c>
      <c r="N2268" s="1" t="s">
        <v>26</v>
      </c>
      <c r="O2268" s="1" t="s">
        <v>27</v>
      </c>
      <c r="P2268" s="1" t="s">
        <v>10921</v>
      </c>
      <c r="Q2268" s="1" t="s">
        <v>10917</v>
      </c>
      <c r="R2268" s="5">
        <v>44932</v>
      </c>
      <c r="S2268" s="1">
        <v>109</v>
      </c>
      <c r="T2268" s="10" t="s">
        <v>17342</v>
      </c>
      <c r="U2268" s="10" t="s">
        <v>15076</v>
      </c>
      <c r="W2268" s="13">
        <v>39.999732999999999</v>
      </c>
      <c r="X2268" s="13">
        <v>-98.678503399999997</v>
      </c>
      <c r="Y2268" s="11">
        <f t="shared" ca="1" si="105"/>
        <v>0</v>
      </c>
      <c r="Z2268" s="14">
        <f t="shared" ca="1" si="106"/>
        <v>39.999732999999999</v>
      </c>
      <c r="AA2268" s="14">
        <f t="shared" ca="1" si="107"/>
        <v>-98.678503399999997</v>
      </c>
    </row>
    <row r="2269" spans="1:27" ht="12.5" x14ac:dyDescent="0.25">
      <c r="A2269" s="1">
        <v>20000000</v>
      </c>
      <c r="B2269" s="1" t="s">
        <v>3239</v>
      </c>
      <c r="C2269" s="2" t="s">
        <v>10922</v>
      </c>
      <c r="D2269" s="1">
        <v>334074</v>
      </c>
      <c r="E2269" s="1" t="s">
        <v>21</v>
      </c>
      <c r="F2269" s="1" t="s">
        <v>10923</v>
      </c>
      <c r="G2269" s="1" t="s">
        <v>10924</v>
      </c>
      <c r="H2269" s="3">
        <v>33625477</v>
      </c>
      <c r="I2269" s="1" t="s">
        <v>10925</v>
      </c>
      <c r="J2269" s="1" t="s">
        <v>42</v>
      </c>
      <c r="K2269" s="6">
        <v>42145</v>
      </c>
      <c r="L2269" s="1">
        <v>0</v>
      </c>
      <c r="M2269" s="1">
        <v>96</v>
      </c>
      <c r="N2269" s="1" t="s">
        <v>35</v>
      </c>
      <c r="O2269" s="1" t="s">
        <v>27</v>
      </c>
      <c r="P2269" s="1" t="s">
        <v>10926</v>
      </c>
      <c r="Q2269" s="1" t="s">
        <v>10923</v>
      </c>
      <c r="R2269" s="5">
        <v>45021</v>
      </c>
      <c r="S2269" s="1">
        <v>404</v>
      </c>
      <c r="T2269" s="10" t="s">
        <v>17343</v>
      </c>
      <c r="U2269" s="10" t="s">
        <v>15076</v>
      </c>
      <c r="W2269" s="13">
        <v>39.999732999999999</v>
      </c>
      <c r="X2269" s="13">
        <v>-98.678503399999997</v>
      </c>
      <c r="Y2269" s="11">
        <f t="shared" ca="1" si="105"/>
        <v>-1</v>
      </c>
      <c r="Z2269" s="14">
        <f t="shared" ca="1" si="106"/>
        <v>38.999732999999999</v>
      </c>
      <c r="AA2269" s="14">
        <f t="shared" ca="1" si="107"/>
        <v>-99.678503399999997</v>
      </c>
    </row>
    <row r="2270" spans="1:27" ht="12.5" x14ac:dyDescent="0.25">
      <c r="A2270" s="1">
        <v>27220000</v>
      </c>
      <c r="B2270" s="1" t="s">
        <v>1401</v>
      </c>
      <c r="D2270" s="1">
        <v>199373</v>
      </c>
      <c r="E2270" s="1" t="s">
        <v>21</v>
      </c>
      <c r="F2270" s="1" t="s">
        <v>10927</v>
      </c>
      <c r="G2270" s="1" t="s">
        <v>10928</v>
      </c>
      <c r="H2270" s="3">
        <v>28060472</v>
      </c>
      <c r="I2270" s="1" t="s">
        <v>10929</v>
      </c>
      <c r="J2270" s="1" t="s">
        <v>34</v>
      </c>
      <c r="K2270" s="6">
        <v>41473</v>
      </c>
      <c r="L2270" s="1">
        <v>5496951</v>
      </c>
      <c r="M2270" s="1">
        <v>105</v>
      </c>
      <c r="N2270" s="1" t="s">
        <v>35</v>
      </c>
      <c r="O2270" s="1" t="s">
        <v>27</v>
      </c>
      <c r="P2270" s="1" t="s">
        <v>10930</v>
      </c>
      <c r="Q2270" s="1" t="s">
        <v>10927</v>
      </c>
      <c r="R2270" s="5">
        <v>44932</v>
      </c>
      <c r="S2270" s="1">
        <v>465</v>
      </c>
      <c r="T2270" s="10" t="s">
        <v>17344</v>
      </c>
      <c r="U2270" s="10" t="s">
        <v>15076</v>
      </c>
      <c r="W2270" s="13">
        <v>39.999732999999999</v>
      </c>
      <c r="X2270" s="13">
        <v>-98.678503399999997</v>
      </c>
      <c r="Y2270" s="11">
        <f t="shared" ca="1" si="105"/>
        <v>-3</v>
      </c>
      <c r="Z2270" s="14">
        <f t="shared" ca="1" si="106"/>
        <v>36.999732999999999</v>
      </c>
      <c r="AA2270" s="14">
        <f t="shared" ca="1" si="107"/>
        <v>-101.6785034</v>
      </c>
    </row>
    <row r="2271" spans="1:27" ht="12.5" x14ac:dyDescent="0.25">
      <c r="A2271" s="1">
        <v>19400000</v>
      </c>
      <c r="B2271" s="1" t="s">
        <v>312</v>
      </c>
      <c r="D2271" s="1">
        <v>14202</v>
      </c>
      <c r="E2271" s="1" t="s">
        <v>21</v>
      </c>
      <c r="F2271" s="1" t="s">
        <v>10931</v>
      </c>
      <c r="G2271" s="1" t="s">
        <v>10932</v>
      </c>
      <c r="H2271" s="3">
        <v>20746932</v>
      </c>
      <c r="I2271" s="1" t="s">
        <v>10933</v>
      </c>
      <c r="J2271" s="1" t="s">
        <v>10934</v>
      </c>
      <c r="K2271" s="6">
        <v>39060</v>
      </c>
      <c r="L2271" s="1">
        <v>0</v>
      </c>
      <c r="M2271" s="1">
        <v>125</v>
      </c>
      <c r="N2271" s="1" t="s">
        <v>8254</v>
      </c>
      <c r="O2271" s="1" t="s">
        <v>27</v>
      </c>
      <c r="P2271" s="1" t="s">
        <v>10935</v>
      </c>
      <c r="Q2271" s="1" t="s">
        <v>10931</v>
      </c>
      <c r="R2271" s="5">
        <v>44933</v>
      </c>
      <c r="S2271" s="1">
        <v>312</v>
      </c>
      <c r="T2271" s="10" t="s">
        <v>17345</v>
      </c>
      <c r="U2271" s="10" t="s">
        <v>15076</v>
      </c>
      <c r="W2271" s="13">
        <v>39.999732999999999</v>
      </c>
      <c r="X2271" s="13">
        <v>-98.678503399999997</v>
      </c>
      <c r="Y2271" s="11">
        <f t="shared" ca="1" si="105"/>
        <v>2</v>
      </c>
      <c r="Z2271" s="14">
        <f t="shared" ca="1" si="106"/>
        <v>41.999732999999999</v>
      </c>
      <c r="AA2271" s="14">
        <f t="shared" ca="1" si="107"/>
        <v>-96.678503399999997</v>
      </c>
    </row>
    <row r="2272" spans="1:27" ht="12.5" x14ac:dyDescent="0.25">
      <c r="A2272" s="1">
        <v>27000000</v>
      </c>
      <c r="B2272" s="1" t="s">
        <v>10936</v>
      </c>
      <c r="C2272" s="2" t="s">
        <v>10937</v>
      </c>
      <c r="D2272" s="1">
        <v>6968</v>
      </c>
      <c r="E2272" s="1" t="s">
        <v>5209</v>
      </c>
      <c r="F2272" s="1" t="s">
        <v>10938</v>
      </c>
      <c r="G2272" s="1" t="s">
        <v>10939</v>
      </c>
      <c r="H2272" s="3">
        <v>7727035</v>
      </c>
      <c r="I2272" s="1" t="s">
        <v>10940</v>
      </c>
      <c r="J2272" s="1" t="s">
        <v>10941</v>
      </c>
      <c r="K2272" s="6">
        <v>39715</v>
      </c>
      <c r="L2272" s="1">
        <v>0</v>
      </c>
      <c r="M2272" s="1">
        <v>150</v>
      </c>
      <c r="N2272" s="1" t="s">
        <v>10942</v>
      </c>
      <c r="O2272" s="1" t="s">
        <v>27</v>
      </c>
      <c r="Q2272" s="1" t="s">
        <v>10943</v>
      </c>
      <c r="R2272" s="5">
        <v>44933</v>
      </c>
      <c r="S2272" s="1">
        <v>157</v>
      </c>
      <c r="T2272" s="10" t="s">
        <v>17346</v>
      </c>
      <c r="U2272" s="10" t="s">
        <v>15076</v>
      </c>
      <c r="W2272" s="13">
        <v>39.999732999999999</v>
      </c>
      <c r="X2272" s="13">
        <v>-98.678503399999997</v>
      </c>
      <c r="Y2272" s="11">
        <f t="shared" ca="1" si="105"/>
        <v>-2</v>
      </c>
      <c r="Z2272" s="14">
        <f t="shared" ca="1" si="106"/>
        <v>37.999732999999999</v>
      </c>
      <c r="AA2272" s="14">
        <f t="shared" ca="1" si="107"/>
        <v>-100.6785034</v>
      </c>
    </row>
    <row r="2273" spans="1:27" ht="12.5" x14ac:dyDescent="0.25">
      <c r="A2273" s="1">
        <v>22000000</v>
      </c>
      <c r="B2273" s="1" t="s">
        <v>10944</v>
      </c>
      <c r="D2273" s="1">
        <v>581</v>
      </c>
      <c r="E2273" s="1" t="s">
        <v>21</v>
      </c>
      <c r="F2273" s="1" t="s">
        <v>10945</v>
      </c>
      <c r="G2273" s="1" t="s">
        <v>10946</v>
      </c>
      <c r="H2273" s="3">
        <v>45707835</v>
      </c>
      <c r="I2273" s="1" t="s">
        <v>10947</v>
      </c>
      <c r="J2273" s="1" t="s">
        <v>42</v>
      </c>
      <c r="K2273" s="6">
        <v>33186</v>
      </c>
      <c r="L2273" s="1">
        <v>424208848</v>
      </c>
      <c r="M2273" s="1">
        <v>181</v>
      </c>
      <c r="N2273" s="1" t="s">
        <v>35</v>
      </c>
      <c r="O2273" s="1" t="s">
        <v>27</v>
      </c>
      <c r="P2273" s="1" t="s">
        <v>10948</v>
      </c>
      <c r="Q2273" s="1" t="s">
        <v>10945</v>
      </c>
      <c r="R2273" s="5">
        <v>45084</v>
      </c>
      <c r="S2273" s="1">
        <v>1046</v>
      </c>
      <c r="T2273" s="10" t="s">
        <v>17347</v>
      </c>
      <c r="U2273" s="10" t="s">
        <v>15076</v>
      </c>
      <c r="W2273" s="13">
        <v>39.999732999999999</v>
      </c>
      <c r="X2273" s="13">
        <v>-98.678503399999997</v>
      </c>
      <c r="Y2273" s="11">
        <f t="shared" ca="1" si="105"/>
        <v>-2</v>
      </c>
      <c r="Z2273" s="14">
        <f t="shared" ca="1" si="106"/>
        <v>37.999732999999999</v>
      </c>
      <c r="AA2273" s="14">
        <f t="shared" ca="1" si="107"/>
        <v>-100.6785034</v>
      </c>
    </row>
    <row r="2274" spans="1:27" ht="12.5" x14ac:dyDescent="0.25">
      <c r="A2274" s="1">
        <v>20000000</v>
      </c>
      <c r="B2274" s="1" t="s">
        <v>906</v>
      </c>
      <c r="C2274" s="2" t="s">
        <v>10949</v>
      </c>
      <c r="D2274" s="1">
        <v>52449</v>
      </c>
      <c r="E2274" s="1" t="s">
        <v>21</v>
      </c>
      <c r="F2274" s="1" t="s">
        <v>10950</v>
      </c>
      <c r="G2274" s="1" t="s">
        <v>10951</v>
      </c>
      <c r="H2274" s="3">
        <v>28497242</v>
      </c>
      <c r="I2274" s="1" t="s">
        <v>10952</v>
      </c>
      <c r="J2274" s="1" t="s">
        <v>34</v>
      </c>
      <c r="K2274" s="6">
        <v>40679</v>
      </c>
      <c r="L2274" s="1">
        <v>216197492</v>
      </c>
      <c r="M2274" s="1">
        <v>92</v>
      </c>
      <c r="N2274" s="1" t="s">
        <v>35</v>
      </c>
      <c r="O2274" s="1" t="s">
        <v>27</v>
      </c>
      <c r="P2274" s="1" t="s">
        <v>10953</v>
      </c>
      <c r="Q2274" s="1" t="s">
        <v>10950</v>
      </c>
      <c r="R2274" s="5">
        <v>45021</v>
      </c>
      <c r="S2274" s="1">
        <v>1584</v>
      </c>
      <c r="T2274" s="10" t="s">
        <v>17348</v>
      </c>
      <c r="U2274" s="10" t="s">
        <v>15076</v>
      </c>
      <c r="W2274" s="13">
        <v>39.999732999999999</v>
      </c>
      <c r="X2274" s="13">
        <v>-98.678503399999997</v>
      </c>
      <c r="Y2274" s="11">
        <f t="shared" ca="1" si="105"/>
        <v>-1</v>
      </c>
      <c r="Z2274" s="14">
        <f t="shared" ca="1" si="106"/>
        <v>38.999732999999999</v>
      </c>
      <c r="AA2274" s="14">
        <f t="shared" ca="1" si="107"/>
        <v>-99.678503399999997</v>
      </c>
    </row>
    <row r="2275" spans="1:27" ht="12.5" x14ac:dyDescent="0.25">
      <c r="A2275" s="1">
        <v>19000000</v>
      </c>
      <c r="B2275" s="1" t="s">
        <v>10954</v>
      </c>
      <c r="D2275" s="1">
        <v>12150</v>
      </c>
      <c r="E2275" s="1" t="s">
        <v>21</v>
      </c>
      <c r="F2275" s="1" t="s">
        <v>10955</v>
      </c>
      <c r="G2275" s="1" t="s">
        <v>10956</v>
      </c>
      <c r="H2275" s="3">
        <v>1147316</v>
      </c>
      <c r="I2275" s="1" t="s">
        <v>10957</v>
      </c>
      <c r="J2275" s="1" t="s">
        <v>34</v>
      </c>
      <c r="K2275" s="6">
        <v>32766</v>
      </c>
      <c r="L2275" s="1">
        <v>110879513</v>
      </c>
      <c r="M2275" s="1">
        <v>113</v>
      </c>
      <c r="N2275" s="1" t="s">
        <v>35</v>
      </c>
      <c r="O2275" s="1" t="s">
        <v>27</v>
      </c>
      <c r="P2275" s="1" t="s">
        <v>10958</v>
      </c>
      <c r="Q2275" s="1" t="s">
        <v>10955</v>
      </c>
      <c r="R2275" s="5">
        <v>45113</v>
      </c>
      <c r="S2275" s="1">
        <v>141</v>
      </c>
      <c r="T2275" s="10" t="s">
        <v>17349</v>
      </c>
      <c r="U2275" s="10" t="s">
        <v>15076</v>
      </c>
      <c r="W2275" s="14">
        <v>39.326068499999998</v>
      </c>
      <c r="X2275" s="14">
        <v>-4.8379791000000001</v>
      </c>
      <c r="Y2275" s="11">
        <f t="shared" ca="1" si="105"/>
        <v>-2</v>
      </c>
      <c r="Z2275" s="14">
        <f t="shared" ca="1" si="106"/>
        <v>37.326068499999998</v>
      </c>
      <c r="AA2275" s="14">
        <f t="shared" ca="1" si="107"/>
        <v>-6.8379791000000001</v>
      </c>
    </row>
    <row r="2276" spans="1:27" ht="12.5" x14ac:dyDescent="0.25">
      <c r="A2276" s="1">
        <v>19000000</v>
      </c>
      <c r="B2276" s="1" t="s">
        <v>906</v>
      </c>
      <c r="C2276" s="2" t="s">
        <v>10959</v>
      </c>
      <c r="D2276" s="1">
        <v>11247</v>
      </c>
      <c r="E2276" s="1" t="s">
        <v>21</v>
      </c>
      <c r="F2276" s="1" t="s">
        <v>10960</v>
      </c>
      <c r="G2276" s="1" t="s">
        <v>10961</v>
      </c>
      <c r="H2276" s="3">
        <v>2528132</v>
      </c>
      <c r="I2276" s="1" t="s">
        <v>10962</v>
      </c>
      <c r="J2276" s="1" t="s">
        <v>370</v>
      </c>
      <c r="K2276" s="6">
        <v>38178</v>
      </c>
      <c r="L2276" s="1">
        <v>70067909</v>
      </c>
      <c r="M2276" s="1">
        <v>95</v>
      </c>
      <c r="N2276" s="1" t="s">
        <v>5751</v>
      </c>
      <c r="O2276" s="1" t="s">
        <v>27</v>
      </c>
      <c r="P2276" s="1" t="s">
        <v>10963</v>
      </c>
      <c r="Q2276" s="1" t="s">
        <v>10960</v>
      </c>
      <c r="R2276" s="5">
        <v>44932</v>
      </c>
      <c r="S2276" s="1">
        <v>713</v>
      </c>
      <c r="T2276" s="10" t="s">
        <v>17350</v>
      </c>
      <c r="U2276" s="10" t="s">
        <v>15076</v>
      </c>
      <c r="W2276" s="14">
        <v>61.066692199999999</v>
      </c>
      <c r="X2276" s="14">
        <v>-107.99170700000001</v>
      </c>
      <c r="Y2276" s="11">
        <f t="shared" ca="1" si="105"/>
        <v>0</v>
      </c>
      <c r="Z2276" s="14">
        <f t="shared" ca="1" si="106"/>
        <v>61.066692199999999</v>
      </c>
      <c r="AA2276" s="14">
        <f t="shared" ca="1" si="107"/>
        <v>-107.99170700000001</v>
      </c>
    </row>
    <row r="2277" spans="1:27" ht="12.5" x14ac:dyDescent="0.25">
      <c r="A2277" s="1">
        <v>14000000</v>
      </c>
      <c r="B2277" s="1" t="s">
        <v>10964</v>
      </c>
      <c r="D2277" s="1">
        <v>4232</v>
      </c>
      <c r="E2277" s="1" t="s">
        <v>21</v>
      </c>
      <c r="F2277" s="1" t="s">
        <v>10965</v>
      </c>
      <c r="G2277" s="1" t="s">
        <v>10966</v>
      </c>
      <c r="H2277" s="3">
        <v>4599611</v>
      </c>
      <c r="I2277" s="1" t="s">
        <v>10967</v>
      </c>
      <c r="J2277" s="1" t="s">
        <v>34</v>
      </c>
      <c r="K2277" s="4">
        <v>35419</v>
      </c>
      <c r="L2277" s="1">
        <v>173046663</v>
      </c>
      <c r="M2277" s="1">
        <v>111</v>
      </c>
      <c r="N2277" s="1" t="s">
        <v>35</v>
      </c>
      <c r="O2277" s="1" t="s">
        <v>27</v>
      </c>
      <c r="P2277" s="1" t="s">
        <v>10968</v>
      </c>
      <c r="Q2277" s="1" t="s">
        <v>10965</v>
      </c>
      <c r="R2277" s="1">
        <v>7</v>
      </c>
      <c r="S2277" s="1">
        <v>1476</v>
      </c>
      <c r="T2277" s="10" t="s">
        <v>17351</v>
      </c>
      <c r="U2277" s="10" t="s">
        <v>15076</v>
      </c>
      <c r="W2277" s="13">
        <v>39.999732999999999</v>
      </c>
      <c r="X2277" s="13">
        <v>-98.678503399999997</v>
      </c>
      <c r="Y2277" s="11">
        <f t="shared" ca="1" si="105"/>
        <v>2</v>
      </c>
      <c r="Z2277" s="14">
        <f t="shared" ca="1" si="106"/>
        <v>41.999732999999999</v>
      </c>
      <c r="AA2277" s="14">
        <f t="shared" ca="1" si="107"/>
        <v>-96.678503399999997</v>
      </c>
    </row>
    <row r="2278" spans="1:27" ht="12.5" x14ac:dyDescent="0.25">
      <c r="A2278" s="1">
        <v>0</v>
      </c>
      <c r="B2278" s="1" t="s">
        <v>3552</v>
      </c>
      <c r="D2278" s="1">
        <v>9378</v>
      </c>
      <c r="E2278" s="1" t="s">
        <v>21</v>
      </c>
      <c r="F2278" s="1" t="s">
        <v>10969</v>
      </c>
      <c r="G2278" s="1" t="s">
        <v>10970</v>
      </c>
      <c r="H2278" s="3">
        <v>20392858</v>
      </c>
      <c r="I2278" s="1" t="s">
        <v>10971</v>
      </c>
      <c r="J2278" s="1" t="s">
        <v>370</v>
      </c>
      <c r="K2278" s="4">
        <v>37190</v>
      </c>
      <c r="L2278" s="1">
        <v>0</v>
      </c>
      <c r="M2278" s="1">
        <v>91</v>
      </c>
      <c r="N2278" s="1" t="s">
        <v>35</v>
      </c>
      <c r="O2278" s="1" t="s">
        <v>27</v>
      </c>
      <c r="P2278" s="1" t="s">
        <v>10972</v>
      </c>
      <c r="Q2278" s="1" t="s">
        <v>10969</v>
      </c>
      <c r="R2278" s="5">
        <v>45021</v>
      </c>
      <c r="S2278" s="1">
        <v>440</v>
      </c>
      <c r="T2278" s="10" t="s">
        <v>17352</v>
      </c>
      <c r="U2278" s="10" t="s">
        <v>15076</v>
      </c>
      <c r="W2278" s="13">
        <v>39.999732999999999</v>
      </c>
      <c r="X2278" s="13">
        <v>-98.678503399999997</v>
      </c>
      <c r="Y2278" s="11">
        <f t="shared" ca="1" si="105"/>
        <v>-3</v>
      </c>
      <c r="Z2278" s="14">
        <f t="shared" ca="1" si="106"/>
        <v>36.999732999999999</v>
      </c>
      <c r="AA2278" s="14">
        <f t="shared" ca="1" si="107"/>
        <v>-101.6785034</v>
      </c>
    </row>
    <row r="2279" spans="1:27" ht="12.5" x14ac:dyDescent="0.25">
      <c r="A2279" s="1">
        <v>19000000</v>
      </c>
      <c r="B2279" s="1" t="s">
        <v>3552</v>
      </c>
      <c r="D2279" s="1">
        <v>694</v>
      </c>
      <c r="E2279" s="1" t="s">
        <v>21</v>
      </c>
      <c r="F2279" s="1" t="s">
        <v>10973</v>
      </c>
      <c r="G2279" s="1" t="s">
        <v>10974</v>
      </c>
      <c r="H2279" s="3">
        <v>78699993</v>
      </c>
      <c r="I2279" s="1" t="s">
        <v>10975</v>
      </c>
      <c r="J2279" s="1" t="s">
        <v>25</v>
      </c>
      <c r="K2279" s="6">
        <v>29363</v>
      </c>
      <c r="L2279" s="1">
        <v>44017374</v>
      </c>
      <c r="M2279" s="1">
        <v>144</v>
      </c>
      <c r="N2279" s="1" t="s">
        <v>35</v>
      </c>
      <c r="O2279" s="1" t="s">
        <v>27</v>
      </c>
      <c r="P2279" s="1" t="s">
        <v>10976</v>
      </c>
      <c r="Q2279" s="1" t="s">
        <v>10973</v>
      </c>
      <c r="R2279" s="5">
        <v>44934</v>
      </c>
      <c r="S2279" s="1">
        <v>3757</v>
      </c>
      <c r="T2279" s="10" t="s">
        <v>17353</v>
      </c>
      <c r="U2279" s="10" t="s">
        <v>15076</v>
      </c>
      <c r="W2279" s="13">
        <v>39.999732999999999</v>
      </c>
      <c r="X2279" s="13">
        <v>-98.678503399999997</v>
      </c>
      <c r="Y2279" s="11">
        <f t="shared" ca="1" si="105"/>
        <v>2</v>
      </c>
      <c r="Z2279" s="14">
        <f t="shared" ca="1" si="106"/>
        <v>41.999732999999999</v>
      </c>
      <c r="AA2279" s="14">
        <f t="shared" ca="1" si="107"/>
        <v>-96.678503399999997</v>
      </c>
    </row>
    <row r="2280" spans="1:27" ht="12.5" x14ac:dyDescent="0.25">
      <c r="A2280" s="1">
        <v>19000000</v>
      </c>
      <c r="B2280" s="1" t="s">
        <v>10977</v>
      </c>
      <c r="C2280" s="2" t="s">
        <v>10978</v>
      </c>
      <c r="D2280" s="1">
        <v>105</v>
      </c>
      <c r="E2280" s="1" t="s">
        <v>21</v>
      </c>
      <c r="F2280" s="1" t="s">
        <v>10979</v>
      </c>
      <c r="G2280" s="1" t="s">
        <v>10980</v>
      </c>
      <c r="H2280" s="3">
        <v>76603233</v>
      </c>
      <c r="I2280" s="1" t="s">
        <v>5861</v>
      </c>
      <c r="J2280" s="1" t="s">
        <v>34</v>
      </c>
      <c r="K2280" s="6">
        <v>31231</v>
      </c>
      <c r="L2280" s="1">
        <v>381109762</v>
      </c>
      <c r="M2280" s="1">
        <v>116</v>
      </c>
      <c r="N2280" s="1" t="s">
        <v>35</v>
      </c>
      <c r="O2280" s="1" t="s">
        <v>27</v>
      </c>
      <c r="P2280" s="1" t="s">
        <v>10981</v>
      </c>
      <c r="Q2280" s="1" t="s">
        <v>10979</v>
      </c>
      <c r="R2280" s="1">
        <v>8</v>
      </c>
      <c r="S2280" s="1">
        <v>6079</v>
      </c>
      <c r="T2280" s="10" t="s">
        <v>17354</v>
      </c>
      <c r="U2280" s="10" t="s">
        <v>15076</v>
      </c>
      <c r="W2280" s="13">
        <v>39.999732999999999</v>
      </c>
      <c r="X2280" s="13">
        <v>-98.678503399999997</v>
      </c>
      <c r="Y2280" s="11">
        <f t="shared" ca="1" si="105"/>
        <v>2</v>
      </c>
      <c r="Z2280" s="14">
        <f t="shared" ca="1" si="106"/>
        <v>41.999732999999999</v>
      </c>
      <c r="AA2280" s="14">
        <f t="shared" ca="1" si="107"/>
        <v>-96.678503399999997</v>
      </c>
    </row>
    <row r="2281" spans="1:27" ht="12.5" x14ac:dyDescent="0.25">
      <c r="A2281" s="1">
        <v>19000000</v>
      </c>
      <c r="B2281" s="1" t="s">
        <v>2800</v>
      </c>
      <c r="D2281" s="1">
        <v>11377</v>
      </c>
      <c r="E2281" s="1" t="s">
        <v>21</v>
      </c>
      <c r="F2281" s="1" t="s">
        <v>10982</v>
      </c>
      <c r="G2281" s="1" t="s">
        <v>10983</v>
      </c>
      <c r="H2281" s="3">
        <v>13664614</v>
      </c>
      <c r="I2281" s="1" t="s">
        <v>10984</v>
      </c>
      <c r="J2281" s="1" t="s">
        <v>34</v>
      </c>
      <c r="K2281" s="4">
        <v>36462</v>
      </c>
      <c r="L2281" s="1">
        <v>40846082</v>
      </c>
      <c r="M2281" s="1">
        <v>93</v>
      </c>
      <c r="N2281" s="1" t="s">
        <v>35</v>
      </c>
      <c r="O2281" s="1" t="s">
        <v>27</v>
      </c>
      <c r="P2281" s="1" t="s">
        <v>10985</v>
      </c>
      <c r="Q2281" s="1" t="s">
        <v>10982</v>
      </c>
      <c r="R2281" s="5">
        <v>45051</v>
      </c>
      <c r="S2281" s="1">
        <v>209</v>
      </c>
      <c r="T2281" s="10" t="s">
        <v>17355</v>
      </c>
      <c r="U2281" s="10" t="s">
        <v>15076</v>
      </c>
      <c r="W2281" s="13">
        <v>39.999732999999999</v>
      </c>
      <c r="X2281" s="13">
        <v>-98.678503399999997</v>
      </c>
      <c r="Y2281" s="11">
        <f t="shared" ca="1" si="105"/>
        <v>-2</v>
      </c>
      <c r="Z2281" s="14">
        <f t="shared" ca="1" si="106"/>
        <v>37.999732999999999</v>
      </c>
      <c r="AA2281" s="14">
        <f t="shared" ca="1" si="107"/>
        <v>-100.6785034</v>
      </c>
    </row>
    <row r="2282" spans="1:27" ht="12.5" x14ac:dyDescent="0.25">
      <c r="A2282" s="1">
        <v>0</v>
      </c>
      <c r="B2282" s="1" t="s">
        <v>3916</v>
      </c>
      <c r="D2282" s="1">
        <v>26367</v>
      </c>
      <c r="E2282" s="1" t="s">
        <v>21</v>
      </c>
      <c r="F2282" s="1" t="s">
        <v>10986</v>
      </c>
      <c r="G2282" s="1" t="s">
        <v>10987</v>
      </c>
      <c r="H2282" s="3">
        <v>2242809</v>
      </c>
      <c r="I2282" s="1" t="s">
        <v>10027</v>
      </c>
      <c r="J2282" s="1" t="s">
        <v>34</v>
      </c>
      <c r="K2282" s="6">
        <v>40067</v>
      </c>
      <c r="L2282" s="1">
        <v>0</v>
      </c>
      <c r="M2282" s="1">
        <v>113</v>
      </c>
      <c r="N2282" s="1" t="s">
        <v>35</v>
      </c>
      <c r="O2282" s="1" t="s">
        <v>27</v>
      </c>
      <c r="Q2282" s="1" t="s">
        <v>10986</v>
      </c>
      <c r="R2282" s="1">
        <v>6</v>
      </c>
      <c r="S2282" s="1">
        <v>40</v>
      </c>
      <c r="T2282" s="10" t="s">
        <v>17356</v>
      </c>
      <c r="U2282" s="10" t="s">
        <v>15076</v>
      </c>
      <c r="W2282" s="14">
        <v>46.603354000000003</v>
      </c>
      <c r="X2282" s="14">
        <v>1.8883335000000001</v>
      </c>
      <c r="Y2282" s="11">
        <f t="shared" ca="1" si="105"/>
        <v>0</v>
      </c>
      <c r="Z2282" s="14">
        <f t="shared" ca="1" si="106"/>
        <v>46.603354000000003</v>
      </c>
      <c r="AA2282" s="14">
        <f t="shared" ca="1" si="107"/>
        <v>1.8883335000000001</v>
      </c>
    </row>
    <row r="2283" spans="1:27" ht="12.5" x14ac:dyDescent="0.25">
      <c r="A2283" s="1">
        <v>27000000</v>
      </c>
      <c r="B2283" s="1" t="s">
        <v>4901</v>
      </c>
      <c r="C2283" s="2" t="s">
        <v>10988</v>
      </c>
      <c r="D2283" s="1">
        <v>385383</v>
      </c>
      <c r="E2283" s="1" t="s">
        <v>21</v>
      </c>
      <c r="F2283" s="1" t="s">
        <v>10989</v>
      </c>
      <c r="G2283" s="1" t="s">
        <v>10990</v>
      </c>
      <c r="H2283" s="3">
        <v>1224105</v>
      </c>
      <c r="I2283" s="1" t="s">
        <v>10991</v>
      </c>
      <c r="J2283" s="1" t="s">
        <v>34</v>
      </c>
      <c r="K2283" s="6">
        <v>42573</v>
      </c>
      <c r="L2283" s="1">
        <v>0</v>
      </c>
      <c r="M2283" s="1">
        <v>90</v>
      </c>
      <c r="N2283" s="1" t="s">
        <v>2217</v>
      </c>
      <c r="O2283" s="1" t="s">
        <v>27</v>
      </c>
      <c r="P2283" s="1" t="s">
        <v>10992</v>
      </c>
      <c r="Q2283" s="1" t="s">
        <v>10989</v>
      </c>
      <c r="R2283" s="5">
        <v>45172</v>
      </c>
      <c r="S2283" s="1">
        <v>8</v>
      </c>
      <c r="T2283" s="10" t="s">
        <v>17357</v>
      </c>
      <c r="U2283" s="10" t="s">
        <v>15076</v>
      </c>
      <c r="W2283" s="14">
        <v>54.702354499999998</v>
      </c>
      <c r="X2283" s="14">
        <v>-3.2765753000000002</v>
      </c>
      <c r="Y2283" s="11">
        <f t="shared" ca="1" si="105"/>
        <v>0</v>
      </c>
      <c r="Z2283" s="14">
        <f t="shared" ca="1" si="106"/>
        <v>54.702354499999998</v>
      </c>
      <c r="AA2283" s="14">
        <f t="shared" ca="1" si="107"/>
        <v>-3.2765753000000002</v>
      </c>
    </row>
    <row r="2284" spans="1:27" ht="12.5" x14ac:dyDescent="0.25">
      <c r="A2284" s="1">
        <v>19000000</v>
      </c>
      <c r="B2284" s="1" t="s">
        <v>2411</v>
      </c>
      <c r="C2284" s="2" t="s">
        <v>10993</v>
      </c>
      <c r="D2284" s="1">
        <v>41210</v>
      </c>
      <c r="E2284" s="1" t="s">
        <v>21</v>
      </c>
      <c r="F2284" s="1" t="s">
        <v>10994</v>
      </c>
      <c r="G2284" s="1" t="s">
        <v>10995</v>
      </c>
      <c r="H2284" s="3">
        <v>27494037</v>
      </c>
      <c r="I2284" s="1" t="s">
        <v>10996</v>
      </c>
      <c r="J2284" s="1" t="s">
        <v>34</v>
      </c>
      <c r="K2284" s="6">
        <v>40309</v>
      </c>
      <c r="L2284" s="1">
        <v>49830607</v>
      </c>
      <c r="M2284" s="1">
        <v>101</v>
      </c>
      <c r="N2284" s="1" t="s">
        <v>35</v>
      </c>
      <c r="O2284" s="1" t="s">
        <v>27</v>
      </c>
      <c r="P2284" s="1" t="s">
        <v>10997</v>
      </c>
      <c r="Q2284" s="1" t="s">
        <v>10994</v>
      </c>
      <c r="R2284" s="5">
        <v>45174</v>
      </c>
      <c r="S2284" s="1">
        <v>583</v>
      </c>
      <c r="T2284" s="10" t="s">
        <v>17358</v>
      </c>
      <c r="U2284" s="10" t="s">
        <v>15076</v>
      </c>
      <c r="W2284" s="13">
        <v>39.999732999999999</v>
      </c>
      <c r="X2284" s="13">
        <v>-98.678503399999997</v>
      </c>
      <c r="Y2284" s="11">
        <f t="shared" ca="1" si="105"/>
        <v>-1</v>
      </c>
      <c r="Z2284" s="14">
        <f t="shared" ca="1" si="106"/>
        <v>38.999732999999999</v>
      </c>
      <c r="AA2284" s="14">
        <f t="shared" ca="1" si="107"/>
        <v>-99.678503399999997</v>
      </c>
    </row>
    <row r="2285" spans="1:27" ht="12.5" x14ac:dyDescent="0.25">
      <c r="A2285" s="1">
        <v>18000000</v>
      </c>
      <c r="B2285" s="1" t="s">
        <v>906</v>
      </c>
      <c r="D2285" s="1">
        <v>12090</v>
      </c>
      <c r="E2285" s="1" t="s">
        <v>21</v>
      </c>
      <c r="F2285" s="1" t="s">
        <v>10998</v>
      </c>
      <c r="G2285" s="1" t="s">
        <v>10999</v>
      </c>
      <c r="H2285" s="3">
        <v>1847518</v>
      </c>
      <c r="I2285" s="1" t="s">
        <v>11000</v>
      </c>
      <c r="J2285" s="1" t="s">
        <v>440</v>
      </c>
      <c r="K2285" s="6">
        <v>37630</v>
      </c>
      <c r="L2285" s="1">
        <v>101564935</v>
      </c>
      <c r="M2285" s="1">
        <v>95</v>
      </c>
      <c r="N2285" s="1" t="s">
        <v>11001</v>
      </c>
      <c r="O2285" s="1" t="s">
        <v>27</v>
      </c>
      <c r="P2285" s="1" t="s">
        <v>11002</v>
      </c>
      <c r="Q2285" s="1" t="s">
        <v>10998</v>
      </c>
      <c r="R2285" s="5">
        <v>44990</v>
      </c>
      <c r="S2285" s="1">
        <v>404</v>
      </c>
      <c r="T2285" s="10" t="s">
        <v>17359</v>
      </c>
      <c r="U2285" s="10" t="s">
        <v>15076</v>
      </c>
      <c r="W2285" s="13">
        <v>39.999732999999999</v>
      </c>
      <c r="X2285" s="13">
        <v>-98.678503399999997</v>
      </c>
      <c r="Y2285" s="11">
        <f t="shared" ca="1" si="105"/>
        <v>-1</v>
      </c>
      <c r="Z2285" s="14">
        <f t="shared" ca="1" si="106"/>
        <v>38.999732999999999</v>
      </c>
      <c r="AA2285" s="14">
        <f t="shared" ca="1" si="107"/>
        <v>-99.678503399999997</v>
      </c>
    </row>
    <row r="2286" spans="1:27" ht="12.5" x14ac:dyDescent="0.25">
      <c r="A2286" s="1">
        <v>19100000</v>
      </c>
      <c r="B2286" s="1" t="s">
        <v>11003</v>
      </c>
      <c r="D2286" s="1">
        <v>62630</v>
      </c>
      <c r="E2286" s="1" t="s">
        <v>21</v>
      </c>
      <c r="F2286" s="1" t="s">
        <v>11004</v>
      </c>
      <c r="G2286" s="1" t="s">
        <v>11005</v>
      </c>
      <c r="H2286" s="3">
        <v>10559414</v>
      </c>
      <c r="I2286" s="1" t="s">
        <v>11006</v>
      </c>
      <c r="J2286" s="1" t="s">
        <v>11007</v>
      </c>
      <c r="K2286" s="6">
        <v>40585</v>
      </c>
      <c r="L2286" s="1">
        <v>5728213</v>
      </c>
      <c r="M2286" s="1">
        <v>109</v>
      </c>
      <c r="N2286" s="1" t="s">
        <v>35</v>
      </c>
      <c r="O2286" s="1" t="s">
        <v>27</v>
      </c>
      <c r="P2286" s="1" t="s">
        <v>11008</v>
      </c>
      <c r="Q2286" s="1" t="s">
        <v>11004</v>
      </c>
      <c r="R2286" s="5">
        <v>45052</v>
      </c>
      <c r="S2286" s="1">
        <v>208</v>
      </c>
      <c r="T2286" s="10" t="s">
        <v>17360</v>
      </c>
      <c r="U2286" s="10" t="s">
        <v>15076</v>
      </c>
      <c r="W2286" s="14">
        <v>54.702354499999998</v>
      </c>
      <c r="X2286" s="14">
        <v>-3.2765753000000002</v>
      </c>
      <c r="Y2286" s="11">
        <f t="shared" ca="1" si="105"/>
        <v>-3</v>
      </c>
      <c r="Z2286" s="14">
        <f t="shared" ca="1" si="106"/>
        <v>51.702354499999998</v>
      </c>
      <c r="AA2286" s="14">
        <f t="shared" ca="1" si="107"/>
        <v>-6.2765753000000002</v>
      </c>
    </row>
    <row r="2287" spans="1:27" ht="12.5" x14ac:dyDescent="0.25">
      <c r="A2287" s="1">
        <v>0</v>
      </c>
      <c r="B2287" s="1" t="s">
        <v>11009</v>
      </c>
      <c r="D2287" s="1">
        <v>16110</v>
      </c>
      <c r="E2287" s="1" t="s">
        <v>21</v>
      </c>
      <c r="F2287" s="1" t="s">
        <v>11010</v>
      </c>
      <c r="G2287" s="1" t="s">
        <v>11011</v>
      </c>
      <c r="H2287" s="3">
        <v>1916351</v>
      </c>
      <c r="I2287" s="1" t="s">
        <v>11012</v>
      </c>
      <c r="J2287" s="1" t="s">
        <v>42</v>
      </c>
      <c r="K2287" s="6">
        <v>36733</v>
      </c>
      <c r="L2287" s="1">
        <v>0</v>
      </c>
      <c r="M2287" s="1">
        <v>85</v>
      </c>
      <c r="N2287" s="1" t="s">
        <v>393</v>
      </c>
      <c r="O2287" s="1" t="s">
        <v>27</v>
      </c>
      <c r="P2287" s="1" t="s">
        <v>11013</v>
      </c>
      <c r="Q2287" s="1" t="s">
        <v>11010</v>
      </c>
      <c r="R2287" s="5">
        <v>45081</v>
      </c>
      <c r="S2287" s="1">
        <v>8</v>
      </c>
      <c r="T2287" s="10" t="s">
        <v>17361</v>
      </c>
      <c r="U2287" s="10" t="s">
        <v>15076</v>
      </c>
      <c r="W2287" s="13">
        <v>39.999732999999999</v>
      </c>
      <c r="X2287" s="13">
        <v>-98.678503399999997</v>
      </c>
      <c r="Y2287" s="11">
        <f t="shared" ca="1" si="105"/>
        <v>-3</v>
      </c>
      <c r="Z2287" s="14">
        <f t="shared" ca="1" si="106"/>
        <v>36.999732999999999</v>
      </c>
      <c r="AA2287" s="14">
        <f t="shared" ca="1" si="107"/>
        <v>-101.6785034</v>
      </c>
    </row>
    <row r="2288" spans="1:27" ht="12.5" x14ac:dyDescent="0.25">
      <c r="A2288" s="1">
        <v>20000000</v>
      </c>
      <c r="B2288" s="1" t="s">
        <v>11014</v>
      </c>
      <c r="D2288" s="1">
        <v>29427</v>
      </c>
      <c r="E2288" s="1" t="s">
        <v>21</v>
      </c>
      <c r="F2288" s="1" t="s">
        <v>11015</v>
      </c>
      <c r="G2288" s="1" t="s">
        <v>11016</v>
      </c>
      <c r="H2288" s="3">
        <v>28867568</v>
      </c>
      <c r="I2288" s="1" t="s">
        <v>11017</v>
      </c>
      <c r="J2288" s="1" t="s">
        <v>34</v>
      </c>
      <c r="K2288" s="6">
        <v>40235</v>
      </c>
      <c r="L2288" s="1">
        <v>54956140</v>
      </c>
      <c r="M2288" s="1">
        <v>101</v>
      </c>
      <c r="N2288" s="1" t="s">
        <v>35</v>
      </c>
      <c r="O2288" s="1" t="s">
        <v>27</v>
      </c>
      <c r="P2288" s="1" t="s">
        <v>11018</v>
      </c>
      <c r="Q2288" s="1" t="s">
        <v>11015</v>
      </c>
      <c r="R2288" s="5">
        <v>44963</v>
      </c>
      <c r="S2288" s="1">
        <v>633</v>
      </c>
      <c r="T2288" s="10" t="s">
        <v>17362</v>
      </c>
      <c r="U2288" s="10" t="s">
        <v>15076</v>
      </c>
      <c r="W2288" s="13">
        <v>39.999732999999999</v>
      </c>
      <c r="X2288" s="13">
        <v>-98.678503399999997</v>
      </c>
      <c r="Y2288" s="11">
        <f t="shared" ca="1" si="105"/>
        <v>3</v>
      </c>
      <c r="Z2288" s="14">
        <f t="shared" ca="1" si="106"/>
        <v>42.999732999999999</v>
      </c>
      <c r="AA2288" s="14">
        <f t="shared" ca="1" si="107"/>
        <v>-95.678503399999997</v>
      </c>
    </row>
    <row r="2289" spans="1:27" ht="12.5" x14ac:dyDescent="0.25">
      <c r="A2289" s="1">
        <v>15000000</v>
      </c>
      <c r="B2289" s="1" t="s">
        <v>552</v>
      </c>
      <c r="C2289" s="2" t="s">
        <v>11019</v>
      </c>
      <c r="D2289" s="1">
        <v>129</v>
      </c>
      <c r="E2289" s="1" t="s">
        <v>584</v>
      </c>
      <c r="F2289" s="1" t="s">
        <v>11020</v>
      </c>
      <c r="G2289" s="1" t="s">
        <v>11021</v>
      </c>
      <c r="H2289" s="3">
        <v>118968562</v>
      </c>
      <c r="I2289" s="1" t="s">
        <v>11022</v>
      </c>
      <c r="J2289" s="1" t="s">
        <v>588</v>
      </c>
      <c r="K2289" s="6">
        <v>37092</v>
      </c>
      <c r="L2289" s="1">
        <v>274925095</v>
      </c>
      <c r="M2289" s="1">
        <v>125</v>
      </c>
      <c r="N2289" s="1" t="s">
        <v>7334</v>
      </c>
      <c r="O2289" s="1" t="s">
        <v>27</v>
      </c>
      <c r="P2289" s="1" t="s">
        <v>11023</v>
      </c>
      <c r="Q2289" s="1" t="s">
        <v>11024</v>
      </c>
      <c r="R2289" s="5">
        <v>44993</v>
      </c>
      <c r="S2289" s="1">
        <v>3840</v>
      </c>
      <c r="T2289" s="10" t="s">
        <v>17363</v>
      </c>
      <c r="U2289" s="10" t="s">
        <v>15076</v>
      </c>
      <c r="W2289" s="13">
        <v>39.999732999999999</v>
      </c>
      <c r="X2289" s="13">
        <v>-98.678503399999997</v>
      </c>
      <c r="Y2289" s="11">
        <f t="shared" ca="1" si="105"/>
        <v>-2</v>
      </c>
      <c r="Z2289" s="14">
        <f t="shared" ca="1" si="106"/>
        <v>37.999732999999999</v>
      </c>
      <c r="AA2289" s="14">
        <f t="shared" ca="1" si="107"/>
        <v>-100.6785034</v>
      </c>
    </row>
    <row r="2290" spans="1:27" ht="12.5" x14ac:dyDescent="0.25">
      <c r="A2290" s="1">
        <v>0</v>
      </c>
      <c r="B2290" s="1" t="s">
        <v>1697</v>
      </c>
      <c r="D2290" s="1">
        <v>244114</v>
      </c>
      <c r="E2290" s="1" t="s">
        <v>1773</v>
      </c>
      <c r="F2290" s="1" t="s">
        <v>11025</v>
      </c>
      <c r="G2290" s="1" t="s">
        <v>11026</v>
      </c>
      <c r="H2290" s="3">
        <v>3376967</v>
      </c>
      <c r="I2290" s="1" t="s">
        <v>11027</v>
      </c>
      <c r="J2290" s="1" t="s">
        <v>3620</v>
      </c>
      <c r="K2290" s="4">
        <v>41620</v>
      </c>
      <c r="L2290" s="1">
        <v>0</v>
      </c>
      <c r="M2290" s="1">
        <v>110</v>
      </c>
      <c r="N2290" s="1" t="s">
        <v>11028</v>
      </c>
      <c r="O2290" s="1" t="s">
        <v>27</v>
      </c>
      <c r="Q2290" s="1" t="s">
        <v>11029</v>
      </c>
      <c r="R2290" s="5">
        <v>45174</v>
      </c>
      <c r="S2290" s="1">
        <v>43</v>
      </c>
      <c r="T2290" s="10" t="s">
        <v>17364</v>
      </c>
      <c r="U2290" s="10" t="s">
        <v>15076</v>
      </c>
      <c r="W2290" s="13">
        <v>39.999732999999999</v>
      </c>
      <c r="X2290" s="13">
        <v>-98.678503399999997</v>
      </c>
      <c r="Y2290" s="11">
        <f t="shared" ca="1" si="105"/>
        <v>-3</v>
      </c>
      <c r="Z2290" s="14">
        <f t="shared" ca="1" si="106"/>
        <v>36.999732999999999</v>
      </c>
      <c r="AA2290" s="14">
        <f t="shared" ca="1" si="107"/>
        <v>-101.6785034</v>
      </c>
    </row>
    <row r="2291" spans="1:27" ht="12.5" x14ac:dyDescent="0.25">
      <c r="A2291" s="1">
        <v>25000000</v>
      </c>
      <c r="B2291" s="1" t="s">
        <v>6456</v>
      </c>
      <c r="D2291" s="1">
        <v>2669</v>
      </c>
      <c r="E2291" s="1" t="s">
        <v>21</v>
      </c>
      <c r="F2291" s="1" t="s">
        <v>11030</v>
      </c>
      <c r="G2291" s="1" t="s">
        <v>11031</v>
      </c>
      <c r="H2291" s="3">
        <v>7436491</v>
      </c>
      <c r="I2291" s="1" t="s">
        <v>5516</v>
      </c>
      <c r="J2291" s="1" t="s">
        <v>25</v>
      </c>
      <c r="K2291" s="6">
        <v>30806</v>
      </c>
      <c r="L2291" s="1">
        <v>8613462</v>
      </c>
      <c r="M2291" s="1">
        <v>132</v>
      </c>
      <c r="N2291" s="1" t="s">
        <v>35</v>
      </c>
      <c r="O2291" s="1" t="s">
        <v>27</v>
      </c>
      <c r="P2291" s="1" t="s">
        <v>11032</v>
      </c>
      <c r="Q2291" s="1" t="s">
        <v>11030</v>
      </c>
      <c r="R2291" s="5">
        <v>45052</v>
      </c>
      <c r="S2291" s="1">
        <v>108</v>
      </c>
      <c r="T2291" s="10" t="s">
        <v>17365</v>
      </c>
      <c r="U2291" s="10" t="s">
        <v>15076</v>
      </c>
      <c r="W2291" s="13">
        <v>39.999732999999999</v>
      </c>
      <c r="X2291" s="13">
        <v>-98.678503399999997</v>
      </c>
      <c r="Y2291" s="11">
        <f t="shared" ca="1" si="105"/>
        <v>-3</v>
      </c>
      <c r="Z2291" s="14">
        <f t="shared" ca="1" si="106"/>
        <v>36.999732999999999</v>
      </c>
      <c r="AA2291" s="14">
        <f t="shared" ca="1" si="107"/>
        <v>-101.6785034</v>
      </c>
    </row>
    <row r="2292" spans="1:27" ht="12.5" x14ac:dyDescent="0.25">
      <c r="A2292" s="1">
        <v>0</v>
      </c>
      <c r="B2292" s="1" t="s">
        <v>1102</v>
      </c>
      <c r="C2292" s="2" t="s">
        <v>11033</v>
      </c>
      <c r="D2292" s="1">
        <v>203833</v>
      </c>
      <c r="E2292" s="1" t="s">
        <v>21</v>
      </c>
      <c r="F2292" s="1" t="s">
        <v>11034</v>
      </c>
      <c r="G2292" s="1" t="s">
        <v>11035</v>
      </c>
      <c r="H2292" s="3">
        <v>5784156</v>
      </c>
      <c r="I2292" s="1" t="s">
        <v>11036</v>
      </c>
      <c r="J2292" s="1" t="s">
        <v>440</v>
      </c>
      <c r="K2292" s="6">
        <v>41586</v>
      </c>
      <c r="L2292" s="1">
        <v>76586316</v>
      </c>
      <c r="M2292" s="1">
        <v>131</v>
      </c>
      <c r="N2292" s="1" t="s">
        <v>393</v>
      </c>
      <c r="O2292" s="1" t="s">
        <v>27</v>
      </c>
      <c r="P2292" s="1" t="s">
        <v>11037</v>
      </c>
      <c r="Q2292" s="1" t="s">
        <v>11034</v>
      </c>
      <c r="R2292" s="5">
        <v>45023</v>
      </c>
      <c r="S2292" s="1">
        <v>1486</v>
      </c>
      <c r="T2292" s="10" t="s">
        <v>17366</v>
      </c>
      <c r="U2292" s="10" t="s">
        <v>15076</v>
      </c>
      <c r="W2292" s="13">
        <v>39.999732999999999</v>
      </c>
      <c r="X2292" s="13">
        <v>-98.678503399999997</v>
      </c>
      <c r="Y2292" s="11">
        <f t="shared" ca="1" si="105"/>
        <v>1</v>
      </c>
      <c r="Z2292" s="14">
        <f t="shared" ca="1" si="106"/>
        <v>40.999732999999999</v>
      </c>
      <c r="AA2292" s="14">
        <f t="shared" ca="1" si="107"/>
        <v>-97.678503399999997</v>
      </c>
    </row>
    <row r="2293" spans="1:27" ht="12.5" x14ac:dyDescent="0.25">
      <c r="A2293" s="1">
        <v>19000000</v>
      </c>
      <c r="B2293" s="1" t="s">
        <v>11038</v>
      </c>
      <c r="C2293" s="2" t="s">
        <v>11039</v>
      </c>
      <c r="D2293" s="1">
        <v>13523</v>
      </c>
      <c r="E2293" s="1" t="s">
        <v>21</v>
      </c>
      <c r="F2293" s="1" t="s">
        <v>11040</v>
      </c>
      <c r="G2293" s="1" t="s">
        <v>11041</v>
      </c>
      <c r="H2293" s="3">
        <v>17952817</v>
      </c>
      <c r="I2293" s="1" t="s">
        <v>11042</v>
      </c>
      <c r="J2293" s="1" t="s">
        <v>34</v>
      </c>
      <c r="K2293" s="4">
        <v>39737</v>
      </c>
      <c r="L2293" s="1">
        <v>18755936</v>
      </c>
      <c r="M2293" s="1">
        <v>109</v>
      </c>
      <c r="N2293" s="1" t="s">
        <v>35</v>
      </c>
      <c r="O2293" s="1" t="s">
        <v>27</v>
      </c>
      <c r="P2293" s="1" t="s">
        <v>11043</v>
      </c>
      <c r="Q2293" s="1" t="s">
        <v>11040</v>
      </c>
      <c r="R2293" s="1">
        <v>6</v>
      </c>
      <c r="S2293" s="1">
        <v>342</v>
      </c>
      <c r="T2293" s="10" t="s">
        <v>17367</v>
      </c>
      <c r="U2293" s="10" t="s">
        <v>15076</v>
      </c>
      <c r="W2293" s="13">
        <v>39.999732999999999</v>
      </c>
      <c r="X2293" s="13">
        <v>-98.678503399999997</v>
      </c>
      <c r="Y2293" s="11">
        <f t="shared" ref="Y2293:Y2356" ca="1" si="108">RANDBETWEEN(-3,3)</f>
        <v>3</v>
      </c>
      <c r="Z2293" s="14">
        <f t="shared" ca="1" si="106"/>
        <v>42.999732999999999</v>
      </c>
      <c r="AA2293" s="14">
        <f t="shared" ca="1" si="107"/>
        <v>-95.678503399999997</v>
      </c>
    </row>
    <row r="2294" spans="1:27" ht="12.5" x14ac:dyDescent="0.25">
      <c r="A2294" s="1">
        <v>19000000</v>
      </c>
      <c r="B2294" s="1" t="s">
        <v>2435</v>
      </c>
      <c r="C2294" s="2" t="s">
        <v>11044</v>
      </c>
      <c r="D2294" s="1">
        <v>25195</v>
      </c>
      <c r="E2294" s="1" t="s">
        <v>21</v>
      </c>
      <c r="F2294" s="1" t="s">
        <v>11045</v>
      </c>
      <c r="G2294" s="1" t="s">
        <v>11046</v>
      </c>
      <c r="H2294" s="3">
        <v>21959742</v>
      </c>
      <c r="I2294" s="1" t="s">
        <v>11047</v>
      </c>
      <c r="J2294" s="1" t="s">
        <v>9307</v>
      </c>
      <c r="K2294" s="6">
        <v>40186</v>
      </c>
      <c r="L2294" s="1">
        <v>29922472</v>
      </c>
      <c r="M2294" s="1">
        <v>100</v>
      </c>
      <c r="N2294" s="1" t="s">
        <v>35</v>
      </c>
      <c r="O2294" s="1" t="s">
        <v>27</v>
      </c>
      <c r="P2294" s="1" t="s">
        <v>11048</v>
      </c>
      <c r="Q2294" s="1" t="s">
        <v>11045</v>
      </c>
      <c r="R2294" s="5">
        <v>45022</v>
      </c>
      <c r="S2294" s="1">
        <v>465</v>
      </c>
      <c r="T2294" s="10" t="s">
        <v>17368</v>
      </c>
      <c r="U2294" s="10" t="s">
        <v>15076</v>
      </c>
      <c r="W2294" s="13">
        <v>39.999732999999999</v>
      </c>
      <c r="X2294" s="13">
        <v>-98.678503399999997</v>
      </c>
      <c r="Y2294" s="11">
        <f t="shared" ca="1" si="108"/>
        <v>-1</v>
      </c>
      <c r="Z2294" s="14">
        <f t="shared" ca="1" si="106"/>
        <v>38.999732999999999</v>
      </c>
      <c r="AA2294" s="14">
        <f t="shared" ca="1" si="107"/>
        <v>-99.678503399999997</v>
      </c>
    </row>
    <row r="2295" spans="1:27" ht="12.5" x14ac:dyDescent="0.25">
      <c r="A2295" s="1">
        <v>19000000</v>
      </c>
      <c r="B2295" s="1" t="s">
        <v>2105</v>
      </c>
      <c r="D2295" s="1">
        <v>17277</v>
      </c>
      <c r="E2295" s="1" t="s">
        <v>21</v>
      </c>
      <c r="F2295" s="1" t="s">
        <v>11049</v>
      </c>
      <c r="G2295" s="1" t="s">
        <v>11050</v>
      </c>
      <c r="H2295" s="3">
        <v>4229942</v>
      </c>
      <c r="I2295" s="1" t="s">
        <v>11051</v>
      </c>
      <c r="J2295" s="1" t="s">
        <v>34</v>
      </c>
      <c r="K2295" s="6">
        <v>23460</v>
      </c>
      <c r="L2295" s="1">
        <v>4750000</v>
      </c>
      <c r="M2295" s="1">
        <v>188</v>
      </c>
      <c r="N2295" s="1" t="s">
        <v>35</v>
      </c>
      <c r="O2295" s="1" t="s">
        <v>27</v>
      </c>
      <c r="P2295" s="1" t="s">
        <v>11052</v>
      </c>
      <c r="Q2295" s="1" t="s">
        <v>11049</v>
      </c>
      <c r="R2295" s="1">
        <v>6</v>
      </c>
      <c r="S2295" s="1">
        <v>33</v>
      </c>
      <c r="T2295" s="10" t="s">
        <v>17369</v>
      </c>
      <c r="U2295" s="10" t="s">
        <v>15076</v>
      </c>
      <c r="W2295" s="13">
        <v>39.999732999999999</v>
      </c>
      <c r="X2295" s="13">
        <v>-98.678503399999997</v>
      </c>
      <c r="Y2295" s="11">
        <f t="shared" ca="1" si="108"/>
        <v>-3</v>
      </c>
      <c r="Z2295" s="14">
        <f t="shared" ca="1" si="106"/>
        <v>36.999732999999999</v>
      </c>
      <c r="AA2295" s="14">
        <f t="shared" ca="1" si="107"/>
        <v>-101.6785034</v>
      </c>
    </row>
    <row r="2296" spans="1:27" ht="12.5" x14ac:dyDescent="0.25">
      <c r="A2296" s="1">
        <v>19000000</v>
      </c>
      <c r="B2296" s="1" t="s">
        <v>1284</v>
      </c>
      <c r="C2296" s="2" t="s">
        <v>11053</v>
      </c>
      <c r="D2296" s="1">
        <v>50725</v>
      </c>
      <c r="E2296" s="1" t="s">
        <v>21</v>
      </c>
      <c r="F2296" s="1" t="s">
        <v>11054</v>
      </c>
      <c r="G2296" s="1" t="s">
        <v>11055</v>
      </c>
      <c r="H2296" s="3">
        <v>11766564</v>
      </c>
      <c r="I2296" s="1" t="s">
        <v>11056</v>
      </c>
      <c r="J2296" s="1" t="s">
        <v>1505</v>
      </c>
      <c r="K2296" s="6">
        <v>40606</v>
      </c>
      <c r="L2296" s="1">
        <v>6928068</v>
      </c>
      <c r="M2296" s="1">
        <v>97</v>
      </c>
      <c r="N2296" s="1" t="s">
        <v>35</v>
      </c>
      <c r="O2296" s="1" t="s">
        <v>27</v>
      </c>
      <c r="P2296" s="1" t="s">
        <v>11057</v>
      </c>
      <c r="Q2296" s="1" t="s">
        <v>11054</v>
      </c>
      <c r="R2296" s="5">
        <v>44963</v>
      </c>
      <c r="S2296" s="1">
        <v>208</v>
      </c>
      <c r="T2296" s="10" t="s">
        <v>17370</v>
      </c>
      <c r="U2296" s="10" t="s">
        <v>15076</v>
      </c>
      <c r="W2296" s="13">
        <v>39.999732999999999</v>
      </c>
      <c r="X2296" s="13">
        <v>-98.678503399999997</v>
      </c>
      <c r="Y2296" s="11">
        <f t="shared" ca="1" si="108"/>
        <v>3</v>
      </c>
      <c r="Z2296" s="14">
        <f t="shared" ca="1" si="106"/>
        <v>42.999732999999999</v>
      </c>
      <c r="AA2296" s="14">
        <f t="shared" ca="1" si="107"/>
        <v>-95.678503399999997</v>
      </c>
    </row>
    <row r="2297" spans="1:27" ht="12.5" x14ac:dyDescent="0.25">
      <c r="A2297" s="1">
        <v>0</v>
      </c>
      <c r="B2297" s="1" t="s">
        <v>1102</v>
      </c>
      <c r="D2297" s="1">
        <v>82631</v>
      </c>
      <c r="E2297" s="1" t="s">
        <v>21</v>
      </c>
      <c r="F2297" s="1" t="s">
        <v>11058</v>
      </c>
      <c r="G2297" s="1" t="s">
        <v>11059</v>
      </c>
      <c r="H2297" s="3">
        <v>2366251</v>
      </c>
      <c r="I2297" s="1" t="s">
        <v>11060</v>
      </c>
      <c r="J2297" s="1" t="s">
        <v>34</v>
      </c>
      <c r="K2297" s="6">
        <v>41180</v>
      </c>
      <c r="L2297" s="1">
        <v>5310554</v>
      </c>
      <c r="M2297" s="1">
        <v>121</v>
      </c>
      <c r="N2297" s="1" t="s">
        <v>35</v>
      </c>
      <c r="O2297" s="1" t="s">
        <v>27</v>
      </c>
      <c r="P2297" s="1" t="s">
        <v>11061</v>
      </c>
      <c r="Q2297" s="1" t="s">
        <v>11058</v>
      </c>
      <c r="R2297" s="5">
        <v>45143</v>
      </c>
      <c r="S2297" s="1">
        <v>40</v>
      </c>
      <c r="T2297" s="10" t="s">
        <v>17371</v>
      </c>
      <c r="U2297" s="10" t="s">
        <v>15076</v>
      </c>
      <c r="W2297" s="13">
        <v>39.999732999999999</v>
      </c>
      <c r="X2297" s="13">
        <v>-98.678503399999997</v>
      </c>
      <c r="Y2297" s="11">
        <f t="shared" ca="1" si="108"/>
        <v>-2</v>
      </c>
      <c r="Z2297" s="14">
        <f t="shared" ca="1" si="106"/>
        <v>37.999732999999999</v>
      </c>
      <c r="AA2297" s="14">
        <f t="shared" ca="1" si="107"/>
        <v>-100.6785034</v>
      </c>
    </row>
    <row r="2298" spans="1:27" ht="12.5" x14ac:dyDescent="0.25">
      <c r="A2298" s="1">
        <v>19000000</v>
      </c>
      <c r="B2298" s="1" t="s">
        <v>11062</v>
      </c>
      <c r="D2298" s="1">
        <v>73191</v>
      </c>
      <c r="E2298" s="1" t="s">
        <v>21</v>
      </c>
      <c r="F2298" s="1" t="s">
        <v>11063</v>
      </c>
      <c r="G2298" s="1" t="s">
        <v>11064</v>
      </c>
      <c r="H2298" s="3">
        <v>68228</v>
      </c>
      <c r="I2298" s="1" t="s">
        <v>11065</v>
      </c>
      <c r="J2298" s="1" t="s">
        <v>34</v>
      </c>
      <c r="K2298" s="4">
        <v>34297</v>
      </c>
      <c r="L2298" s="1">
        <v>2119994</v>
      </c>
      <c r="M2298" s="1">
        <v>93</v>
      </c>
      <c r="N2298" s="1" t="s">
        <v>35</v>
      </c>
      <c r="O2298" s="1" t="s">
        <v>27</v>
      </c>
      <c r="P2298" s="1" t="s">
        <v>11066</v>
      </c>
      <c r="Q2298" s="1" t="s">
        <v>11063</v>
      </c>
      <c r="R2298" s="5">
        <v>45082</v>
      </c>
      <c r="S2298" s="1">
        <v>5</v>
      </c>
      <c r="T2298" s="10" t="s">
        <v>17372</v>
      </c>
      <c r="U2298" s="10" t="s">
        <v>15076</v>
      </c>
      <c r="W2298" s="14">
        <v>51.1638175</v>
      </c>
      <c r="X2298" s="14">
        <v>10.447831300000001</v>
      </c>
      <c r="Y2298" s="11">
        <f t="shared" ca="1" si="108"/>
        <v>2</v>
      </c>
      <c r="Z2298" s="14">
        <f t="shared" ca="1" si="106"/>
        <v>53.1638175</v>
      </c>
      <c r="AA2298" s="14">
        <f t="shared" ca="1" si="107"/>
        <v>12.447831300000001</v>
      </c>
    </row>
    <row r="2299" spans="1:27" ht="12.5" x14ac:dyDescent="0.25">
      <c r="A2299" s="1">
        <v>18000000</v>
      </c>
      <c r="B2299" s="1" t="s">
        <v>11067</v>
      </c>
      <c r="D2299" s="1">
        <v>22479</v>
      </c>
      <c r="E2299" s="1" t="s">
        <v>21</v>
      </c>
      <c r="F2299" s="1" t="s">
        <v>11068</v>
      </c>
      <c r="G2299" s="1" t="s">
        <v>11069</v>
      </c>
      <c r="H2299" s="3">
        <v>5380733</v>
      </c>
      <c r="I2299" s="1" t="s">
        <v>11070</v>
      </c>
      <c r="J2299" s="1" t="s">
        <v>34</v>
      </c>
      <c r="K2299" s="6">
        <v>35293</v>
      </c>
      <c r="L2299" s="1">
        <v>0</v>
      </c>
      <c r="M2299" s="1">
        <v>116</v>
      </c>
      <c r="N2299" s="1" t="s">
        <v>35</v>
      </c>
      <c r="O2299" s="1" t="s">
        <v>27</v>
      </c>
      <c r="P2299" s="1" t="s">
        <v>11071</v>
      </c>
      <c r="Q2299" s="1" t="s">
        <v>11068</v>
      </c>
      <c r="R2299" s="5">
        <v>44932</v>
      </c>
      <c r="S2299" s="1">
        <v>12</v>
      </c>
      <c r="T2299" s="10" t="s">
        <v>17373</v>
      </c>
      <c r="U2299" s="10" t="s">
        <v>15076</v>
      </c>
      <c r="W2299" s="13">
        <v>39.999732999999999</v>
      </c>
      <c r="X2299" s="13">
        <v>-98.678503399999997</v>
      </c>
      <c r="Y2299" s="11">
        <f t="shared" ca="1" si="108"/>
        <v>-1</v>
      </c>
      <c r="Z2299" s="14">
        <f t="shared" ca="1" si="106"/>
        <v>38.999732999999999</v>
      </c>
      <c r="AA2299" s="14">
        <f t="shared" ca="1" si="107"/>
        <v>-99.678503399999997</v>
      </c>
    </row>
    <row r="2300" spans="1:27" ht="12.5" x14ac:dyDescent="0.25">
      <c r="A2300" s="1">
        <v>0</v>
      </c>
      <c r="B2300" s="1" t="s">
        <v>1102</v>
      </c>
      <c r="D2300" s="1">
        <v>340611</v>
      </c>
      <c r="E2300" s="1" t="s">
        <v>21</v>
      </c>
      <c r="F2300" s="1" t="s">
        <v>11072</v>
      </c>
      <c r="G2300" s="1" t="s">
        <v>11073</v>
      </c>
      <c r="H2300" s="3">
        <v>5625989</v>
      </c>
      <c r="I2300" s="1" t="s">
        <v>10794</v>
      </c>
      <c r="J2300" s="1" t="s">
        <v>34</v>
      </c>
      <c r="K2300" s="6">
        <v>42580</v>
      </c>
      <c r="L2300" s="1">
        <v>0</v>
      </c>
      <c r="M2300" s="1">
        <v>110</v>
      </c>
      <c r="N2300" s="1" t="s">
        <v>35</v>
      </c>
      <c r="O2300" s="1" t="s">
        <v>27</v>
      </c>
      <c r="P2300" s="1" t="s">
        <v>11074</v>
      </c>
      <c r="Q2300" s="1" t="s">
        <v>11072</v>
      </c>
      <c r="R2300" s="5">
        <v>45144</v>
      </c>
      <c r="S2300" s="1">
        <v>69</v>
      </c>
      <c r="T2300" s="10" t="s">
        <v>17374</v>
      </c>
      <c r="U2300" s="10" t="s">
        <v>15076</v>
      </c>
      <c r="W2300" s="14">
        <v>-41.500083099999998</v>
      </c>
      <c r="X2300" s="14">
        <v>172.83440770000001</v>
      </c>
      <c r="Y2300" s="11">
        <f t="shared" ca="1" si="108"/>
        <v>3</v>
      </c>
      <c r="Z2300" s="14">
        <f t="shared" ca="1" si="106"/>
        <v>-38.500083099999998</v>
      </c>
      <c r="AA2300" s="14">
        <f t="shared" ca="1" si="107"/>
        <v>175.83440770000001</v>
      </c>
    </row>
    <row r="2301" spans="1:27" ht="12.5" x14ac:dyDescent="0.25">
      <c r="A2301" s="1">
        <v>19000000</v>
      </c>
      <c r="B2301" s="1" t="s">
        <v>11075</v>
      </c>
      <c r="D2301" s="1">
        <v>10065</v>
      </c>
      <c r="E2301" s="1" t="s">
        <v>21</v>
      </c>
      <c r="F2301" s="1" t="s">
        <v>11076</v>
      </c>
      <c r="G2301" s="1" t="s">
        <v>11077</v>
      </c>
      <c r="H2301" s="3">
        <v>30205943</v>
      </c>
      <c r="I2301" s="1" t="s">
        <v>11078</v>
      </c>
      <c r="J2301" s="1" t="s">
        <v>34</v>
      </c>
      <c r="K2301" s="6">
        <v>38457</v>
      </c>
      <c r="L2301" s="1">
        <v>108047131</v>
      </c>
      <c r="M2301" s="1">
        <v>90</v>
      </c>
      <c r="N2301" s="1" t="s">
        <v>35</v>
      </c>
      <c r="O2301" s="1" t="s">
        <v>27</v>
      </c>
      <c r="P2301" s="1" t="s">
        <v>11079</v>
      </c>
      <c r="Q2301" s="1" t="s">
        <v>11076</v>
      </c>
      <c r="R2301" s="1">
        <v>6</v>
      </c>
      <c r="S2301" s="1">
        <v>588</v>
      </c>
      <c r="T2301" s="10" t="s">
        <v>17375</v>
      </c>
      <c r="U2301" s="10" t="s">
        <v>15076</v>
      </c>
      <c r="W2301" s="13">
        <v>39.999732999999999</v>
      </c>
      <c r="X2301" s="13">
        <v>-98.678503399999997</v>
      </c>
      <c r="Y2301" s="11">
        <f t="shared" ca="1" si="108"/>
        <v>-2</v>
      </c>
      <c r="Z2301" s="14">
        <f t="shared" ca="1" si="106"/>
        <v>37.999732999999999</v>
      </c>
      <c r="AA2301" s="14">
        <f t="shared" ca="1" si="107"/>
        <v>-100.6785034</v>
      </c>
    </row>
    <row r="2302" spans="1:27" ht="12.5" x14ac:dyDescent="0.25">
      <c r="A2302" s="1">
        <v>19000000</v>
      </c>
      <c r="B2302" s="1" t="s">
        <v>10654</v>
      </c>
      <c r="C2302" s="2" t="s">
        <v>11080</v>
      </c>
      <c r="D2302" s="1">
        <v>2757</v>
      </c>
      <c r="E2302" s="1" t="s">
        <v>21</v>
      </c>
      <c r="F2302" s="1" t="s">
        <v>11081</v>
      </c>
      <c r="G2302" s="1" t="s">
        <v>11082</v>
      </c>
      <c r="H2302" s="3">
        <v>26441669</v>
      </c>
      <c r="I2302" s="1" t="s">
        <v>11083</v>
      </c>
      <c r="J2302" s="1" t="s">
        <v>34</v>
      </c>
      <c r="K2302" s="6">
        <v>37596</v>
      </c>
      <c r="L2302" s="1">
        <v>32801173</v>
      </c>
      <c r="M2302" s="1">
        <v>114</v>
      </c>
      <c r="N2302" s="1" t="s">
        <v>1893</v>
      </c>
      <c r="O2302" s="1" t="s">
        <v>27</v>
      </c>
      <c r="P2302" s="1" t="s">
        <v>11084</v>
      </c>
      <c r="Q2302" s="1" t="s">
        <v>11081</v>
      </c>
      <c r="R2302" s="5">
        <v>44992</v>
      </c>
      <c r="S2302" s="1">
        <v>638</v>
      </c>
      <c r="T2302" s="10" t="s">
        <v>17376</v>
      </c>
      <c r="U2302" s="10" t="s">
        <v>15076</v>
      </c>
      <c r="W2302" s="13">
        <v>39.999732999999999</v>
      </c>
      <c r="X2302" s="13">
        <v>-98.678503399999997</v>
      </c>
      <c r="Y2302" s="11">
        <f t="shared" ca="1" si="108"/>
        <v>-3</v>
      </c>
      <c r="Z2302" s="14">
        <f t="shared" ca="1" si="106"/>
        <v>36.999732999999999</v>
      </c>
      <c r="AA2302" s="14">
        <f t="shared" ca="1" si="107"/>
        <v>-101.6785034</v>
      </c>
    </row>
    <row r="2303" spans="1:27" ht="12.5" x14ac:dyDescent="0.25">
      <c r="A2303" s="1">
        <v>15000000</v>
      </c>
      <c r="B2303" s="1" t="s">
        <v>5208</v>
      </c>
      <c r="D2303" s="1">
        <v>11683</v>
      </c>
      <c r="E2303" s="1" t="s">
        <v>21</v>
      </c>
      <c r="F2303" s="1" t="s">
        <v>11085</v>
      </c>
      <c r="G2303" s="1" t="s">
        <v>11086</v>
      </c>
      <c r="H2303" s="3">
        <v>15262492</v>
      </c>
      <c r="I2303" s="1" t="s">
        <v>11087</v>
      </c>
      <c r="J2303" s="1" t="s">
        <v>2374</v>
      </c>
      <c r="K2303" s="6">
        <v>38527</v>
      </c>
      <c r="L2303" s="1">
        <v>46770602</v>
      </c>
      <c r="M2303" s="1">
        <v>93</v>
      </c>
      <c r="N2303" s="1" t="s">
        <v>11088</v>
      </c>
      <c r="O2303" s="1" t="s">
        <v>27</v>
      </c>
      <c r="P2303" s="1" t="s">
        <v>11089</v>
      </c>
      <c r="Q2303" s="1" t="s">
        <v>11085</v>
      </c>
      <c r="R2303" s="1">
        <v>6</v>
      </c>
      <c r="S2303" s="1">
        <v>381</v>
      </c>
      <c r="T2303" s="10" t="s">
        <v>17377</v>
      </c>
      <c r="U2303" s="10" t="s">
        <v>15076</v>
      </c>
      <c r="W2303" s="13">
        <v>39.999732999999999</v>
      </c>
      <c r="X2303" s="13">
        <v>-98.678503399999997</v>
      </c>
      <c r="Y2303" s="11">
        <f t="shared" ca="1" si="108"/>
        <v>-3</v>
      </c>
      <c r="Z2303" s="14">
        <f t="shared" ca="1" si="106"/>
        <v>36.999732999999999</v>
      </c>
      <c r="AA2303" s="14">
        <f t="shared" ca="1" si="107"/>
        <v>-101.6785034</v>
      </c>
    </row>
    <row r="2304" spans="1:27" ht="12.5" x14ac:dyDescent="0.25">
      <c r="A2304" s="1">
        <v>0</v>
      </c>
      <c r="B2304" s="1" t="s">
        <v>283</v>
      </c>
      <c r="D2304" s="1">
        <v>244339</v>
      </c>
      <c r="E2304" s="1" t="s">
        <v>6809</v>
      </c>
      <c r="F2304" s="1" t="s">
        <v>11090</v>
      </c>
      <c r="G2304" s="1" t="s">
        <v>11091</v>
      </c>
      <c r="H2304" s="3">
        <v>1583918</v>
      </c>
      <c r="I2304" s="1" t="s">
        <v>11092</v>
      </c>
      <c r="J2304" s="1" t="s">
        <v>3620</v>
      </c>
      <c r="K2304" s="6">
        <v>41343</v>
      </c>
      <c r="L2304" s="1">
        <v>0</v>
      </c>
      <c r="M2304" s="1">
        <v>107</v>
      </c>
      <c r="N2304" s="1" t="s">
        <v>10520</v>
      </c>
      <c r="O2304" s="1" t="s">
        <v>27</v>
      </c>
      <c r="Q2304" s="1" t="s">
        <v>11093</v>
      </c>
      <c r="R2304" s="5">
        <v>45143</v>
      </c>
      <c r="S2304" s="1">
        <v>11</v>
      </c>
      <c r="T2304" s="10" t="s">
        <v>17378</v>
      </c>
      <c r="U2304" s="10" t="s">
        <v>15076</v>
      </c>
      <c r="W2304" s="13">
        <v>39.999732999999999</v>
      </c>
      <c r="X2304" s="13">
        <v>-98.678503399999997</v>
      </c>
      <c r="Y2304" s="11">
        <f t="shared" ca="1" si="108"/>
        <v>-1</v>
      </c>
      <c r="Z2304" s="14">
        <f t="shared" ca="1" si="106"/>
        <v>38.999732999999999</v>
      </c>
      <c r="AA2304" s="14">
        <f t="shared" ca="1" si="107"/>
        <v>-99.678503399999997</v>
      </c>
    </row>
    <row r="2305" spans="1:27" ht="12.5" x14ac:dyDescent="0.25">
      <c r="A2305" s="1">
        <v>18500000</v>
      </c>
      <c r="B2305" s="1" t="s">
        <v>11094</v>
      </c>
      <c r="D2305" s="1">
        <v>1878</v>
      </c>
      <c r="E2305" s="1" t="s">
        <v>21</v>
      </c>
      <c r="F2305" s="1" t="s">
        <v>11095</v>
      </c>
      <c r="G2305" s="1" t="s">
        <v>11096</v>
      </c>
      <c r="H2305" s="3">
        <v>44511363</v>
      </c>
      <c r="I2305" s="1" t="s">
        <v>11097</v>
      </c>
      <c r="J2305" s="1" t="s">
        <v>34</v>
      </c>
      <c r="K2305" s="6">
        <v>35937</v>
      </c>
      <c r="L2305" s="1">
        <v>10680275</v>
      </c>
      <c r="M2305" s="1">
        <v>118</v>
      </c>
      <c r="N2305" s="1" t="s">
        <v>35</v>
      </c>
      <c r="O2305" s="1" t="s">
        <v>27</v>
      </c>
      <c r="P2305" s="1" t="s">
        <v>11098</v>
      </c>
      <c r="Q2305" s="1" t="s">
        <v>11095</v>
      </c>
      <c r="R2305" s="5">
        <v>44964</v>
      </c>
      <c r="S2305" s="1">
        <v>1301</v>
      </c>
      <c r="T2305" s="10" t="s">
        <v>17379</v>
      </c>
      <c r="U2305" s="10" t="s">
        <v>15076</v>
      </c>
      <c r="W2305" s="13">
        <v>39.999732999999999</v>
      </c>
      <c r="X2305" s="13">
        <v>-98.678503399999997</v>
      </c>
      <c r="Y2305" s="11">
        <f t="shared" ca="1" si="108"/>
        <v>-1</v>
      </c>
      <c r="Z2305" s="14">
        <f t="shared" ca="1" si="106"/>
        <v>38.999732999999999</v>
      </c>
      <c r="AA2305" s="14">
        <f t="shared" ca="1" si="107"/>
        <v>-99.678503399999997</v>
      </c>
    </row>
    <row r="2306" spans="1:27" ht="12.5" x14ac:dyDescent="0.25">
      <c r="A2306" s="1">
        <v>18500000</v>
      </c>
      <c r="B2306" s="1" t="s">
        <v>11099</v>
      </c>
      <c r="C2306" s="2" t="s">
        <v>11100</v>
      </c>
      <c r="D2306" s="1">
        <v>23082</v>
      </c>
      <c r="E2306" s="1" t="s">
        <v>21</v>
      </c>
      <c r="F2306" s="1" t="s">
        <v>11101</v>
      </c>
      <c r="G2306" s="1" t="s">
        <v>11102</v>
      </c>
      <c r="H2306" s="3">
        <v>16665841</v>
      </c>
      <c r="I2306" s="1" t="s">
        <v>11103</v>
      </c>
      <c r="J2306" s="1" t="s">
        <v>34</v>
      </c>
      <c r="K2306" s="6">
        <v>40069</v>
      </c>
      <c r="L2306" s="1">
        <v>31912793</v>
      </c>
      <c r="M2306" s="1">
        <v>100</v>
      </c>
      <c r="N2306" s="1" t="s">
        <v>1156</v>
      </c>
      <c r="O2306" s="1" t="s">
        <v>27</v>
      </c>
      <c r="P2306" s="1" t="s">
        <v>11104</v>
      </c>
      <c r="Q2306" s="1" t="s">
        <v>11101</v>
      </c>
      <c r="R2306" s="1">
        <v>6</v>
      </c>
      <c r="S2306" s="1">
        <v>518</v>
      </c>
      <c r="T2306" s="10" t="s">
        <v>17380</v>
      </c>
      <c r="U2306" s="10" t="s">
        <v>15076</v>
      </c>
      <c r="W2306" s="14">
        <v>51.1638175</v>
      </c>
      <c r="X2306" s="14">
        <v>10.447831300000001</v>
      </c>
      <c r="Y2306" s="11">
        <f t="shared" ca="1" si="108"/>
        <v>1</v>
      </c>
      <c r="Z2306" s="14">
        <f t="shared" ca="1" si="106"/>
        <v>52.1638175</v>
      </c>
      <c r="AA2306" s="14">
        <f t="shared" ca="1" si="107"/>
        <v>11.447831300000001</v>
      </c>
    </row>
    <row r="2307" spans="1:27" ht="12.5" x14ac:dyDescent="0.25">
      <c r="A2307" s="1">
        <v>18000000</v>
      </c>
      <c r="B2307" s="1" t="s">
        <v>906</v>
      </c>
      <c r="D2307" s="1">
        <v>195589</v>
      </c>
      <c r="E2307" s="1" t="s">
        <v>21</v>
      </c>
      <c r="F2307" s="1" t="s">
        <v>11105</v>
      </c>
      <c r="G2307" s="1" t="s">
        <v>11106</v>
      </c>
      <c r="H2307" s="3">
        <v>36471231</v>
      </c>
      <c r="I2307" s="1" t="s">
        <v>11107</v>
      </c>
      <c r="J2307" s="1" t="s">
        <v>34</v>
      </c>
      <c r="K2307" s="6">
        <v>41767</v>
      </c>
      <c r="L2307" s="1">
        <v>268157400</v>
      </c>
      <c r="M2307" s="1">
        <v>96</v>
      </c>
      <c r="N2307" s="1" t="s">
        <v>35</v>
      </c>
      <c r="O2307" s="1" t="s">
        <v>27</v>
      </c>
      <c r="P2307" s="1" t="s">
        <v>11108</v>
      </c>
      <c r="Q2307" s="1" t="s">
        <v>11105</v>
      </c>
      <c r="R2307" s="5">
        <v>44963</v>
      </c>
      <c r="S2307" s="1">
        <v>2713</v>
      </c>
      <c r="T2307" s="10" t="s">
        <v>17381</v>
      </c>
      <c r="U2307" s="10" t="s">
        <v>15076</v>
      </c>
      <c r="W2307" s="13">
        <v>39.999732999999999</v>
      </c>
      <c r="X2307" s="13">
        <v>-98.678503399999997</v>
      </c>
      <c r="Y2307" s="11">
        <f t="shared" ca="1" si="108"/>
        <v>-1</v>
      </c>
      <c r="Z2307" s="14">
        <f t="shared" ref="Z2307:Z2370" ca="1" si="109">SUM(W2307,Y2307)</f>
        <v>38.999732999999999</v>
      </c>
      <c r="AA2307" s="14">
        <f t="shared" ref="AA2307:AA2370" ca="1" si="110">SUM(X2307,Y2307)</f>
        <v>-99.678503399999997</v>
      </c>
    </row>
    <row r="2308" spans="1:27" ht="12.5" x14ac:dyDescent="0.25">
      <c r="A2308" s="1">
        <v>23000000</v>
      </c>
      <c r="B2308" s="1" t="s">
        <v>11109</v>
      </c>
      <c r="D2308" s="1">
        <v>854</v>
      </c>
      <c r="E2308" s="1" t="s">
        <v>21</v>
      </c>
      <c r="F2308" s="1" t="s">
        <v>11110</v>
      </c>
      <c r="G2308" s="1" t="s">
        <v>11111</v>
      </c>
      <c r="H2308" s="3">
        <v>8530318</v>
      </c>
      <c r="I2308" s="1" t="s">
        <v>11112</v>
      </c>
      <c r="J2308" s="1" t="s">
        <v>34</v>
      </c>
      <c r="K2308" s="6">
        <v>34544</v>
      </c>
      <c r="L2308" s="1">
        <v>351583407</v>
      </c>
      <c r="M2308" s="1">
        <v>101</v>
      </c>
      <c r="N2308" s="1" t="s">
        <v>7329</v>
      </c>
      <c r="O2308" s="1" t="s">
        <v>27</v>
      </c>
      <c r="P2308" s="1" t="s">
        <v>11113</v>
      </c>
      <c r="Q2308" s="1" t="s">
        <v>11110</v>
      </c>
      <c r="R2308" s="5">
        <v>45083</v>
      </c>
      <c r="S2308" s="1">
        <v>2472</v>
      </c>
      <c r="T2308" s="10" t="s">
        <v>17382</v>
      </c>
      <c r="U2308" s="10" t="s">
        <v>15076</v>
      </c>
      <c r="W2308" s="13">
        <v>39.999732999999999</v>
      </c>
      <c r="X2308" s="13">
        <v>-98.678503399999997</v>
      </c>
      <c r="Y2308" s="11">
        <f t="shared" ca="1" si="108"/>
        <v>-3</v>
      </c>
      <c r="Z2308" s="14">
        <f t="shared" ca="1" si="109"/>
        <v>36.999732999999999</v>
      </c>
      <c r="AA2308" s="14">
        <f t="shared" ca="1" si="110"/>
        <v>-101.6785034</v>
      </c>
    </row>
    <row r="2309" spans="1:27" ht="12.5" x14ac:dyDescent="0.25">
      <c r="A2309" s="1">
        <v>18000000</v>
      </c>
      <c r="B2309" s="1" t="s">
        <v>11114</v>
      </c>
      <c r="D2309" s="1">
        <v>2280</v>
      </c>
      <c r="E2309" s="1" t="s">
        <v>21</v>
      </c>
      <c r="F2309" s="1" t="s">
        <v>11115</v>
      </c>
      <c r="G2309" s="1" t="s">
        <v>11116</v>
      </c>
      <c r="H2309" s="3">
        <v>20716023</v>
      </c>
      <c r="I2309" s="1" t="s">
        <v>11117</v>
      </c>
      <c r="J2309" s="1" t="s">
        <v>34</v>
      </c>
      <c r="K2309" s="6">
        <v>32297</v>
      </c>
      <c r="L2309" s="1">
        <v>151668774</v>
      </c>
      <c r="M2309" s="1">
        <v>104</v>
      </c>
      <c r="N2309" s="1" t="s">
        <v>35</v>
      </c>
      <c r="O2309" s="1" t="s">
        <v>27</v>
      </c>
      <c r="P2309" s="1" t="s">
        <v>11118</v>
      </c>
      <c r="Q2309" s="1" t="s">
        <v>11115</v>
      </c>
      <c r="R2309" s="5">
        <v>45175</v>
      </c>
      <c r="S2309" s="1">
        <v>993</v>
      </c>
      <c r="T2309" s="10" t="s">
        <v>17383</v>
      </c>
      <c r="U2309" s="10" t="s">
        <v>15076</v>
      </c>
      <c r="W2309" s="13">
        <v>39.999732999999999</v>
      </c>
      <c r="X2309" s="13">
        <v>-98.678503399999997</v>
      </c>
      <c r="Y2309" s="11">
        <f t="shared" ca="1" si="108"/>
        <v>-3</v>
      </c>
      <c r="Z2309" s="14">
        <f t="shared" ca="1" si="109"/>
        <v>36.999732999999999</v>
      </c>
      <c r="AA2309" s="14">
        <f t="shared" ca="1" si="110"/>
        <v>-101.6785034</v>
      </c>
    </row>
    <row r="2310" spans="1:27" ht="12.5" x14ac:dyDescent="0.25">
      <c r="A2310" s="1">
        <v>18000000</v>
      </c>
      <c r="B2310" s="1" t="s">
        <v>906</v>
      </c>
      <c r="C2310" s="2" t="s">
        <v>11119</v>
      </c>
      <c r="D2310" s="1">
        <v>496</v>
      </c>
      <c r="E2310" s="1" t="s">
        <v>21</v>
      </c>
      <c r="F2310" s="1" t="s">
        <v>11120</v>
      </c>
      <c r="G2310" s="1" t="s">
        <v>11121</v>
      </c>
      <c r="H2310" s="3">
        <v>29487784</v>
      </c>
      <c r="I2310" s="1" t="s">
        <v>11122</v>
      </c>
      <c r="J2310" s="1" t="s">
        <v>34</v>
      </c>
      <c r="K2310" s="6">
        <v>39022</v>
      </c>
      <c r="L2310" s="1">
        <v>261572744</v>
      </c>
      <c r="M2310" s="1">
        <v>82</v>
      </c>
      <c r="N2310" s="1" t="s">
        <v>11123</v>
      </c>
      <c r="O2310" s="1" t="s">
        <v>27</v>
      </c>
      <c r="P2310" s="1" t="s">
        <v>11124</v>
      </c>
      <c r="Q2310" s="1" t="s">
        <v>11120</v>
      </c>
      <c r="R2310" s="5">
        <v>45052</v>
      </c>
      <c r="S2310" s="1">
        <v>1579</v>
      </c>
      <c r="T2310" s="10" t="s">
        <v>17384</v>
      </c>
      <c r="U2310" s="10" t="s">
        <v>15076</v>
      </c>
      <c r="W2310" s="13">
        <v>39.999732999999999</v>
      </c>
      <c r="X2310" s="13">
        <v>-98.678503399999997</v>
      </c>
      <c r="Y2310" s="11">
        <f t="shared" ca="1" si="108"/>
        <v>-2</v>
      </c>
      <c r="Z2310" s="14">
        <f t="shared" ca="1" si="109"/>
        <v>37.999732999999999</v>
      </c>
      <c r="AA2310" s="14">
        <f t="shared" ca="1" si="110"/>
        <v>-100.6785034</v>
      </c>
    </row>
    <row r="2311" spans="1:27" ht="12.5" x14ac:dyDescent="0.25">
      <c r="A2311" s="1">
        <v>18000000</v>
      </c>
      <c r="B2311" s="1" t="s">
        <v>906</v>
      </c>
      <c r="D2311" s="1">
        <v>8835</v>
      </c>
      <c r="E2311" s="1" t="s">
        <v>21</v>
      </c>
      <c r="F2311" s="1" t="s">
        <v>11125</v>
      </c>
      <c r="G2311" s="1" t="s">
        <v>11126</v>
      </c>
      <c r="H2311" s="3">
        <v>2543954</v>
      </c>
      <c r="I2311" s="1" t="s">
        <v>11127</v>
      </c>
      <c r="J2311" s="1" t="s">
        <v>34</v>
      </c>
      <c r="K2311" s="6">
        <v>37085</v>
      </c>
      <c r="L2311" s="1">
        <v>141774679</v>
      </c>
      <c r="M2311" s="1">
        <v>96</v>
      </c>
      <c r="N2311" s="1" t="s">
        <v>35</v>
      </c>
      <c r="O2311" s="1" t="s">
        <v>27</v>
      </c>
      <c r="P2311" s="1" t="s">
        <v>11128</v>
      </c>
      <c r="Q2311" s="1" t="s">
        <v>11125</v>
      </c>
      <c r="R2311" s="5">
        <v>44932</v>
      </c>
      <c r="S2311" s="1">
        <v>882</v>
      </c>
      <c r="T2311" s="10" t="s">
        <v>17385</v>
      </c>
      <c r="U2311" s="10" t="s">
        <v>15076</v>
      </c>
      <c r="W2311" s="13">
        <v>39.999732999999999</v>
      </c>
      <c r="X2311" s="13">
        <v>-98.678503399999997</v>
      </c>
      <c r="Y2311" s="11">
        <f t="shared" ca="1" si="108"/>
        <v>-2</v>
      </c>
      <c r="Z2311" s="14">
        <f t="shared" ca="1" si="109"/>
        <v>37.999732999999999</v>
      </c>
      <c r="AA2311" s="14">
        <f t="shared" ca="1" si="110"/>
        <v>-100.6785034</v>
      </c>
    </row>
    <row r="2312" spans="1:27" ht="12.5" x14ac:dyDescent="0.25">
      <c r="A2312" s="1">
        <v>18000000</v>
      </c>
      <c r="B2312" s="1" t="s">
        <v>3130</v>
      </c>
      <c r="D2312" s="1">
        <v>157</v>
      </c>
      <c r="E2312" s="1" t="s">
        <v>21</v>
      </c>
      <c r="F2312" s="1" t="s">
        <v>11129</v>
      </c>
      <c r="G2312" s="1" t="s">
        <v>11130</v>
      </c>
      <c r="H2312" s="3">
        <v>15314027</v>
      </c>
      <c r="I2312" s="1" t="s">
        <v>3133</v>
      </c>
      <c r="J2312" s="1" t="s">
        <v>34</v>
      </c>
      <c r="K2312" s="6">
        <v>30833</v>
      </c>
      <c r="L2312" s="1">
        <v>87000000</v>
      </c>
      <c r="M2312" s="1">
        <v>105</v>
      </c>
      <c r="N2312" s="1" t="s">
        <v>874</v>
      </c>
      <c r="O2312" s="1" t="s">
        <v>27</v>
      </c>
      <c r="P2312" s="1" t="s">
        <v>11131</v>
      </c>
      <c r="Q2312" s="1" t="s">
        <v>11129</v>
      </c>
      <c r="R2312" s="5">
        <v>45022</v>
      </c>
      <c r="S2312" s="1">
        <v>434</v>
      </c>
      <c r="T2312" s="10" t="s">
        <v>17386</v>
      </c>
      <c r="U2312" s="10" t="s">
        <v>15076</v>
      </c>
      <c r="W2312" s="13">
        <v>39.999732999999999</v>
      </c>
      <c r="X2312" s="13">
        <v>-98.678503399999997</v>
      </c>
      <c r="Y2312" s="11">
        <f t="shared" ca="1" si="108"/>
        <v>-3</v>
      </c>
      <c r="Z2312" s="14">
        <f t="shared" ca="1" si="109"/>
        <v>36.999732999999999</v>
      </c>
      <c r="AA2312" s="14">
        <f t="shared" ca="1" si="110"/>
        <v>-101.6785034</v>
      </c>
    </row>
    <row r="2313" spans="1:27" ht="12.5" x14ac:dyDescent="0.25">
      <c r="A2313" s="1">
        <v>19000000</v>
      </c>
      <c r="B2313" s="1" t="s">
        <v>11132</v>
      </c>
      <c r="D2313" s="1">
        <v>8643</v>
      </c>
      <c r="E2313" s="1" t="s">
        <v>21</v>
      </c>
      <c r="F2313" s="1" t="s">
        <v>11133</v>
      </c>
      <c r="G2313" s="1" t="s">
        <v>11134</v>
      </c>
      <c r="H2313" s="3">
        <v>32602868</v>
      </c>
      <c r="I2313" s="1" t="s">
        <v>11135</v>
      </c>
      <c r="J2313" s="1" t="s">
        <v>34</v>
      </c>
      <c r="K2313" s="6">
        <v>38604</v>
      </c>
      <c r="L2313" s="1">
        <v>144216468</v>
      </c>
      <c r="M2313" s="1">
        <v>122</v>
      </c>
      <c r="N2313" s="1" t="s">
        <v>35</v>
      </c>
      <c r="O2313" s="1" t="s">
        <v>27</v>
      </c>
      <c r="P2313" s="1" t="s">
        <v>11136</v>
      </c>
      <c r="Q2313" s="1" t="s">
        <v>11133</v>
      </c>
      <c r="R2313" s="5">
        <v>44991</v>
      </c>
      <c r="S2313" s="1">
        <v>659</v>
      </c>
      <c r="T2313" s="10" t="s">
        <v>17387</v>
      </c>
      <c r="U2313" s="10" t="s">
        <v>15076</v>
      </c>
      <c r="W2313" s="13">
        <v>39.999732999999999</v>
      </c>
      <c r="X2313" s="13">
        <v>-98.678503399999997</v>
      </c>
      <c r="Y2313" s="11">
        <f t="shared" ca="1" si="108"/>
        <v>-3</v>
      </c>
      <c r="Z2313" s="14">
        <f t="shared" ca="1" si="109"/>
        <v>36.999732999999999</v>
      </c>
      <c r="AA2313" s="14">
        <f t="shared" ca="1" si="110"/>
        <v>-101.6785034</v>
      </c>
    </row>
    <row r="2314" spans="1:27" ht="12.5" x14ac:dyDescent="0.25">
      <c r="A2314" s="1">
        <v>17000000</v>
      </c>
      <c r="B2314" s="1" t="s">
        <v>906</v>
      </c>
      <c r="D2314" s="1">
        <v>10402</v>
      </c>
      <c r="E2314" s="1" t="s">
        <v>21</v>
      </c>
      <c r="F2314" s="1" t="s">
        <v>11137</v>
      </c>
      <c r="G2314" s="1" t="s">
        <v>11138</v>
      </c>
      <c r="H2314" s="3">
        <v>9832326</v>
      </c>
      <c r="I2314" s="1" t="s">
        <v>11139</v>
      </c>
      <c r="J2314" s="1" t="s">
        <v>34</v>
      </c>
      <c r="K2314" s="4">
        <v>36504</v>
      </c>
      <c r="L2314" s="1">
        <v>65535067</v>
      </c>
      <c r="M2314" s="1">
        <v>88</v>
      </c>
      <c r="N2314" s="1" t="s">
        <v>35</v>
      </c>
      <c r="O2314" s="1" t="s">
        <v>27</v>
      </c>
      <c r="P2314" s="1" t="s">
        <v>11140</v>
      </c>
      <c r="Q2314" s="1" t="s">
        <v>11137</v>
      </c>
      <c r="R2314" s="5">
        <v>45051</v>
      </c>
      <c r="S2314" s="1">
        <v>308</v>
      </c>
      <c r="T2314" s="10" t="s">
        <v>17388</v>
      </c>
      <c r="U2314" s="10" t="s">
        <v>15076</v>
      </c>
      <c r="W2314" s="13">
        <v>39.999732999999999</v>
      </c>
      <c r="X2314" s="13">
        <v>-98.678503399999997</v>
      </c>
      <c r="Y2314" s="11">
        <f t="shared" ca="1" si="108"/>
        <v>0</v>
      </c>
      <c r="Z2314" s="14">
        <f t="shared" ca="1" si="109"/>
        <v>39.999732999999999</v>
      </c>
      <c r="AA2314" s="14">
        <f t="shared" ca="1" si="110"/>
        <v>-98.678503399999997</v>
      </c>
    </row>
    <row r="2315" spans="1:27" ht="12.5" x14ac:dyDescent="0.25">
      <c r="A2315" s="1">
        <v>16000000</v>
      </c>
      <c r="B2315" s="1" t="s">
        <v>2646</v>
      </c>
      <c r="C2315" s="2" t="s">
        <v>11141</v>
      </c>
      <c r="D2315" s="1">
        <v>218043</v>
      </c>
      <c r="E2315" s="1" t="s">
        <v>21</v>
      </c>
      <c r="F2315" s="1" t="s">
        <v>11142</v>
      </c>
      <c r="G2315" s="1" t="s">
        <v>11143</v>
      </c>
      <c r="H2315" s="3">
        <v>33452469</v>
      </c>
      <c r="I2315" s="1" t="s">
        <v>11144</v>
      </c>
      <c r="J2315" s="1" t="s">
        <v>34</v>
      </c>
      <c r="K2315" s="6">
        <v>41915</v>
      </c>
      <c r="L2315" s="1">
        <v>19682924</v>
      </c>
      <c r="M2315" s="1">
        <v>110</v>
      </c>
      <c r="N2315" s="1" t="s">
        <v>35</v>
      </c>
      <c r="O2315" s="1" t="s">
        <v>27</v>
      </c>
      <c r="P2315" s="1" t="s">
        <v>11145</v>
      </c>
      <c r="Q2315" s="1" t="s">
        <v>11142</v>
      </c>
      <c r="R2315" s="5">
        <v>45110</v>
      </c>
      <c r="S2315" s="1">
        <v>392</v>
      </c>
      <c r="T2315" s="10" t="s">
        <v>17389</v>
      </c>
      <c r="U2315" s="10" t="s">
        <v>15076</v>
      </c>
      <c r="W2315" s="14">
        <v>49.743904700000002</v>
      </c>
      <c r="X2315" s="14">
        <v>15.338106099999999</v>
      </c>
      <c r="Y2315" s="11">
        <f t="shared" ca="1" si="108"/>
        <v>2</v>
      </c>
      <c r="Z2315" s="14">
        <f t="shared" ca="1" si="109"/>
        <v>51.743904700000002</v>
      </c>
      <c r="AA2315" s="14">
        <f t="shared" ca="1" si="110"/>
        <v>17.338106099999997</v>
      </c>
    </row>
    <row r="2316" spans="1:27" ht="12.5" x14ac:dyDescent="0.25">
      <c r="A2316" s="1">
        <v>0</v>
      </c>
      <c r="B2316" s="1" t="s">
        <v>1284</v>
      </c>
      <c r="D2316" s="1">
        <v>9043</v>
      </c>
      <c r="E2316" s="1" t="s">
        <v>21</v>
      </c>
      <c r="F2316" s="1" t="s">
        <v>11146</v>
      </c>
      <c r="G2316" s="1" t="s">
        <v>11147</v>
      </c>
      <c r="H2316" s="3">
        <v>14190837</v>
      </c>
      <c r="I2316" s="1" t="s">
        <v>2386</v>
      </c>
      <c r="J2316" s="1" t="s">
        <v>34</v>
      </c>
      <c r="K2316" s="4">
        <v>38700</v>
      </c>
      <c r="L2316" s="1">
        <v>0</v>
      </c>
      <c r="M2316" s="1">
        <v>103</v>
      </c>
      <c r="N2316" s="1" t="s">
        <v>35</v>
      </c>
      <c r="O2316" s="1" t="s">
        <v>27</v>
      </c>
      <c r="P2316" s="1" t="s">
        <v>11148</v>
      </c>
      <c r="Q2316" s="1" t="s">
        <v>11146</v>
      </c>
      <c r="R2316" s="5">
        <v>44963</v>
      </c>
      <c r="S2316" s="1">
        <v>249</v>
      </c>
      <c r="T2316" s="10" t="s">
        <v>17390</v>
      </c>
      <c r="U2316" s="10" t="s">
        <v>15076</v>
      </c>
      <c r="W2316" s="13">
        <v>39.999732999999999</v>
      </c>
      <c r="X2316" s="13">
        <v>-98.678503399999997</v>
      </c>
      <c r="Y2316" s="11">
        <f t="shared" ca="1" si="108"/>
        <v>0</v>
      </c>
      <c r="Z2316" s="14">
        <f t="shared" ca="1" si="109"/>
        <v>39.999732999999999</v>
      </c>
      <c r="AA2316" s="14">
        <f t="shared" ca="1" si="110"/>
        <v>-98.678503399999997</v>
      </c>
    </row>
    <row r="2317" spans="1:27" ht="12.5" x14ac:dyDescent="0.25">
      <c r="A2317" s="1">
        <v>18000000</v>
      </c>
      <c r="B2317" s="1" t="s">
        <v>2377</v>
      </c>
      <c r="D2317" s="1">
        <v>21301</v>
      </c>
      <c r="E2317" s="1" t="s">
        <v>21</v>
      </c>
      <c r="F2317" s="1" t="s">
        <v>11149</v>
      </c>
      <c r="G2317" s="1" t="s">
        <v>11150</v>
      </c>
      <c r="H2317" s="3">
        <v>6501815</v>
      </c>
      <c r="I2317" s="1" t="s">
        <v>4661</v>
      </c>
      <c r="J2317" s="1" t="s">
        <v>34</v>
      </c>
      <c r="K2317" s="6">
        <v>38006</v>
      </c>
      <c r="L2317" s="1">
        <v>65070412</v>
      </c>
      <c r="M2317" s="1">
        <v>106</v>
      </c>
      <c r="N2317" s="1" t="s">
        <v>35</v>
      </c>
      <c r="O2317" s="1" t="s">
        <v>27</v>
      </c>
      <c r="P2317" s="1" t="s">
        <v>11151</v>
      </c>
      <c r="Q2317" s="1" t="s">
        <v>11149</v>
      </c>
      <c r="R2317" s="5">
        <v>45082</v>
      </c>
      <c r="S2317" s="1">
        <v>74</v>
      </c>
      <c r="T2317" s="10" t="s">
        <v>17391</v>
      </c>
      <c r="U2317" s="10" t="s">
        <v>15076</v>
      </c>
      <c r="W2317" s="13">
        <v>39.999732999999999</v>
      </c>
      <c r="X2317" s="13">
        <v>-98.678503399999997</v>
      </c>
      <c r="Y2317" s="11">
        <f t="shared" ca="1" si="108"/>
        <v>-3</v>
      </c>
      <c r="Z2317" s="14">
        <f t="shared" ca="1" si="109"/>
        <v>36.999732999999999</v>
      </c>
      <c r="AA2317" s="14">
        <f t="shared" ca="1" si="110"/>
        <v>-101.6785034</v>
      </c>
    </row>
    <row r="2318" spans="1:27" ht="12.5" x14ac:dyDescent="0.25">
      <c r="A2318" s="1">
        <v>23000000</v>
      </c>
      <c r="B2318" s="1" t="s">
        <v>9833</v>
      </c>
      <c r="C2318" s="2" t="s">
        <v>11152</v>
      </c>
      <c r="D2318" s="1">
        <v>10147</v>
      </c>
      <c r="E2318" s="1" t="s">
        <v>21</v>
      </c>
      <c r="F2318" s="1" t="s">
        <v>11153</v>
      </c>
      <c r="G2318" s="1" t="s">
        <v>11154</v>
      </c>
      <c r="H2318" s="3">
        <v>2658873</v>
      </c>
      <c r="I2318" s="1" t="s">
        <v>11155</v>
      </c>
      <c r="J2318" s="1" t="s">
        <v>440</v>
      </c>
      <c r="K2318" s="4">
        <v>37951</v>
      </c>
      <c r="L2318" s="1">
        <v>76488889</v>
      </c>
      <c r="M2318" s="1">
        <v>91</v>
      </c>
      <c r="N2318" s="1" t="s">
        <v>35</v>
      </c>
      <c r="O2318" s="1" t="s">
        <v>27</v>
      </c>
      <c r="P2318" s="1" t="s">
        <v>11156</v>
      </c>
      <c r="Q2318" s="1" t="s">
        <v>11153</v>
      </c>
      <c r="R2318" s="5">
        <v>45052</v>
      </c>
      <c r="S2318" s="1">
        <v>656</v>
      </c>
      <c r="T2318" s="10" t="s">
        <v>17392</v>
      </c>
      <c r="U2318" s="10" t="s">
        <v>15076</v>
      </c>
      <c r="W2318" s="13">
        <v>39.999732999999999</v>
      </c>
      <c r="X2318" s="13">
        <v>-98.678503399999997</v>
      </c>
      <c r="Y2318" s="11">
        <f t="shared" ca="1" si="108"/>
        <v>-2</v>
      </c>
      <c r="Z2318" s="14">
        <f t="shared" ca="1" si="109"/>
        <v>37.999732999999999</v>
      </c>
      <c r="AA2318" s="14">
        <f t="shared" ca="1" si="110"/>
        <v>-100.6785034</v>
      </c>
    </row>
    <row r="2319" spans="1:27" ht="12.5" x14ac:dyDescent="0.25">
      <c r="A2319" s="1">
        <v>16500000</v>
      </c>
      <c r="B2319" s="1" t="s">
        <v>11157</v>
      </c>
      <c r="D2319" s="1">
        <v>816</v>
      </c>
      <c r="E2319" s="1" t="s">
        <v>21</v>
      </c>
      <c r="F2319" s="1" t="s">
        <v>11158</v>
      </c>
      <c r="G2319" s="1" t="s">
        <v>11159</v>
      </c>
      <c r="H2319" s="3">
        <v>3615716</v>
      </c>
      <c r="I2319" s="1" t="s">
        <v>11160</v>
      </c>
      <c r="J2319" s="1" t="s">
        <v>440</v>
      </c>
      <c r="K2319" s="6">
        <v>35552</v>
      </c>
      <c r="L2319" s="1">
        <v>67683989</v>
      </c>
      <c r="M2319" s="1">
        <v>94</v>
      </c>
      <c r="N2319" s="1" t="s">
        <v>35</v>
      </c>
      <c r="O2319" s="1" t="s">
        <v>27</v>
      </c>
      <c r="P2319" s="1" t="s">
        <v>11161</v>
      </c>
      <c r="Q2319" s="1" t="s">
        <v>11158</v>
      </c>
      <c r="R2319" s="5">
        <v>45052</v>
      </c>
      <c r="S2319" s="1">
        <v>1013</v>
      </c>
      <c r="T2319" s="10" t="s">
        <v>17393</v>
      </c>
      <c r="U2319" s="10" t="s">
        <v>15076</v>
      </c>
      <c r="W2319" s="13">
        <v>39.999732999999999</v>
      </c>
      <c r="X2319" s="13">
        <v>-98.678503399999997</v>
      </c>
      <c r="Y2319" s="11">
        <f t="shared" ca="1" si="108"/>
        <v>-2</v>
      </c>
      <c r="Z2319" s="14">
        <f t="shared" ca="1" si="109"/>
        <v>37.999732999999999</v>
      </c>
      <c r="AA2319" s="14">
        <f t="shared" ca="1" si="110"/>
        <v>-100.6785034</v>
      </c>
    </row>
    <row r="2320" spans="1:27" ht="12.5" x14ac:dyDescent="0.25">
      <c r="A2320" s="1">
        <v>18000000</v>
      </c>
      <c r="B2320" s="1" t="s">
        <v>5462</v>
      </c>
      <c r="D2320" s="1">
        <v>302688</v>
      </c>
      <c r="E2320" s="1" t="s">
        <v>21</v>
      </c>
      <c r="F2320" s="1" t="s">
        <v>11162</v>
      </c>
      <c r="G2320" s="1" t="s">
        <v>11163</v>
      </c>
      <c r="H2320" s="3">
        <v>16027955</v>
      </c>
      <c r="I2320" s="1" t="s">
        <v>11164</v>
      </c>
      <c r="J2320" s="1" t="s">
        <v>370</v>
      </c>
      <c r="K2320" s="6">
        <v>42452</v>
      </c>
      <c r="L2320" s="1">
        <v>88923251</v>
      </c>
      <c r="M2320" s="1">
        <v>94</v>
      </c>
      <c r="N2320" s="1" t="s">
        <v>35</v>
      </c>
      <c r="O2320" s="1" t="s">
        <v>27</v>
      </c>
      <c r="P2320" s="1" t="s">
        <v>11165</v>
      </c>
      <c r="Q2320" s="1" t="s">
        <v>11162</v>
      </c>
      <c r="R2320" s="5">
        <v>45051</v>
      </c>
      <c r="S2320" s="1">
        <v>322</v>
      </c>
      <c r="T2320" s="10" t="s">
        <v>17394</v>
      </c>
      <c r="U2320" s="10" t="s">
        <v>15076</v>
      </c>
      <c r="W2320" s="13">
        <v>39.999732999999999</v>
      </c>
      <c r="X2320" s="13">
        <v>-98.678503399999997</v>
      </c>
      <c r="Y2320" s="11">
        <f t="shared" ca="1" si="108"/>
        <v>-2</v>
      </c>
      <c r="Z2320" s="14">
        <f t="shared" ca="1" si="109"/>
        <v>37.999732999999999</v>
      </c>
      <c r="AA2320" s="14">
        <f t="shared" ca="1" si="110"/>
        <v>-100.6785034</v>
      </c>
    </row>
    <row r="2321" spans="1:27" ht="12.5" x14ac:dyDescent="0.25">
      <c r="A2321" s="1">
        <v>21000000</v>
      </c>
      <c r="B2321" s="1" t="s">
        <v>3863</v>
      </c>
      <c r="C2321" s="2" t="s">
        <v>11166</v>
      </c>
      <c r="D2321" s="1">
        <v>60307</v>
      </c>
      <c r="E2321" s="1" t="s">
        <v>21</v>
      </c>
      <c r="F2321" s="1" t="s">
        <v>11167</v>
      </c>
      <c r="G2321" s="1" t="s">
        <v>11168</v>
      </c>
      <c r="H2321" s="3">
        <v>14329891</v>
      </c>
      <c r="I2321" s="1" t="s">
        <v>11169</v>
      </c>
      <c r="J2321" s="1" t="s">
        <v>34</v>
      </c>
      <c r="K2321" s="6">
        <v>40627</v>
      </c>
      <c r="L2321" s="1">
        <v>72417394</v>
      </c>
      <c r="M2321" s="1">
        <v>99</v>
      </c>
      <c r="N2321" s="1" t="s">
        <v>35</v>
      </c>
      <c r="O2321" s="1" t="s">
        <v>27</v>
      </c>
      <c r="P2321" s="1" t="s">
        <v>11170</v>
      </c>
      <c r="Q2321" s="1" t="s">
        <v>11167</v>
      </c>
      <c r="R2321" s="5">
        <v>44991</v>
      </c>
      <c r="S2321" s="1">
        <v>238</v>
      </c>
      <c r="T2321" s="10" t="s">
        <v>17395</v>
      </c>
      <c r="U2321" s="10" t="s">
        <v>15076</v>
      </c>
      <c r="W2321" s="13">
        <v>39.999732999999999</v>
      </c>
      <c r="X2321" s="13">
        <v>-98.678503399999997</v>
      </c>
      <c r="Y2321" s="11">
        <f t="shared" ca="1" si="108"/>
        <v>1</v>
      </c>
      <c r="Z2321" s="14">
        <f t="shared" ca="1" si="109"/>
        <v>40.999732999999999</v>
      </c>
      <c r="AA2321" s="14">
        <f t="shared" ca="1" si="110"/>
        <v>-97.678503399999997</v>
      </c>
    </row>
    <row r="2322" spans="1:27" ht="12.5" x14ac:dyDescent="0.25">
      <c r="A2322" s="1">
        <v>18000000</v>
      </c>
      <c r="B2322" s="1" t="s">
        <v>3130</v>
      </c>
      <c r="D2322" s="1">
        <v>106</v>
      </c>
      <c r="E2322" s="1" t="s">
        <v>21</v>
      </c>
      <c r="F2322" s="1" t="s">
        <v>11171</v>
      </c>
      <c r="G2322" s="1" t="s">
        <v>11172</v>
      </c>
      <c r="H2322" s="3">
        <v>50009408</v>
      </c>
      <c r="I2322" s="1" t="s">
        <v>11173</v>
      </c>
      <c r="J2322" s="1" t="s">
        <v>34</v>
      </c>
      <c r="K2322" s="6">
        <v>31939</v>
      </c>
      <c r="L2322" s="1">
        <v>98235548</v>
      </c>
      <c r="M2322" s="1">
        <v>107</v>
      </c>
      <c r="N2322" s="1" t="s">
        <v>26</v>
      </c>
      <c r="O2322" s="1" t="s">
        <v>27</v>
      </c>
      <c r="P2322" s="1" t="s">
        <v>11174</v>
      </c>
      <c r="Q2322" s="1" t="s">
        <v>11171</v>
      </c>
      <c r="R2322" s="5">
        <v>44992</v>
      </c>
      <c r="S2322" s="1">
        <v>2093</v>
      </c>
      <c r="T2322" s="10" t="s">
        <v>17396</v>
      </c>
      <c r="U2322" s="10" t="s">
        <v>15076</v>
      </c>
      <c r="W2322" s="13">
        <v>39.999732999999999</v>
      </c>
      <c r="X2322" s="13">
        <v>-98.678503399999997</v>
      </c>
      <c r="Y2322" s="11">
        <f t="shared" ca="1" si="108"/>
        <v>2</v>
      </c>
      <c r="Z2322" s="14">
        <f t="shared" ca="1" si="109"/>
        <v>41.999732999999999</v>
      </c>
      <c r="AA2322" s="14">
        <f t="shared" ca="1" si="110"/>
        <v>-96.678503399999997</v>
      </c>
    </row>
    <row r="2323" spans="1:27" ht="12.5" x14ac:dyDescent="0.25">
      <c r="A2323" s="1">
        <v>18000000</v>
      </c>
      <c r="B2323" s="1" t="s">
        <v>11175</v>
      </c>
      <c r="D2323" s="1">
        <v>279</v>
      </c>
      <c r="E2323" s="1" t="s">
        <v>21</v>
      </c>
      <c r="F2323" s="1" t="s">
        <v>11176</v>
      </c>
      <c r="G2323" s="1" t="s">
        <v>11177</v>
      </c>
      <c r="H2323" s="3">
        <v>3182675</v>
      </c>
      <c r="I2323" s="1" t="s">
        <v>3419</v>
      </c>
      <c r="J2323" s="1" t="s">
        <v>34</v>
      </c>
      <c r="K2323" s="4">
        <v>30981</v>
      </c>
      <c r="L2323" s="1">
        <v>51973029</v>
      </c>
      <c r="M2323" s="1">
        <v>160</v>
      </c>
      <c r="N2323" s="1" t="s">
        <v>11178</v>
      </c>
      <c r="O2323" s="1" t="s">
        <v>27</v>
      </c>
      <c r="P2323" s="1" t="s">
        <v>11179</v>
      </c>
      <c r="Q2323" s="1" t="s">
        <v>11176</v>
      </c>
      <c r="R2323" s="5">
        <v>45145</v>
      </c>
      <c r="S2323" s="1">
        <v>1076</v>
      </c>
      <c r="T2323" s="10" t="s">
        <v>17397</v>
      </c>
      <c r="U2323" s="10" t="s">
        <v>15076</v>
      </c>
      <c r="W2323" s="13">
        <v>39.999732999999999</v>
      </c>
      <c r="X2323" s="13">
        <v>-98.678503399999997</v>
      </c>
      <c r="Y2323" s="11">
        <f t="shared" ca="1" si="108"/>
        <v>3</v>
      </c>
      <c r="Z2323" s="14">
        <f t="shared" ca="1" si="109"/>
        <v>42.999732999999999</v>
      </c>
      <c r="AA2323" s="14">
        <f t="shared" ca="1" si="110"/>
        <v>-95.678503399999997</v>
      </c>
    </row>
    <row r="2324" spans="1:27" ht="12.5" x14ac:dyDescent="0.25">
      <c r="A2324" s="1">
        <v>0</v>
      </c>
      <c r="B2324" s="1" t="s">
        <v>11180</v>
      </c>
      <c r="C2324" s="2" t="s">
        <v>11181</v>
      </c>
      <c r="D2324" s="1">
        <v>8617</v>
      </c>
      <c r="E2324" s="1" t="s">
        <v>21</v>
      </c>
      <c r="F2324" s="1" t="s">
        <v>11182</v>
      </c>
      <c r="G2324" s="1" t="s">
        <v>11183</v>
      </c>
      <c r="H2324" s="3">
        <v>9642041</v>
      </c>
      <c r="I2324" s="1" t="s">
        <v>11184</v>
      </c>
      <c r="J2324" s="1" t="s">
        <v>34</v>
      </c>
      <c r="K2324" s="6">
        <v>39548</v>
      </c>
      <c r="L2324" s="1">
        <v>14796236</v>
      </c>
      <c r="M2324" s="1">
        <v>88</v>
      </c>
      <c r="N2324" s="1" t="s">
        <v>2141</v>
      </c>
      <c r="O2324" s="1" t="s">
        <v>27</v>
      </c>
      <c r="P2324" s="1" t="s">
        <v>11185</v>
      </c>
      <c r="Q2324" s="1" t="s">
        <v>11182</v>
      </c>
      <c r="R2324" s="5">
        <v>45142</v>
      </c>
      <c r="S2324" s="1">
        <v>167</v>
      </c>
      <c r="T2324" s="10" t="s">
        <v>17398</v>
      </c>
      <c r="U2324" s="10" t="s">
        <v>15076</v>
      </c>
      <c r="W2324" s="13">
        <v>39.999732999999999</v>
      </c>
      <c r="X2324" s="13">
        <v>-98.678503399999997</v>
      </c>
      <c r="Y2324" s="11">
        <f t="shared" ca="1" si="108"/>
        <v>3</v>
      </c>
      <c r="Z2324" s="14">
        <f t="shared" ca="1" si="109"/>
        <v>42.999732999999999</v>
      </c>
      <c r="AA2324" s="14">
        <f t="shared" ca="1" si="110"/>
        <v>-95.678503399999997</v>
      </c>
    </row>
    <row r="2325" spans="1:27" ht="12.5" x14ac:dyDescent="0.25">
      <c r="A2325" s="1">
        <v>17000000</v>
      </c>
      <c r="B2325" s="1" t="s">
        <v>906</v>
      </c>
      <c r="C2325" s="2" t="s">
        <v>11186</v>
      </c>
      <c r="D2325" s="1">
        <v>10625</v>
      </c>
      <c r="E2325" s="1" t="s">
        <v>21</v>
      </c>
      <c r="F2325" s="1" t="s">
        <v>11187</v>
      </c>
      <c r="G2325" s="1" t="s">
        <v>11188</v>
      </c>
      <c r="H2325" s="3">
        <v>36423717</v>
      </c>
      <c r="I2325" s="1" t="s">
        <v>11189</v>
      </c>
      <c r="J2325" s="1" t="s">
        <v>34</v>
      </c>
      <c r="K2325" s="6">
        <v>38107</v>
      </c>
      <c r="L2325" s="1">
        <v>129042871</v>
      </c>
      <c r="M2325" s="1">
        <v>97</v>
      </c>
      <c r="N2325" s="1" t="s">
        <v>11190</v>
      </c>
      <c r="O2325" s="1" t="s">
        <v>27</v>
      </c>
      <c r="P2325" s="1" t="s">
        <v>11191</v>
      </c>
      <c r="Q2325" s="1" t="s">
        <v>11187</v>
      </c>
      <c r="R2325" s="5">
        <v>45175</v>
      </c>
      <c r="S2325" s="1">
        <v>2320</v>
      </c>
      <c r="T2325" s="10" t="s">
        <v>17399</v>
      </c>
      <c r="U2325" s="10" t="s">
        <v>15076</v>
      </c>
      <c r="W2325" s="13">
        <v>39.999732999999999</v>
      </c>
      <c r="X2325" s="13">
        <v>-98.678503399999997</v>
      </c>
      <c r="Y2325" s="11">
        <f t="shared" ca="1" si="108"/>
        <v>0</v>
      </c>
      <c r="Z2325" s="14">
        <f t="shared" ca="1" si="109"/>
        <v>39.999732999999999</v>
      </c>
      <c r="AA2325" s="14">
        <f t="shared" ca="1" si="110"/>
        <v>-98.678503399999997</v>
      </c>
    </row>
    <row r="2326" spans="1:27" ht="12.5" x14ac:dyDescent="0.25">
      <c r="A2326" s="1">
        <v>0</v>
      </c>
      <c r="B2326" s="1" t="s">
        <v>1284</v>
      </c>
      <c r="D2326" s="1">
        <v>10934</v>
      </c>
      <c r="E2326" s="1" t="s">
        <v>21</v>
      </c>
      <c r="F2326" s="1" t="s">
        <v>11192</v>
      </c>
      <c r="G2326" s="1" t="s">
        <v>11193</v>
      </c>
      <c r="H2326" s="3">
        <v>12309718</v>
      </c>
      <c r="I2326" s="1" t="s">
        <v>11194</v>
      </c>
      <c r="J2326" s="1" t="s">
        <v>761</v>
      </c>
      <c r="K2326" s="6">
        <v>37741</v>
      </c>
      <c r="L2326" s="1">
        <v>0</v>
      </c>
      <c r="M2326" s="1">
        <v>113</v>
      </c>
      <c r="N2326" s="1" t="s">
        <v>11195</v>
      </c>
      <c r="O2326" s="1" t="s">
        <v>27</v>
      </c>
      <c r="P2326" s="1" t="s">
        <v>11196</v>
      </c>
      <c r="Q2326" s="1" t="s">
        <v>11192</v>
      </c>
      <c r="R2326" s="5">
        <v>45022</v>
      </c>
      <c r="S2326" s="1">
        <v>172</v>
      </c>
      <c r="T2326" s="10" t="s">
        <v>17400</v>
      </c>
      <c r="U2326" s="10" t="s">
        <v>15076</v>
      </c>
      <c r="W2326" s="13">
        <v>39.999732999999999</v>
      </c>
      <c r="X2326" s="13">
        <v>-98.678503399999997</v>
      </c>
      <c r="Y2326" s="11">
        <f t="shared" ca="1" si="108"/>
        <v>1</v>
      </c>
      <c r="Z2326" s="14">
        <f t="shared" ca="1" si="109"/>
        <v>40.999732999999999</v>
      </c>
      <c r="AA2326" s="14">
        <f t="shared" ca="1" si="110"/>
        <v>-97.678503399999997</v>
      </c>
    </row>
    <row r="2327" spans="1:27" ht="12.5" x14ac:dyDescent="0.25">
      <c r="A2327" s="1">
        <v>19800000</v>
      </c>
      <c r="B2327" s="1" t="s">
        <v>3037</v>
      </c>
      <c r="D2327" s="1">
        <v>5279</v>
      </c>
      <c r="E2327" s="1" t="s">
        <v>21</v>
      </c>
      <c r="F2327" s="1" t="s">
        <v>11197</v>
      </c>
      <c r="G2327" s="1" t="s">
        <v>11198</v>
      </c>
      <c r="H2327" s="3">
        <v>11693272</v>
      </c>
      <c r="I2327" s="1" t="s">
        <v>11199</v>
      </c>
      <c r="J2327" s="1" t="s">
        <v>562</v>
      </c>
      <c r="K2327" s="6">
        <v>37202</v>
      </c>
      <c r="L2327" s="1">
        <v>87754044</v>
      </c>
      <c r="M2327" s="1">
        <v>137</v>
      </c>
      <c r="N2327" s="1" t="s">
        <v>35</v>
      </c>
      <c r="O2327" s="1" t="s">
        <v>27</v>
      </c>
      <c r="P2327" s="1" t="s">
        <v>11200</v>
      </c>
      <c r="Q2327" s="1" t="s">
        <v>11197</v>
      </c>
      <c r="R2327" s="5">
        <v>45144</v>
      </c>
      <c r="S2327" s="1">
        <v>246</v>
      </c>
      <c r="T2327" s="10" t="s">
        <v>17401</v>
      </c>
      <c r="U2327" s="10" t="s">
        <v>15076</v>
      </c>
      <c r="W2327" s="13">
        <v>39.999732999999999</v>
      </c>
      <c r="X2327" s="13">
        <v>-98.678503399999997</v>
      </c>
      <c r="Y2327" s="11">
        <f t="shared" ca="1" si="108"/>
        <v>2</v>
      </c>
      <c r="Z2327" s="14">
        <f t="shared" ca="1" si="109"/>
        <v>41.999732999999999</v>
      </c>
      <c r="AA2327" s="14">
        <f t="shared" ca="1" si="110"/>
        <v>-96.678503399999997</v>
      </c>
    </row>
    <row r="2328" spans="1:27" ht="12.5" x14ac:dyDescent="0.25">
      <c r="A2328" s="1">
        <v>18000000</v>
      </c>
      <c r="B2328" s="1" t="s">
        <v>2288</v>
      </c>
      <c r="D2328" s="1">
        <v>10013</v>
      </c>
      <c r="E2328" s="1" t="s">
        <v>21</v>
      </c>
      <c r="F2328" s="1" t="s">
        <v>11201</v>
      </c>
      <c r="G2328" s="1" t="s">
        <v>11202</v>
      </c>
      <c r="H2328" s="3">
        <v>12243887</v>
      </c>
      <c r="I2328" s="1" t="s">
        <v>11203</v>
      </c>
      <c r="J2328" s="1" t="s">
        <v>34</v>
      </c>
      <c r="K2328" s="6">
        <v>31690</v>
      </c>
      <c r="L2328" s="1">
        <v>41382841</v>
      </c>
      <c r="M2328" s="1">
        <v>103</v>
      </c>
      <c r="N2328" s="1" t="s">
        <v>35</v>
      </c>
      <c r="O2328" s="1" t="s">
        <v>27</v>
      </c>
      <c r="P2328" s="1" t="s">
        <v>11204</v>
      </c>
      <c r="Q2328" s="1" t="s">
        <v>11201</v>
      </c>
      <c r="R2328" s="5">
        <v>45174</v>
      </c>
      <c r="S2328" s="1">
        <v>136</v>
      </c>
      <c r="T2328" s="10" t="s">
        <v>17402</v>
      </c>
      <c r="U2328" s="10" t="s">
        <v>15076</v>
      </c>
      <c r="W2328" s="13">
        <v>39.999732999999999</v>
      </c>
      <c r="X2328" s="13">
        <v>-98.678503399999997</v>
      </c>
      <c r="Y2328" s="11">
        <f t="shared" ca="1" si="108"/>
        <v>-1</v>
      </c>
      <c r="Z2328" s="14">
        <f t="shared" ca="1" si="109"/>
        <v>38.999732999999999</v>
      </c>
      <c r="AA2328" s="14">
        <f t="shared" ca="1" si="110"/>
        <v>-99.678503399999997</v>
      </c>
    </row>
    <row r="2329" spans="1:27" ht="12.5" x14ac:dyDescent="0.25">
      <c r="A2329" s="1">
        <v>18000000</v>
      </c>
      <c r="B2329" s="1" t="s">
        <v>3916</v>
      </c>
      <c r="D2329" s="1">
        <v>194662</v>
      </c>
      <c r="E2329" s="1" t="s">
        <v>21</v>
      </c>
      <c r="F2329" s="1" t="s">
        <v>11205</v>
      </c>
      <c r="G2329" s="1" t="s">
        <v>11206</v>
      </c>
      <c r="H2329" s="3">
        <v>89811154</v>
      </c>
      <c r="I2329" s="1" t="s">
        <v>11207</v>
      </c>
      <c r="J2329" s="1" t="s">
        <v>34</v>
      </c>
      <c r="K2329" s="6">
        <v>41878</v>
      </c>
      <c r="L2329" s="1">
        <v>103215094</v>
      </c>
      <c r="M2329" s="1">
        <v>119</v>
      </c>
      <c r="N2329" s="1" t="s">
        <v>35</v>
      </c>
      <c r="O2329" s="1" t="s">
        <v>27</v>
      </c>
      <c r="P2329" s="1" t="s">
        <v>11208</v>
      </c>
      <c r="Q2329" s="1" t="s">
        <v>11205</v>
      </c>
      <c r="R2329" s="5">
        <v>45023</v>
      </c>
      <c r="S2329" s="1">
        <v>4535</v>
      </c>
      <c r="T2329" s="10" t="s">
        <v>17403</v>
      </c>
      <c r="U2329" s="10" t="s">
        <v>15076</v>
      </c>
      <c r="W2329" s="13">
        <v>39.999732999999999</v>
      </c>
      <c r="X2329" s="13">
        <v>-98.678503399999997</v>
      </c>
      <c r="Y2329" s="11">
        <f t="shared" ca="1" si="108"/>
        <v>0</v>
      </c>
      <c r="Z2329" s="14">
        <f t="shared" ca="1" si="109"/>
        <v>39.999732999999999</v>
      </c>
      <c r="AA2329" s="14">
        <f t="shared" ca="1" si="110"/>
        <v>-98.678503399999997</v>
      </c>
    </row>
    <row r="2330" spans="1:27" ht="12.5" x14ac:dyDescent="0.25">
      <c r="A2330" s="1">
        <v>18000000</v>
      </c>
      <c r="B2330" s="1" t="s">
        <v>2377</v>
      </c>
      <c r="D2330" s="1">
        <v>160588</v>
      </c>
      <c r="E2330" s="1" t="s">
        <v>21</v>
      </c>
      <c r="F2330" s="1" t="s">
        <v>11209</v>
      </c>
      <c r="G2330" s="1" t="s">
        <v>11210</v>
      </c>
      <c r="H2330" s="3">
        <v>34694216</v>
      </c>
      <c r="I2330" s="1" t="s">
        <v>11211</v>
      </c>
      <c r="J2330" s="1" t="s">
        <v>34</v>
      </c>
      <c r="K2330" s="6">
        <v>41480</v>
      </c>
      <c r="L2330" s="1">
        <v>99206215</v>
      </c>
      <c r="M2330" s="1">
        <v>98</v>
      </c>
      <c r="N2330" s="1" t="s">
        <v>35</v>
      </c>
      <c r="O2330" s="1" t="s">
        <v>27</v>
      </c>
      <c r="P2330" s="1" t="s">
        <v>11212</v>
      </c>
      <c r="Q2330" s="1" t="s">
        <v>11209</v>
      </c>
      <c r="R2330" s="1">
        <v>7</v>
      </c>
      <c r="S2330" s="1">
        <v>1098</v>
      </c>
      <c r="T2330" s="10" t="s">
        <v>17404</v>
      </c>
      <c r="U2330" s="10" t="s">
        <v>15076</v>
      </c>
      <c r="W2330" s="13">
        <v>39.999732999999999</v>
      </c>
      <c r="X2330" s="13">
        <v>-98.678503399999997</v>
      </c>
      <c r="Y2330" s="11">
        <f t="shared" ca="1" si="108"/>
        <v>-1</v>
      </c>
      <c r="Z2330" s="14">
        <f t="shared" ca="1" si="109"/>
        <v>38.999732999999999</v>
      </c>
      <c r="AA2330" s="14">
        <f t="shared" ca="1" si="110"/>
        <v>-99.678503399999997</v>
      </c>
    </row>
    <row r="2331" spans="1:27" ht="12.5" x14ac:dyDescent="0.25">
      <c r="A2331" s="1">
        <v>15000000</v>
      </c>
      <c r="B2331" s="1" t="s">
        <v>11213</v>
      </c>
      <c r="D2331" s="1">
        <v>9829</v>
      </c>
      <c r="E2331" s="1" t="s">
        <v>21</v>
      </c>
      <c r="F2331" s="1" t="s">
        <v>11214</v>
      </c>
      <c r="G2331" s="1" t="s">
        <v>11215</v>
      </c>
      <c r="H2331" s="3">
        <v>1750138</v>
      </c>
      <c r="I2331" s="1" t="s">
        <v>11216</v>
      </c>
      <c r="J2331" s="1" t="s">
        <v>3981</v>
      </c>
      <c r="K2331" s="6">
        <v>38835</v>
      </c>
      <c r="L2331" s="1">
        <v>76286096</v>
      </c>
      <c r="M2331" s="1">
        <v>111</v>
      </c>
      <c r="N2331" s="1" t="s">
        <v>11217</v>
      </c>
      <c r="O2331" s="1" t="s">
        <v>27</v>
      </c>
      <c r="P2331" s="1" t="s">
        <v>11218</v>
      </c>
      <c r="Q2331" s="1" t="s">
        <v>11214</v>
      </c>
      <c r="R2331" s="5">
        <v>45175</v>
      </c>
      <c r="S2331" s="1">
        <v>367</v>
      </c>
      <c r="T2331" s="10" t="s">
        <v>17405</v>
      </c>
      <c r="U2331" s="10" t="s">
        <v>15076</v>
      </c>
      <c r="W2331" s="13">
        <v>39.999732999999999</v>
      </c>
      <c r="X2331" s="13">
        <v>-98.678503399999997</v>
      </c>
      <c r="Y2331" s="11">
        <f t="shared" ca="1" si="108"/>
        <v>-3</v>
      </c>
      <c r="Z2331" s="14">
        <f t="shared" ca="1" si="109"/>
        <v>36.999732999999999</v>
      </c>
      <c r="AA2331" s="14">
        <f t="shared" ca="1" si="110"/>
        <v>-101.6785034</v>
      </c>
    </row>
    <row r="2332" spans="1:27" ht="12.5" x14ac:dyDescent="0.25">
      <c r="A2332" s="1">
        <v>18000000</v>
      </c>
      <c r="B2332" s="1" t="s">
        <v>11219</v>
      </c>
      <c r="D2332" s="1">
        <v>10028</v>
      </c>
      <c r="E2332" s="1" t="s">
        <v>21</v>
      </c>
      <c r="F2332" s="1" t="s">
        <v>11220</v>
      </c>
      <c r="G2332" s="1" t="s">
        <v>11221</v>
      </c>
      <c r="H2332" s="3">
        <v>18492655</v>
      </c>
      <c r="I2332" s="1" t="s">
        <v>11222</v>
      </c>
      <c r="J2332" s="1" t="s">
        <v>34</v>
      </c>
      <c r="K2332" s="4">
        <v>37949</v>
      </c>
      <c r="L2332" s="1">
        <v>62646763</v>
      </c>
      <c r="M2332" s="1">
        <v>94</v>
      </c>
      <c r="N2332" s="1" t="s">
        <v>35</v>
      </c>
      <c r="O2332" s="1" t="s">
        <v>27</v>
      </c>
      <c r="P2332" s="1" t="s">
        <v>11223</v>
      </c>
      <c r="Q2332" s="1" t="s">
        <v>11220</v>
      </c>
      <c r="R2332" s="1">
        <v>6</v>
      </c>
      <c r="S2332" s="1">
        <v>303</v>
      </c>
      <c r="T2332" s="10" t="s">
        <v>17406</v>
      </c>
      <c r="U2332" s="10" t="s">
        <v>15076</v>
      </c>
      <c r="W2332" s="13">
        <v>39.999732999999999</v>
      </c>
      <c r="X2332" s="13">
        <v>-98.678503399999997</v>
      </c>
      <c r="Y2332" s="11">
        <f t="shared" ca="1" si="108"/>
        <v>-3</v>
      </c>
      <c r="Z2332" s="14">
        <f t="shared" ca="1" si="109"/>
        <v>36.999732999999999</v>
      </c>
      <c r="AA2332" s="14">
        <f t="shared" ca="1" si="110"/>
        <v>-101.6785034</v>
      </c>
    </row>
    <row r="2333" spans="1:27" ht="12.5" x14ac:dyDescent="0.25">
      <c r="A2333" s="1">
        <v>18000000</v>
      </c>
      <c r="B2333" s="1" t="s">
        <v>1290</v>
      </c>
      <c r="D2333" s="1">
        <v>10535</v>
      </c>
      <c r="E2333" s="1" t="s">
        <v>21</v>
      </c>
      <c r="F2333" s="1" t="s">
        <v>11224</v>
      </c>
      <c r="G2333" s="1" t="s">
        <v>11225</v>
      </c>
      <c r="H2333" s="3">
        <v>11238522</v>
      </c>
      <c r="I2333" s="1" t="s">
        <v>7260</v>
      </c>
      <c r="J2333" s="1" t="s">
        <v>34</v>
      </c>
      <c r="K2333" s="6">
        <v>35209</v>
      </c>
      <c r="L2333" s="1">
        <v>0</v>
      </c>
      <c r="M2333" s="1">
        <v>81</v>
      </c>
      <c r="N2333" s="1" t="s">
        <v>35</v>
      </c>
      <c r="O2333" s="1" t="s">
        <v>27</v>
      </c>
      <c r="P2333" s="1" t="s">
        <v>11226</v>
      </c>
      <c r="Q2333" s="1" t="s">
        <v>11224</v>
      </c>
      <c r="R2333" s="5">
        <v>45173</v>
      </c>
      <c r="S2333" s="1">
        <v>147</v>
      </c>
      <c r="T2333" s="10" t="s">
        <v>17407</v>
      </c>
      <c r="U2333" s="10" t="s">
        <v>15076</v>
      </c>
      <c r="W2333" s="14">
        <v>-24.776108600000001</v>
      </c>
      <c r="X2333" s="14">
        <v>134.755</v>
      </c>
      <c r="Y2333" s="11">
        <f t="shared" ca="1" si="108"/>
        <v>2</v>
      </c>
      <c r="Z2333" s="14">
        <f t="shared" ca="1" si="109"/>
        <v>-22.776108600000001</v>
      </c>
      <c r="AA2333" s="14">
        <f t="shared" ca="1" si="110"/>
        <v>136.755</v>
      </c>
    </row>
    <row r="2334" spans="1:27" ht="12.5" x14ac:dyDescent="0.25">
      <c r="A2334" s="1">
        <v>1000000</v>
      </c>
      <c r="B2334" s="1" t="s">
        <v>5208</v>
      </c>
      <c r="C2334" s="2" t="s">
        <v>11227</v>
      </c>
      <c r="D2334" s="1">
        <v>790</v>
      </c>
      <c r="E2334" s="1" t="s">
        <v>21</v>
      </c>
      <c r="F2334" s="1" t="s">
        <v>11228</v>
      </c>
      <c r="G2334" s="1" t="s">
        <v>11229</v>
      </c>
      <c r="H2334" s="3">
        <v>14518598</v>
      </c>
      <c r="I2334" s="1" t="s">
        <v>11230</v>
      </c>
      <c r="J2334" s="1" t="s">
        <v>34</v>
      </c>
      <c r="K2334" s="6">
        <v>29259</v>
      </c>
      <c r="L2334" s="1">
        <v>21378361</v>
      </c>
      <c r="M2334" s="1">
        <v>89</v>
      </c>
      <c r="N2334" s="1" t="s">
        <v>35</v>
      </c>
      <c r="O2334" s="1" t="s">
        <v>27</v>
      </c>
      <c r="P2334" s="1" t="s">
        <v>11231</v>
      </c>
      <c r="Q2334" s="1" t="s">
        <v>11228</v>
      </c>
      <c r="R2334" s="5">
        <v>45022</v>
      </c>
      <c r="S2334" s="1">
        <v>311</v>
      </c>
      <c r="T2334" s="10" t="s">
        <v>17408</v>
      </c>
      <c r="U2334" s="10" t="s">
        <v>15076</v>
      </c>
      <c r="W2334" s="13">
        <v>39.999732999999999</v>
      </c>
      <c r="X2334" s="13">
        <v>-98.678503399999997</v>
      </c>
      <c r="Y2334" s="11">
        <f t="shared" ca="1" si="108"/>
        <v>-3</v>
      </c>
      <c r="Z2334" s="14">
        <f t="shared" ca="1" si="109"/>
        <v>36.999732999999999</v>
      </c>
      <c r="AA2334" s="14">
        <f t="shared" ca="1" si="110"/>
        <v>-101.6785034</v>
      </c>
    </row>
    <row r="2335" spans="1:27" ht="12.5" x14ac:dyDescent="0.25">
      <c r="A2335" s="1">
        <v>18000000</v>
      </c>
      <c r="B2335" s="1" t="s">
        <v>4901</v>
      </c>
      <c r="C2335" s="2" t="s">
        <v>11232</v>
      </c>
      <c r="D2335" s="1">
        <v>43959</v>
      </c>
      <c r="E2335" s="1" t="s">
        <v>21</v>
      </c>
      <c r="F2335" s="1" t="s">
        <v>11233</v>
      </c>
      <c r="G2335" s="1" t="s">
        <v>11234</v>
      </c>
      <c r="H2335" s="3">
        <v>19234672</v>
      </c>
      <c r="I2335" s="1" t="s">
        <v>11235</v>
      </c>
      <c r="J2335" s="1" t="s">
        <v>34</v>
      </c>
      <c r="K2335" s="6">
        <v>40641</v>
      </c>
      <c r="L2335" s="1">
        <v>47088990</v>
      </c>
      <c r="M2335" s="1">
        <v>106</v>
      </c>
      <c r="N2335" s="1" t="s">
        <v>35</v>
      </c>
      <c r="O2335" s="1" t="s">
        <v>27</v>
      </c>
      <c r="P2335" s="1" t="s">
        <v>11236</v>
      </c>
      <c r="Q2335" s="1" t="s">
        <v>11233</v>
      </c>
      <c r="R2335" s="5">
        <v>45175</v>
      </c>
      <c r="S2335" s="1">
        <v>342</v>
      </c>
      <c r="T2335" s="10" t="s">
        <v>17409</v>
      </c>
      <c r="U2335" s="10" t="s">
        <v>15076</v>
      </c>
      <c r="W2335" s="13">
        <v>39.999732999999999</v>
      </c>
      <c r="X2335" s="13">
        <v>-98.678503399999997</v>
      </c>
      <c r="Y2335" s="11">
        <f t="shared" ca="1" si="108"/>
        <v>-3</v>
      </c>
      <c r="Z2335" s="14">
        <f t="shared" ca="1" si="109"/>
        <v>36.999732999999999</v>
      </c>
      <c r="AA2335" s="14">
        <f t="shared" ca="1" si="110"/>
        <v>-101.6785034</v>
      </c>
    </row>
    <row r="2336" spans="1:27" ht="12.5" x14ac:dyDescent="0.25">
      <c r="A2336" s="1">
        <v>18000000</v>
      </c>
      <c r="B2336" s="1" t="s">
        <v>11237</v>
      </c>
      <c r="D2336" s="1">
        <v>10364</v>
      </c>
      <c r="E2336" s="1" t="s">
        <v>21</v>
      </c>
      <c r="F2336" s="1" t="s">
        <v>11238</v>
      </c>
      <c r="G2336" s="1" t="s">
        <v>11239</v>
      </c>
      <c r="H2336" s="3">
        <v>4504377</v>
      </c>
      <c r="I2336" s="1" t="s">
        <v>11240</v>
      </c>
      <c r="J2336" s="1" t="s">
        <v>34</v>
      </c>
      <c r="K2336" s="6">
        <v>25743</v>
      </c>
      <c r="L2336" s="1">
        <v>24911670</v>
      </c>
      <c r="M2336" s="1">
        <v>121</v>
      </c>
      <c r="N2336" s="1" t="s">
        <v>281</v>
      </c>
      <c r="O2336" s="1" t="s">
        <v>27</v>
      </c>
      <c r="Q2336" s="1" t="s">
        <v>11238</v>
      </c>
      <c r="R2336" s="5">
        <v>45113</v>
      </c>
      <c r="S2336" s="1">
        <v>72</v>
      </c>
      <c r="T2336" s="10" t="s">
        <v>17410</v>
      </c>
      <c r="U2336" s="10" t="s">
        <v>15076</v>
      </c>
      <c r="W2336" s="13">
        <v>39.999732999999999</v>
      </c>
      <c r="X2336" s="13">
        <v>-98.678503399999997</v>
      </c>
      <c r="Y2336" s="11">
        <f t="shared" ca="1" si="108"/>
        <v>-3</v>
      </c>
      <c r="Z2336" s="14">
        <f t="shared" ca="1" si="109"/>
        <v>36.999732999999999</v>
      </c>
      <c r="AA2336" s="14">
        <f t="shared" ca="1" si="110"/>
        <v>-101.6785034</v>
      </c>
    </row>
    <row r="2337" spans="1:27" ht="12.5" x14ac:dyDescent="0.25">
      <c r="A2337" s="1">
        <v>0</v>
      </c>
      <c r="B2337" s="1" t="s">
        <v>10654</v>
      </c>
      <c r="D2337" s="1">
        <v>16991</v>
      </c>
      <c r="E2337" s="1" t="s">
        <v>21</v>
      </c>
      <c r="F2337" s="1" t="s">
        <v>11241</v>
      </c>
      <c r="G2337" s="1" t="s">
        <v>11242</v>
      </c>
      <c r="H2337" s="3">
        <v>10529143</v>
      </c>
      <c r="I2337" s="1" t="s">
        <v>11243</v>
      </c>
      <c r="J2337" s="1" t="s">
        <v>34</v>
      </c>
      <c r="K2337" s="6">
        <v>39913</v>
      </c>
      <c r="L2337" s="1">
        <v>24007324</v>
      </c>
      <c r="M2337" s="1">
        <v>86</v>
      </c>
      <c r="N2337" s="1" t="s">
        <v>35</v>
      </c>
      <c r="O2337" s="1" t="s">
        <v>27</v>
      </c>
      <c r="P2337" s="1" t="s">
        <v>11244</v>
      </c>
      <c r="Q2337" s="1" t="s">
        <v>11241</v>
      </c>
      <c r="R2337" s="5">
        <v>45082</v>
      </c>
      <c r="S2337" s="1">
        <v>225</v>
      </c>
      <c r="T2337" s="10" t="s">
        <v>17411</v>
      </c>
      <c r="U2337" s="10" t="s">
        <v>15076</v>
      </c>
      <c r="W2337" s="13">
        <v>39.999732999999999</v>
      </c>
      <c r="X2337" s="13">
        <v>-98.678503399999997</v>
      </c>
      <c r="Y2337" s="11">
        <f t="shared" ca="1" si="108"/>
        <v>2</v>
      </c>
      <c r="Z2337" s="14">
        <f t="shared" ca="1" si="109"/>
        <v>41.999732999999999</v>
      </c>
      <c r="AA2337" s="14">
        <f t="shared" ca="1" si="110"/>
        <v>-96.678503399999997</v>
      </c>
    </row>
    <row r="2338" spans="1:27" ht="12.5" x14ac:dyDescent="0.25">
      <c r="A2338" s="1">
        <v>18000000</v>
      </c>
      <c r="B2338" s="1" t="s">
        <v>29</v>
      </c>
      <c r="D2338" s="1">
        <v>9610</v>
      </c>
      <c r="E2338" s="1" t="s">
        <v>21</v>
      </c>
      <c r="F2338" s="1" t="s">
        <v>11245</v>
      </c>
      <c r="G2338" s="1" t="s">
        <v>11246</v>
      </c>
      <c r="H2338" s="3">
        <v>18379124</v>
      </c>
      <c r="I2338" s="1" t="s">
        <v>11247</v>
      </c>
      <c r="J2338" s="1" t="s">
        <v>34</v>
      </c>
      <c r="K2338" s="6">
        <v>30862</v>
      </c>
      <c r="L2338" s="1">
        <v>100000000</v>
      </c>
      <c r="M2338" s="1">
        <v>103</v>
      </c>
      <c r="N2338" s="1" t="s">
        <v>35</v>
      </c>
      <c r="O2338" s="1" t="s">
        <v>27</v>
      </c>
      <c r="P2338" s="1" t="s">
        <v>11248</v>
      </c>
      <c r="Q2338" s="1" t="s">
        <v>11245</v>
      </c>
      <c r="R2338" s="5">
        <v>45143</v>
      </c>
      <c r="S2338" s="1">
        <v>383</v>
      </c>
      <c r="T2338" s="10" t="s">
        <v>17412</v>
      </c>
      <c r="U2338" s="10" t="s">
        <v>15076</v>
      </c>
      <c r="W2338" s="14">
        <v>61.066692199999999</v>
      </c>
      <c r="X2338" s="14">
        <v>-107.99170700000001</v>
      </c>
      <c r="Y2338" s="11">
        <f t="shared" ca="1" si="108"/>
        <v>-3</v>
      </c>
      <c r="Z2338" s="14">
        <f t="shared" ca="1" si="109"/>
        <v>58.066692199999999</v>
      </c>
      <c r="AA2338" s="14">
        <f t="shared" ca="1" si="110"/>
        <v>-110.99170700000001</v>
      </c>
    </row>
    <row r="2339" spans="1:27" ht="12.5" x14ac:dyDescent="0.25">
      <c r="A2339" s="1">
        <v>18000000</v>
      </c>
      <c r="B2339" s="1" t="s">
        <v>1102</v>
      </c>
      <c r="D2339" s="1">
        <v>1578</v>
      </c>
      <c r="E2339" s="1" t="s">
        <v>21</v>
      </c>
      <c r="F2339" s="1" t="s">
        <v>11249</v>
      </c>
      <c r="G2339" s="1" t="s">
        <v>11250</v>
      </c>
      <c r="H2339" s="3">
        <v>35524457</v>
      </c>
      <c r="I2339" s="1" t="s">
        <v>11251</v>
      </c>
      <c r="J2339" s="1" t="s">
        <v>34</v>
      </c>
      <c r="K2339" s="4">
        <v>29539</v>
      </c>
      <c r="L2339" s="1">
        <v>23000000</v>
      </c>
      <c r="M2339" s="1">
        <v>129</v>
      </c>
      <c r="N2339" s="1" t="s">
        <v>35</v>
      </c>
      <c r="O2339" s="1" t="s">
        <v>27</v>
      </c>
      <c r="Q2339" s="1" t="s">
        <v>11249</v>
      </c>
      <c r="R2339" s="5">
        <v>45114</v>
      </c>
      <c r="S2339" s="1">
        <v>938</v>
      </c>
      <c r="T2339" s="10" t="s">
        <v>17413</v>
      </c>
      <c r="U2339" s="10" t="s">
        <v>15076</v>
      </c>
      <c r="W2339" s="13">
        <v>39.999732999999999</v>
      </c>
      <c r="X2339" s="13">
        <v>-98.678503399999997</v>
      </c>
      <c r="Y2339" s="11">
        <f t="shared" ca="1" si="108"/>
        <v>2</v>
      </c>
      <c r="Z2339" s="14">
        <f t="shared" ca="1" si="109"/>
        <v>41.999732999999999</v>
      </c>
      <c r="AA2339" s="14">
        <f t="shared" ca="1" si="110"/>
        <v>-96.678503399999997</v>
      </c>
    </row>
    <row r="2340" spans="1:27" ht="12.5" x14ac:dyDescent="0.25">
      <c r="A2340" s="1">
        <v>18000000</v>
      </c>
      <c r="B2340" s="1" t="s">
        <v>312</v>
      </c>
      <c r="C2340" s="2" t="s">
        <v>11252</v>
      </c>
      <c r="D2340" s="1">
        <v>25643</v>
      </c>
      <c r="E2340" s="1" t="s">
        <v>21</v>
      </c>
      <c r="F2340" s="1" t="s">
        <v>11253</v>
      </c>
      <c r="G2340" s="1" t="s">
        <v>11254</v>
      </c>
      <c r="H2340" s="3">
        <v>13472365</v>
      </c>
      <c r="I2340" s="1" t="s">
        <v>11255</v>
      </c>
      <c r="J2340" s="1" t="s">
        <v>227</v>
      </c>
      <c r="K2340" s="6">
        <v>40074</v>
      </c>
      <c r="L2340" s="1">
        <v>36133014</v>
      </c>
      <c r="M2340" s="1">
        <v>109</v>
      </c>
      <c r="N2340" s="1" t="s">
        <v>35</v>
      </c>
      <c r="O2340" s="1" t="s">
        <v>27</v>
      </c>
      <c r="P2340" s="1" t="s">
        <v>11256</v>
      </c>
      <c r="Q2340" s="1" t="s">
        <v>11253</v>
      </c>
      <c r="R2340" s="5">
        <v>45082</v>
      </c>
      <c r="S2340" s="1">
        <v>180</v>
      </c>
      <c r="T2340" s="10" t="s">
        <v>17414</v>
      </c>
      <c r="U2340" s="10" t="s">
        <v>15076</v>
      </c>
      <c r="W2340" s="14">
        <v>39.783730400000003</v>
      </c>
      <c r="X2340" s="14">
        <v>-100.445882</v>
      </c>
      <c r="Y2340" s="11">
        <f t="shared" ca="1" si="108"/>
        <v>-3</v>
      </c>
      <c r="Z2340" s="14">
        <f t="shared" ca="1" si="109"/>
        <v>36.783730400000003</v>
      </c>
      <c r="AA2340" s="14">
        <f t="shared" ca="1" si="110"/>
        <v>-103.445882</v>
      </c>
    </row>
    <row r="2341" spans="1:27" ht="12.5" x14ac:dyDescent="0.25">
      <c r="A2341" s="1">
        <v>18000000</v>
      </c>
      <c r="B2341" s="1" t="s">
        <v>11257</v>
      </c>
      <c r="D2341" s="1">
        <v>11904</v>
      </c>
      <c r="E2341" s="1" t="s">
        <v>21</v>
      </c>
      <c r="F2341" s="1" t="s">
        <v>11258</v>
      </c>
      <c r="G2341" s="1" t="s">
        <v>11259</v>
      </c>
      <c r="H2341" s="3">
        <v>8321586</v>
      </c>
      <c r="I2341" s="1" t="s">
        <v>11260</v>
      </c>
      <c r="J2341" s="1" t="s">
        <v>34</v>
      </c>
      <c r="K2341" s="6">
        <v>31385</v>
      </c>
      <c r="L2341" s="1">
        <v>0</v>
      </c>
      <c r="M2341" s="1">
        <v>109</v>
      </c>
      <c r="N2341" s="1" t="s">
        <v>35</v>
      </c>
      <c r="O2341" s="1" t="s">
        <v>27</v>
      </c>
      <c r="P2341" s="1" t="s">
        <v>11261</v>
      </c>
      <c r="Q2341" s="1" t="s">
        <v>11258</v>
      </c>
      <c r="R2341" s="5">
        <v>45113</v>
      </c>
      <c r="S2341" s="1">
        <v>167</v>
      </c>
      <c r="T2341" s="10" t="s">
        <v>17415</v>
      </c>
      <c r="U2341" s="10" t="s">
        <v>15076</v>
      </c>
      <c r="W2341" s="14">
        <v>51.1638175</v>
      </c>
      <c r="X2341" s="14">
        <v>10.447831300000001</v>
      </c>
      <c r="Y2341" s="11">
        <f t="shared" ca="1" si="108"/>
        <v>-2</v>
      </c>
      <c r="Z2341" s="14">
        <f t="shared" ca="1" si="109"/>
        <v>49.1638175</v>
      </c>
      <c r="AA2341" s="14">
        <f t="shared" ca="1" si="110"/>
        <v>8.4478313000000007</v>
      </c>
    </row>
    <row r="2342" spans="1:27" ht="12.5" x14ac:dyDescent="0.25">
      <c r="A2342" s="1">
        <v>0</v>
      </c>
      <c r="B2342" s="1" t="s">
        <v>11262</v>
      </c>
      <c r="D2342" s="1">
        <v>28665</v>
      </c>
      <c r="E2342" s="1" t="s">
        <v>21</v>
      </c>
      <c r="F2342" s="1" t="s">
        <v>11263</v>
      </c>
      <c r="G2342" s="1" t="s">
        <v>11264</v>
      </c>
      <c r="H2342" s="3">
        <v>7668063</v>
      </c>
      <c r="I2342" s="1" t="s">
        <v>11265</v>
      </c>
      <c r="J2342" s="1" t="s">
        <v>34</v>
      </c>
      <c r="K2342" s="6">
        <v>39814</v>
      </c>
      <c r="L2342" s="1">
        <v>0</v>
      </c>
      <c r="M2342" s="1">
        <v>107</v>
      </c>
      <c r="N2342" s="1" t="s">
        <v>35</v>
      </c>
      <c r="O2342" s="1" t="s">
        <v>27</v>
      </c>
      <c r="Q2342" s="1" t="s">
        <v>11263</v>
      </c>
      <c r="R2342" s="5">
        <v>45051</v>
      </c>
      <c r="S2342" s="1">
        <v>135</v>
      </c>
      <c r="T2342" s="10" t="s">
        <v>17416</v>
      </c>
      <c r="U2342" s="10" t="s">
        <v>15076</v>
      </c>
      <c r="W2342" s="13">
        <v>39.999732999999999</v>
      </c>
      <c r="X2342" s="13">
        <v>-98.678503399999997</v>
      </c>
      <c r="Y2342" s="11">
        <f t="shared" ca="1" si="108"/>
        <v>-2</v>
      </c>
      <c r="Z2342" s="14">
        <f t="shared" ca="1" si="109"/>
        <v>37.999732999999999</v>
      </c>
      <c r="AA2342" s="14">
        <f t="shared" ca="1" si="110"/>
        <v>-100.6785034</v>
      </c>
    </row>
    <row r="2343" spans="1:27" ht="12.5" x14ac:dyDescent="0.25">
      <c r="A2343" s="1">
        <v>18000000</v>
      </c>
      <c r="B2343" s="1" t="s">
        <v>7239</v>
      </c>
      <c r="D2343" s="1">
        <v>44115</v>
      </c>
      <c r="E2343" s="1" t="s">
        <v>21</v>
      </c>
      <c r="F2343" s="1" t="s">
        <v>11266</v>
      </c>
      <c r="G2343" s="1" t="s">
        <v>11267</v>
      </c>
      <c r="H2343" s="3">
        <v>52464877</v>
      </c>
      <c r="I2343" s="1" t="s">
        <v>11268</v>
      </c>
      <c r="J2343" s="1" t="s">
        <v>42</v>
      </c>
      <c r="K2343" s="6">
        <v>40487</v>
      </c>
      <c r="L2343" s="1">
        <v>35692920</v>
      </c>
      <c r="M2343" s="1">
        <v>94</v>
      </c>
      <c r="N2343" s="1" t="s">
        <v>35</v>
      </c>
      <c r="O2343" s="1" t="s">
        <v>27</v>
      </c>
      <c r="P2343" s="1" t="s">
        <v>11269</v>
      </c>
      <c r="Q2343" s="1" t="s">
        <v>11266</v>
      </c>
      <c r="R2343" s="1">
        <v>7</v>
      </c>
      <c r="S2343" s="1">
        <v>2606</v>
      </c>
      <c r="T2343" s="10" t="s">
        <v>17417</v>
      </c>
      <c r="U2343" s="10" t="s">
        <v>15076</v>
      </c>
      <c r="W2343" s="13">
        <v>39.999732999999999</v>
      </c>
      <c r="X2343" s="13">
        <v>-98.678503399999997</v>
      </c>
      <c r="Y2343" s="11">
        <f t="shared" ca="1" si="108"/>
        <v>1</v>
      </c>
      <c r="Z2343" s="14">
        <f t="shared" ca="1" si="109"/>
        <v>40.999732999999999</v>
      </c>
      <c r="AA2343" s="14">
        <f t="shared" ca="1" si="110"/>
        <v>-97.678503399999997</v>
      </c>
    </row>
    <row r="2344" spans="1:27" ht="12.5" x14ac:dyDescent="0.25">
      <c r="A2344" s="1">
        <v>0</v>
      </c>
      <c r="B2344" s="1" t="s">
        <v>1598</v>
      </c>
      <c r="D2344" s="1">
        <v>10569</v>
      </c>
      <c r="E2344" s="1" t="s">
        <v>21</v>
      </c>
      <c r="F2344" s="1" t="s">
        <v>11270</v>
      </c>
      <c r="G2344" s="1" t="s">
        <v>11271</v>
      </c>
      <c r="H2344" s="3">
        <v>11423533</v>
      </c>
      <c r="I2344" s="1" t="s">
        <v>4095</v>
      </c>
      <c r="J2344" s="1" t="s">
        <v>34</v>
      </c>
      <c r="K2344" s="6">
        <v>36665</v>
      </c>
      <c r="L2344" s="1">
        <v>0</v>
      </c>
      <c r="M2344" s="1">
        <v>94</v>
      </c>
      <c r="N2344" s="1" t="s">
        <v>35</v>
      </c>
      <c r="O2344" s="1" t="s">
        <v>27</v>
      </c>
      <c r="P2344" s="1" t="s">
        <v>11272</v>
      </c>
      <c r="Q2344" s="1" t="s">
        <v>11270</v>
      </c>
      <c r="R2344" s="5">
        <v>45022</v>
      </c>
      <c r="S2344" s="1">
        <v>155</v>
      </c>
      <c r="T2344" s="10" t="s">
        <v>17418</v>
      </c>
      <c r="U2344" s="10" t="s">
        <v>15076</v>
      </c>
      <c r="W2344" s="14">
        <v>54.702354499999998</v>
      </c>
      <c r="X2344" s="14">
        <v>-3.2765753000000002</v>
      </c>
      <c r="Y2344" s="11">
        <f t="shared" ca="1" si="108"/>
        <v>-1</v>
      </c>
      <c r="Z2344" s="14">
        <f t="shared" ca="1" si="109"/>
        <v>53.702354499999998</v>
      </c>
      <c r="AA2344" s="14">
        <f t="shared" ca="1" si="110"/>
        <v>-4.2765753000000002</v>
      </c>
    </row>
    <row r="2345" spans="1:27" ht="12.5" x14ac:dyDescent="0.25">
      <c r="A2345" s="1">
        <v>18000000</v>
      </c>
      <c r="B2345" s="1" t="s">
        <v>2252</v>
      </c>
      <c r="D2345" s="1">
        <v>10560</v>
      </c>
      <c r="E2345" s="1" t="s">
        <v>21</v>
      </c>
      <c r="F2345" s="1" t="s">
        <v>11273</v>
      </c>
      <c r="G2345" s="1" t="s">
        <v>11274</v>
      </c>
      <c r="H2345" s="3">
        <v>6961736</v>
      </c>
      <c r="I2345" s="1" t="s">
        <v>204</v>
      </c>
      <c r="J2345" s="1" t="s">
        <v>34</v>
      </c>
      <c r="K2345" s="6">
        <v>36658</v>
      </c>
      <c r="L2345" s="1">
        <v>17200925</v>
      </c>
      <c r="M2345" s="1">
        <v>115</v>
      </c>
      <c r="N2345" s="1" t="s">
        <v>35</v>
      </c>
      <c r="O2345" s="1" t="s">
        <v>27</v>
      </c>
      <c r="P2345" s="1" t="s">
        <v>11275</v>
      </c>
      <c r="Q2345" s="1" t="s">
        <v>11273</v>
      </c>
      <c r="R2345" s="5">
        <v>45144</v>
      </c>
      <c r="S2345" s="1">
        <v>90</v>
      </c>
      <c r="T2345" s="10" t="s">
        <v>17419</v>
      </c>
      <c r="U2345" s="10" t="s">
        <v>15076</v>
      </c>
      <c r="W2345" s="13">
        <v>39.999732999999999</v>
      </c>
      <c r="X2345" s="13">
        <v>-98.678503399999997</v>
      </c>
      <c r="Y2345" s="11">
        <f t="shared" ca="1" si="108"/>
        <v>3</v>
      </c>
      <c r="Z2345" s="14">
        <f t="shared" ca="1" si="109"/>
        <v>42.999732999999999</v>
      </c>
      <c r="AA2345" s="14">
        <f t="shared" ca="1" si="110"/>
        <v>-95.678503399999997</v>
      </c>
    </row>
    <row r="2346" spans="1:27" ht="12.5" x14ac:dyDescent="0.25">
      <c r="A2346" s="1">
        <v>17000000</v>
      </c>
      <c r="B2346" s="1" t="s">
        <v>2165</v>
      </c>
      <c r="C2346" s="2" t="s">
        <v>11276</v>
      </c>
      <c r="D2346" s="1">
        <v>333348</v>
      </c>
      <c r="E2346" s="1" t="s">
        <v>21</v>
      </c>
      <c r="F2346" s="1" t="s">
        <v>11277</v>
      </c>
      <c r="G2346" s="1" t="s">
        <v>11278</v>
      </c>
      <c r="H2346" s="3">
        <v>9191187</v>
      </c>
      <c r="I2346" s="1" t="s">
        <v>11279</v>
      </c>
      <c r="J2346" s="1" t="s">
        <v>34</v>
      </c>
      <c r="K2346" s="4">
        <v>42320</v>
      </c>
      <c r="L2346" s="1">
        <v>24000000</v>
      </c>
      <c r="M2346" s="1">
        <v>107</v>
      </c>
      <c r="N2346" s="1" t="s">
        <v>35</v>
      </c>
      <c r="O2346" s="1" t="s">
        <v>27</v>
      </c>
      <c r="P2346" s="1" t="s">
        <v>11280</v>
      </c>
      <c r="Q2346" s="1" t="s">
        <v>11277</v>
      </c>
      <c r="R2346" s="5">
        <v>45021</v>
      </c>
      <c r="S2346" s="1">
        <v>167</v>
      </c>
      <c r="T2346" s="10" t="s">
        <v>17420</v>
      </c>
      <c r="U2346" s="10" t="s">
        <v>15076</v>
      </c>
      <c r="W2346" s="14">
        <v>49.815868299999998</v>
      </c>
      <c r="X2346" s="14">
        <v>6.1296751</v>
      </c>
      <c r="Y2346" s="11">
        <f t="shared" ca="1" si="108"/>
        <v>2</v>
      </c>
      <c r="Z2346" s="14">
        <f t="shared" ca="1" si="109"/>
        <v>51.815868299999998</v>
      </c>
      <c r="AA2346" s="14">
        <f t="shared" ca="1" si="110"/>
        <v>8.1296751</v>
      </c>
    </row>
    <row r="2347" spans="1:27" ht="12.5" x14ac:dyDescent="0.25">
      <c r="A2347" s="1">
        <v>18000000</v>
      </c>
      <c r="B2347" s="1" t="s">
        <v>11281</v>
      </c>
      <c r="D2347" s="1">
        <v>20483</v>
      </c>
      <c r="E2347" s="1" t="s">
        <v>21</v>
      </c>
      <c r="F2347" s="1" t="s">
        <v>11282</v>
      </c>
      <c r="G2347" s="1" t="s">
        <v>11283</v>
      </c>
      <c r="H2347" s="3">
        <v>4492859</v>
      </c>
      <c r="I2347" s="1" t="s">
        <v>11284</v>
      </c>
      <c r="J2347" s="1" t="s">
        <v>34</v>
      </c>
      <c r="K2347" s="6">
        <v>38023</v>
      </c>
      <c r="L2347" s="1">
        <v>16702864</v>
      </c>
      <c r="M2347" s="1">
        <v>92</v>
      </c>
      <c r="N2347" s="1" t="s">
        <v>35</v>
      </c>
      <c r="O2347" s="1" t="s">
        <v>27</v>
      </c>
      <c r="P2347" s="1" t="s">
        <v>11285</v>
      </c>
      <c r="Q2347" s="1" t="s">
        <v>11282</v>
      </c>
      <c r="R2347" s="5">
        <v>45173</v>
      </c>
      <c r="S2347" s="1">
        <v>76</v>
      </c>
      <c r="T2347" s="10" t="s">
        <v>17421</v>
      </c>
      <c r="U2347" s="10" t="s">
        <v>15076</v>
      </c>
      <c r="W2347" s="13">
        <v>39.999732999999999</v>
      </c>
      <c r="X2347" s="13">
        <v>-98.678503399999997</v>
      </c>
      <c r="Y2347" s="11">
        <f t="shared" ca="1" si="108"/>
        <v>1</v>
      </c>
      <c r="Z2347" s="14">
        <f t="shared" ca="1" si="109"/>
        <v>40.999732999999999</v>
      </c>
      <c r="AA2347" s="14">
        <f t="shared" ca="1" si="110"/>
        <v>-97.678503399999997</v>
      </c>
    </row>
    <row r="2348" spans="1:27" ht="12.5" x14ac:dyDescent="0.25">
      <c r="A2348" s="1">
        <v>18000000</v>
      </c>
      <c r="B2348" s="1" t="s">
        <v>1102</v>
      </c>
      <c r="D2348" s="1">
        <v>11457</v>
      </c>
      <c r="E2348" s="1" t="s">
        <v>21</v>
      </c>
      <c r="F2348" s="1" t="s">
        <v>11286</v>
      </c>
      <c r="G2348" s="1" t="s">
        <v>11287</v>
      </c>
      <c r="H2348" s="3">
        <v>5706767</v>
      </c>
      <c r="I2348" s="1" t="s">
        <v>364</v>
      </c>
      <c r="J2348" s="1" t="s">
        <v>34</v>
      </c>
      <c r="K2348" s="4">
        <v>37189</v>
      </c>
      <c r="L2348" s="1">
        <v>0</v>
      </c>
      <c r="M2348" s="1">
        <v>125</v>
      </c>
      <c r="N2348" s="1" t="s">
        <v>35</v>
      </c>
      <c r="O2348" s="1" t="s">
        <v>27</v>
      </c>
      <c r="P2348" s="1" t="s">
        <v>11288</v>
      </c>
      <c r="Q2348" s="1" t="s">
        <v>11286</v>
      </c>
      <c r="R2348" s="5">
        <v>44964</v>
      </c>
      <c r="S2348" s="1">
        <v>120</v>
      </c>
      <c r="T2348" s="10" t="s">
        <v>17422</v>
      </c>
      <c r="U2348" s="10" t="s">
        <v>15076</v>
      </c>
      <c r="W2348" s="13">
        <v>39.999732999999999</v>
      </c>
      <c r="X2348" s="13">
        <v>-98.678503399999997</v>
      </c>
      <c r="Y2348" s="11">
        <f t="shared" ca="1" si="108"/>
        <v>1</v>
      </c>
      <c r="Z2348" s="14">
        <f t="shared" ca="1" si="109"/>
        <v>40.999732999999999</v>
      </c>
      <c r="AA2348" s="14">
        <f t="shared" ca="1" si="110"/>
        <v>-97.678503399999997</v>
      </c>
    </row>
    <row r="2349" spans="1:27" ht="12.5" x14ac:dyDescent="0.25">
      <c r="A2349" s="1">
        <v>30000000</v>
      </c>
      <c r="B2349" s="1" t="s">
        <v>2105</v>
      </c>
      <c r="C2349" s="2" t="s">
        <v>11289</v>
      </c>
      <c r="D2349" s="1">
        <v>321697</v>
      </c>
      <c r="E2349" s="1" t="s">
        <v>21</v>
      </c>
      <c r="F2349" s="1" t="s">
        <v>11290</v>
      </c>
      <c r="G2349" s="1" t="s">
        <v>11291</v>
      </c>
      <c r="H2349" s="3">
        <v>53670525</v>
      </c>
      <c r="I2349" s="1" t="s">
        <v>11292</v>
      </c>
      <c r="J2349" s="1" t="s">
        <v>34</v>
      </c>
      <c r="K2349" s="6">
        <v>42286</v>
      </c>
      <c r="L2349" s="1">
        <v>34441873</v>
      </c>
      <c r="M2349" s="1">
        <v>122</v>
      </c>
      <c r="N2349" s="1" t="s">
        <v>35</v>
      </c>
      <c r="O2349" s="1" t="s">
        <v>27</v>
      </c>
      <c r="P2349" s="1" t="s">
        <v>11293</v>
      </c>
      <c r="Q2349" s="1" t="s">
        <v>11290</v>
      </c>
      <c r="R2349" s="5">
        <v>45144</v>
      </c>
      <c r="S2349" s="1">
        <v>1573</v>
      </c>
      <c r="T2349" s="10" t="s">
        <v>17423</v>
      </c>
      <c r="U2349" s="10" t="s">
        <v>15076</v>
      </c>
      <c r="W2349" s="13">
        <v>39.999732999999999</v>
      </c>
      <c r="X2349" s="13">
        <v>-98.678503399999997</v>
      </c>
      <c r="Y2349" s="11">
        <f t="shared" ca="1" si="108"/>
        <v>1</v>
      </c>
      <c r="Z2349" s="14">
        <f t="shared" ca="1" si="109"/>
        <v>40.999732999999999</v>
      </c>
      <c r="AA2349" s="14">
        <f t="shared" ca="1" si="110"/>
        <v>-97.678503399999997</v>
      </c>
    </row>
    <row r="2350" spans="1:27" ht="12.5" x14ac:dyDescent="0.25">
      <c r="A2350" s="1">
        <v>18000000</v>
      </c>
      <c r="B2350" s="1" t="s">
        <v>1536</v>
      </c>
      <c r="C2350" s="2" t="s">
        <v>11294</v>
      </c>
      <c r="D2350" s="1">
        <v>19840</v>
      </c>
      <c r="E2350" s="1" t="s">
        <v>21</v>
      </c>
      <c r="F2350" s="1" t="s">
        <v>11295</v>
      </c>
      <c r="G2350" s="1" t="s">
        <v>11296</v>
      </c>
      <c r="H2350" s="3">
        <v>1415192</v>
      </c>
      <c r="I2350" s="1" t="s">
        <v>11297</v>
      </c>
      <c r="J2350" s="1" t="s">
        <v>370</v>
      </c>
      <c r="K2350" s="6">
        <v>40004</v>
      </c>
      <c r="L2350" s="1">
        <v>0</v>
      </c>
      <c r="M2350" s="1">
        <v>102</v>
      </c>
      <c r="N2350" s="1" t="s">
        <v>35</v>
      </c>
      <c r="O2350" s="1" t="s">
        <v>27</v>
      </c>
      <c r="P2350" s="1" t="s">
        <v>11298</v>
      </c>
      <c r="Q2350" s="1" t="s">
        <v>11295</v>
      </c>
      <c r="R2350" s="5">
        <v>44931</v>
      </c>
      <c r="S2350" s="1">
        <v>197</v>
      </c>
      <c r="T2350" s="10" t="s">
        <v>17424</v>
      </c>
      <c r="U2350" s="10" t="s">
        <v>15076</v>
      </c>
      <c r="W2350" s="14">
        <v>61.066692199999999</v>
      </c>
      <c r="X2350" s="14">
        <v>-107.99170700000001</v>
      </c>
      <c r="Y2350" s="11">
        <f t="shared" ca="1" si="108"/>
        <v>0</v>
      </c>
      <c r="Z2350" s="14">
        <f t="shared" ca="1" si="109"/>
        <v>61.066692199999999</v>
      </c>
      <c r="AA2350" s="14">
        <f t="shared" ca="1" si="110"/>
        <v>-107.99170700000001</v>
      </c>
    </row>
    <row r="2351" spans="1:27" ht="12.5" x14ac:dyDescent="0.25">
      <c r="A2351" s="1">
        <v>18000000</v>
      </c>
      <c r="B2351" s="1" t="s">
        <v>2400</v>
      </c>
      <c r="C2351" s="2" t="s">
        <v>11299</v>
      </c>
      <c r="D2351" s="1">
        <v>22327</v>
      </c>
      <c r="E2351" s="1" t="s">
        <v>21</v>
      </c>
      <c r="F2351" s="1" t="s">
        <v>11300</v>
      </c>
      <c r="G2351" s="1" t="s">
        <v>11301</v>
      </c>
      <c r="H2351" s="3">
        <v>13462544</v>
      </c>
      <c r="I2351" s="1" t="s">
        <v>5877</v>
      </c>
      <c r="J2351" s="1" t="s">
        <v>34</v>
      </c>
      <c r="K2351" s="6">
        <v>40067</v>
      </c>
      <c r="L2351" s="1">
        <v>0</v>
      </c>
      <c r="M2351" s="1">
        <v>87</v>
      </c>
      <c r="N2351" s="1" t="s">
        <v>62</v>
      </c>
      <c r="O2351" s="1" t="s">
        <v>27</v>
      </c>
      <c r="P2351" s="1" t="s">
        <v>11302</v>
      </c>
      <c r="Q2351" s="1" t="s">
        <v>11300</v>
      </c>
      <c r="R2351" s="5">
        <v>45174</v>
      </c>
      <c r="S2351" s="1">
        <v>319</v>
      </c>
      <c r="T2351" s="10" t="s">
        <v>17425</v>
      </c>
      <c r="U2351" s="10" t="s">
        <v>15076</v>
      </c>
      <c r="W2351" s="14">
        <v>54.702354499999998</v>
      </c>
      <c r="X2351" s="14">
        <v>-3.2765753000000002</v>
      </c>
      <c r="Y2351" s="11">
        <f t="shared" ca="1" si="108"/>
        <v>2</v>
      </c>
      <c r="Z2351" s="14">
        <f t="shared" ca="1" si="109"/>
        <v>56.702354499999998</v>
      </c>
      <c r="AA2351" s="14">
        <f t="shared" ca="1" si="110"/>
        <v>-1.2765753000000002</v>
      </c>
    </row>
    <row r="2352" spans="1:27" ht="12.5" x14ac:dyDescent="0.25">
      <c r="A2352" s="1">
        <v>18000000</v>
      </c>
      <c r="B2352" s="1" t="s">
        <v>11303</v>
      </c>
      <c r="D2352" s="1">
        <v>38665</v>
      </c>
      <c r="E2352" s="1" t="s">
        <v>21</v>
      </c>
      <c r="F2352" s="1" t="s">
        <v>11304</v>
      </c>
      <c r="G2352" s="1" t="s">
        <v>11305</v>
      </c>
      <c r="H2352" s="3">
        <v>11725805</v>
      </c>
      <c r="I2352" s="1" t="s">
        <v>6382</v>
      </c>
      <c r="J2352" s="1" t="s">
        <v>34</v>
      </c>
      <c r="K2352" s="6">
        <v>29818</v>
      </c>
      <c r="L2352" s="1">
        <v>2945600</v>
      </c>
      <c r="M2352" s="1">
        <v>98</v>
      </c>
      <c r="N2352" s="1" t="s">
        <v>35</v>
      </c>
      <c r="O2352" s="1" t="s">
        <v>27</v>
      </c>
      <c r="P2352" s="1" t="s">
        <v>11306</v>
      </c>
      <c r="Q2352" s="1" t="s">
        <v>11304</v>
      </c>
      <c r="R2352" s="5">
        <v>45110</v>
      </c>
      <c r="S2352" s="1">
        <v>14</v>
      </c>
      <c r="T2352" s="10" t="s">
        <v>17426</v>
      </c>
      <c r="U2352" s="10" t="s">
        <v>15076</v>
      </c>
      <c r="W2352" s="13">
        <v>39.999732999999999</v>
      </c>
      <c r="X2352" s="13">
        <v>-98.678503399999997</v>
      </c>
      <c r="Y2352" s="11">
        <f t="shared" ca="1" si="108"/>
        <v>3</v>
      </c>
      <c r="Z2352" s="14">
        <f t="shared" ca="1" si="109"/>
        <v>42.999732999999999</v>
      </c>
      <c r="AA2352" s="14">
        <f t="shared" ca="1" si="110"/>
        <v>-95.678503399999997</v>
      </c>
    </row>
    <row r="2353" spans="1:27" ht="12.5" x14ac:dyDescent="0.25">
      <c r="A2353" s="1">
        <v>21000000</v>
      </c>
      <c r="B2353" s="1" t="s">
        <v>2597</v>
      </c>
      <c r="D2353" s="1">
        <v>2575</v>
      </c>
      <c r="E2353" s="1" t="s">
        <v>21</v>
      </c>
      <c r="F2353" s="1" t="s">
        <v>11307</v>
      </c>
      <c r="G2353" s="1" t="s">
        <v>11308</v>
      </c>
      <c r="H2353" s="3">
        <v>7047975</v>
      </c>
      <c r="I2353" s="1" t="s">
        <v>11309</v>
      </c>
      <c r="J2353" s="1" t="s">
        <v>9307</v>
      </c>
      <c r="K2353" s="6">
        <v>36933</v>
      </c>
      <c r="L2353" s="1">
        <v>28008462</v>
      </c>
      <c r="M2353" s="1">
        <v>109</v>
      </c>
      <c r="N2353" s="1" t="s">
        <v>26</v>
      </c>
      <c r="O2353" s="1" t="s">
        <v>27</v>
      </c>
      <c r="P2353" s="1" t="s">
        <v>11310</v>
      </c>
      <c r="Q2353" s="1" t="s">
        <v>11307</v>
      </c>
      <c r="R2353" s="5">
        <v>44963</v>
      </c>
      <c r="S2353" s="1">
        <v>92</v>
      </c>
      <c r="T2353" s="10" t="s">
        <v>17427</v>
      </c>
      <c r="U2353" s="10" t="s">
        <v>15076</v>
      </c>
      <c r="W2353" s="13">
        <v>39.999732999999999</v>
      </c>
      <c r="X2353" s="13">
        <v>-98.678503399999997</v>
      </c>
      <c r="Y2353" s="11">
        <f t="shared" ca="1" si="108"/>
        <v>-3</v>
      </c>
      <c r="Z2353" s="14">
        <f t="shared" ca="1" si="109"/>
        <v>36.999732999999999</v>
      </c>
      <c r="AA2353" s="14">
        <f t="shared" ca="1" si="110"/>
        <v>-101.6785034</v>
      </c>
    </row>
    <row r="2354" spans="1:27" ht="12.5" x14ac:dyDescent="0.25">
      <c r="A2354" s="1">
        <v>18000000</v>
      </c>
      <c r="B2354" s="1" t="s">
        <v>3037</v>
      </c>
      <c r="D2354" s="1">
        <v>11644</v>
      </c>
      <c r="E2354" s="1" t="s">
        <v>21</v>
      </c>
      <c r="F2354" s="1" t="s">
        <v>11311</v>
      </c>
      <c r="G2354" s="1" t="s">
        <v>11312</v>
      </c>
      <c r="H2354" s="3">
        <v>13628601</v>
      </c>
      <c r="I2354" s="1" t="s">
        <v>11313</v>
      </c>
      <c r="J2354" s="1" t="s">
        <v>34</v>
      </c>
      <c r="K2354" s="6">
        <v>29791</v>
      </c>
      <c r="L2354" s="1">
        <v>12000000</v>
      </c>
      <c r="M2354" s="1">
        <v>108</v>
      </c>
      <c r="N2354" s="1" t="s">
        <v>35</v>
      </c>
      <c r="O2354" s="1" t="s">
        <v>27</v>
      </c>
      <c r="P2354" s="1" t="s">
        <v>11314</v>
      </c>
      <c r="Q2354" s="1" t="s">
        <v>11311</v>
      </c>
      <c r="R2354" s="5">
        <v>44992</v>
      </c>
      <c r="S2354" s="1">
        <v>236</v>
      </c>
      <c r="T2354" s="10" t="s">
        <v>17428</v>
      </c>
      <c r="U2354" s="10" t="s">
        <v>15076</v>
      </c>
      <c r="W2354" s="14">
        <v>61.066692199999999</v>
      </c>
      <c r="X2354" s="14">
        <v>-107.99170700000001</v>
      </c>
      <c r="Y2354" s="11">
        <f t="shared" ca="1" si="108"/>
        <v>2</v>
      </c>
      <c r="Z2354" s="14">
        <f t="shared" ca="1" si="109"/>
        <v>63.066692199999999</v>
      </c>
      <c r="AA2354" s="14">
        <f t="shared" ca="1" si="110"/>
        <v>-105.99170700000001</v>
      </c>
    </row>
    <row r="2355" spans="1:27" ht="12.5" x14ac:dyDescent="0.25">
      <c r="A2355" s="1">
        <v>18000000</v>
      </c>
      <c r="B2355" s="1" t="s">
        <v>1697</v>
      </c>
      <c r="C2355" s="2" t="s">
        <v>11315</v>
      </c>
      <c r="D2355" s="1">
        <v>146227</v>
      </c>
      <c r="E2355" s="1" t="s">
        <v>21</v>
      </c>
      <c r="F2355" s="1" t="s">
        <v>11316</v>
      </c>
      <c r="G2355" s="1" t="s">
        <v>11317</v>
      </c>
      <c r="H2355" s="3">
        <v>16520516</v>
      </c>
      <c r="I2355" s="1" t="s">
        <v>11318</v>
      </c>
      <c r="J2355" s="1" t="s">
        <v>11319</v>
      </c>
      <c r="K2355" s="6">
        <v>41515</v>
      </c>
      <c r="L2355" s="1">
        <v>10501938</v>
      </c>
      <c r="M2355" s="1">
        <v>90</v>
      </c>
      <c r="N2355" s="1" t="s">
        <v>35</v>
      </c>
      <c r="O2355" s="1" t="s">
        <v>27</v>
      </c>
      <c r="P2355" s="1" t="s">
        <v>11320</v>
      </c>
      <c r="Q2355" s="1" t="s">
        <v>11316</v>
      </c>
      <c r="R2355" s="5">
        <v>45173</v>
      </c>
      <c r="S2355" s="1">
        <v>246</v>
      </c>
      <c r="T2355" s="10" t="s">
        <v>17429</v>
      </c>
      <c r="U2355" s="10" t="s">
        <v>15076</v>
      </c>
      <c r="W2355" s="14">
        <v>61.066692199999999</v>
      </c>
      <c r="X2355" s="14">
        <v>-107.99170700000001</v>
      </c>
      <c r="Y2355" s="11">
        <f t="shared" ca="1" si="108"/>
        <v>3</v>
      </c>
      <c r="Z2355" s="14">
        <f t="shared" ca="1" si="109"/>
        <v>64.066692200000006</v>
      </c>
      <c r="AA2355" s="14">
        <f t="shared" ca="1" si="110"/>
        <v>-104.99170700000001</v>
      </c>
    </row>
    <row r="2356" spans="1:27" ht="12.5" x14ac:dyDescent="0.25">
      <c r="A2356" s="1">
        <v>18000000</v>
      </c>
      <c r="B2356" s="1" t="s">
        <v>1102</v>
      </c>
      <c r="D2356" s="1">
        <v>68924</v>
      </c>
      <c r="E2356" s="1" t="s">
        <v>21</v>
      </c>
      <c r="F2356" s="1" t="s">
        <v>11321</v>
      </c>
      <c r="G2356" s="1" t="s">
        <v>11322</v>
      </c>
      <c r="H2356" s="3">
        <v>14916264</v>
      </c>
      <c r="I2356" s="1" t="s">
        <v>11323</v>
      </c>
      <c r="J2356" s="1" t="s">
        <v>1568</v>
      </c>
      <c r="K2356" s="6">
        <v>35700</v>
      </c>
      <c r="L2356" s="1">
        <v>8038061</v>
      </c>
      <c r="M2356" s="1">
        <v>112</v>
      </c>
      <c r="N2356" s="1" t="s">
        <v>35</v>
      </c>
      <c r="O2356" s="1" t="s">
        <v>27</v>
      </c>
      <c r="P2356" s="1" t="s">
        <v>11324</v>
      </c>
      <c r="Q2356" s="1" t="s">
        <v>11321</v>
      </c>
      <c r="R2356" s="5">
        <v>45175</v>
      </c>
      <c r="S2356" s="1">
        <v>176</v>
      </c>
      <c r="T2356" s="10" t="s">
        <v>17430</v>
      </c>
      <c r="U2356" s="10" t="s">
        <v>15076</v>
      </c>
      <c r="W2356" s="13">
        <v>39.999732999999999</v>
      </c>
      <c r="X2356" s="13">
        <v>-98.678503399999997</v>
      </c>
      <c r="Y2356" s="11">
        <f t="shared" ca="1" si="108"/>
        <v>3</v>
      </c>
      <c r="Z2356" s="14">
        <f t="shared" ca="1" si="109"/>
        <v>42.999732999999999</v>
      </c>
      <c r="AA2356" s="14">
        <f t="shared" ca="1" si="110"/>
        <v>-95.678503399999997</v>
      </c>
    </row>
    <row r="2357" spans="1:27" ht="12.5" x14ac:dyDescent="0.25">
      <c r="A2357" s="1">
        <v>18000000</v>
      </c>
      <c r="B2357" s="1" t="s">
        <v>1284</v>
      </c>
      <c r="D2357" s="1">
        <v>253235</v>
      </c>
      <c r="E2357" s="1" t="s">
        <v>21</v>
      </c>
      <c r="F2357" s="1" t="s">
        <v>11325</v>
      </c>
      <c r="G2357" s="1" t="s">
        <v>11326</v>
      </c>
      <c r="H2357" s="3">
        <v>9633711</v>
      </c>
      <c r="I2357" s="1" t="s">
        <v>11327</v>
      </c>
      <c r="J2357" s="1" t="s">
        <v>34</v>
      </c>
      <c r="K2357" s="6">
        <v>41840</v>
      </c>
      <c r="L2357" s="1">
        <v>25312387</v>
      </c>
      <c r="M2357" s="1">
        <v>94</v>
      </c>
      <c r="N2357" s="1" t="s">
        <v>35</v>
      </c>
      <c r="O2357" s="1" t="s">
        <v>27</v>
      </c>
      <c r="Q2357" s="1" t="s">
        <v>11325</v>
      </c>
      <c r="R2357" s="5">
        <v>45112</v>
      </c>
      <c r="S2357" s="1">
        <v>164</v>
      </c>
      <c r="T2357" s="10" t="s">
        <v>17431</v>
      </c>
      <c r="U2357" s="10" t="s">
        <v>15076</v>
      </c>
      <c r="W2357" s="14">
        <v>61.066692199999999</v>
      </c>
      <c r="X2357" s="14">
        <v>-107.99170700000001</v>
      </c>
      <c r="Y2357" s="11">
        <f t="shared" ref="Y2357:Y2420" ca="1" si="111">RANDBETWEEN(-3,3)</f>
        <v>0</v>
      </c>
      <c r="Z2357" s="14">
        <f t="shared" ca="1" si="109"/>
        <v>61.066692199999999</v>
      </c>
      <c r="AA2357" s="14">
        <f t="shared" ca="1" si="110"/>
        <v>-107.99170700000001</v>
      </c>
    </row>
    <row r="2358" spans="1:27" ht="12.5" x14ac:dyDescent="0.25">
      <c r="A2358" s="1">
        <v>0</v>
      </c>
      <c r="B2358" s="1" t="s">
        <v>6888</v>
      </c>
      <c r="D2358" s="1">
        <v>22102</v>
      </c>
      <c r="E2358" s="1" t="s">
        <v>21</v>
      </c>
      <c r="F2358" s="1" t="s">
        <v>11328</v>
      </c>
      <c r="G2358" s="1" t="s">
        <v>11329</v>
      </c>
      <c r="H2358" s="3">
        <v>3455018</v>
      </c>
      <c r="I2358" s="1" t="s">
        <v>11330</v>
      </c>
      <c r="J2358" s="1" t="s">
        <v>34</v>
      </c>
      <c r="K2358" s="6">
        <v>32589</v>
      </c>
      <c r="L2358" s="1">
        <v>0</v>
      </c>
      <c r="M2358" s="1">
        <v>105</v>
      </c>
      <c r="N2358" s="1" t="s">
        <v>35</v>
      </c>
      <c r="O2358" s="1" t="s">
        <v>27</v>
      </c>
      <c r="P2358" s="1" t="s">
        <v>11331</v>
      </c>
      <c r="Q2358" s="1" t="s">
        <v>11328</v>
      </c>
      <c r="R2358" s="5">
        <v>45082</v>
      </c>
      <c r="S2358" s="1">
        <v>56</v>
      </c>
      <c r="T2358" s="10" t="s">
        <v>17432</v>
      </c>
      <c r="U2358" s="10" t="s">
        <v>15076</v>
      </c>
      <c r="W2358" s="13">
        <v>39.999732999999999</v>
      </c>
      <c r="X2358" s="13">
        <v>-98.678503399999997</v>
      </c>
      <c r="Y2358" s="11">
        <f t="shared" ca="1" si="111"/>
        <v>2</v>
      </c>
      <c r="Z2358" s="14">
        <f t="shared" ca="1" si="109"/>
        <v>41.999732999999999</v>
      </c>
      <c r="AA2358" s="14">
        <f t="shared" ca="1" si="110"/>
        <v>-96.678503399999997</v>
      </c>
    </row>
    <row r="2359" spans="1:27" ht="12.5" x14ac:dyDescent="0.25">
      <c r="A2359" s="1">
        <v>0</v>
      </c>
      <c r="B2359" s="1" t="s">
        <v>1284</v>
      </c>
      <c r="D2359" s="1">
        <v>18701</v>
      </c>
      <c r="E2359" s="1" t="s">
        <v>21</v>
      </c>
      <c r="F2359" s="1" t="s">
        <v>11332</v>
      </c>
      <c r="G2359" s="1" t="s">
        <v>11333</v>
      </c>
      <c r="H2359" s="3">
        <v>1946634</v>
      </c>
      <c r="I2359" s="1" t="s">
        <v>8188</v>
      </c>
      <c r="K2359" s="6">
        <v>38233</v>
      </c>
      <c r="L2359" s="1">
        <v>0</v>
      </c>
      <c r="M2359" s="1">
        <v>104</v>
      </c>
      <c r="N2359" s="1" t="s">
        <v>35</v>
      </c>
      <c r="O2359" s="1" t="s">
        <v>27</v>
      </c>
      <c r="P2359" s="1" t="s">
        <v>11334</v>
      </c>
      <c r="Q2359" s="1" t="s">
        <v>11332</v>
      </c>
      <c r="R2359" s="5">
        <v>45022</v>
      </c>
      <c r="S2359" s="1">
        <v>23</v>
      </c>
      <c r="T2359" s="10" t="s">
        <v>17433</v>
      </c>
      <c r="U2359" s="10" t="s">
        <v>15076</v>
      </c>
      <c r="W2359" s="13">
        <v>39.999732999999999</v>
      </c>
      <c r="X2359" s="13">
        <v>-98.678503399999997</v>
      </c>
      <c r="Y2359" s="11">
        <f t="shared" ca="1" si="111"/>
        <v>0</v>
      </c>
      <c r="Z2359" s="14">
        <f t="shared" ca="1" si="109"/>
        <v>39.999732999999999</v>
      </c>
      <c r="AA2359" s="14">
        <f t="shared" ca="1" si="110"/>
        <v>-98.678503399999997</v>
      </c>
    </row>
    <row r="2360" spans="1:27" ht="12.5" x14ac:dyDescent="0.25">
      <c r="A2360" s="1">
        <v>17000000</v>
      </c>
      <c r="B2360" s="1" t="s">
        <v>312</v>
      </c>
      <c r="D2360" s="1">
        <v>10068</v>
      </c>
      <c r="E2360" s="1" t="s">
        <v>21</v>
      </c>
      <c r="F2360" s="1" t="s">
        <v>11335</v>
      </c>
      <c r="G2360" s="1" t="s">
        <v>11336</v>
      </c>
      <c r="H2360" s="3">
        <v>12313143</v>
      </c>
      <c r="I2360" s="1" t="s">
        <v>11337</v>
      </c>
      <c r="J2360" s="1" t="s">
        <v>34</v>
      </c>
      <c r="K2360" s="6">
        <v>31457</v>
      </c>
      <c r="L2360" s="1">
        <v>6735922</v>
      </c>
      <c r="M2360" s="1">
        <v>117</v>
      </c>
      <c r="N2360" s="1" t="s">
        <v>35</v>
      </c>
      <c r="O2360" s="1" t="s">
        <v>27</v>
      </c>
      <c r="P2360" s="1" t="s">
        <v>11338</v>
      </c>
      <c r="Q2360" s="1" t="s">
        <v>11335</v>
      </c>
      <c r="R2360" s="5">
        <v>45143</v>
      </c>
      <c r="S2360" s="1">
        <v>177</v>
      </c>
      <c r="T2360" s="10" t="s">
        <v>17434</v>
      </c>
      <c r="U2360" s="10" t="s">
        <v>15076</v>
      </c>
      <c r="W2360" s="13">
        <v>39.999732999999999</v>
      </c>
      <c r="X2360" s="13">
        <v>-98.678503399999997</v>
      </c>
      <c r="Y2360" s="11">
        <f t="shared" ca="1" si="111"/>
        <v>1</v>
      </c>
      <c r="Z2360" s="14">
        <f t="shared" ca="1" si="109"/>
        <v>40.999732999999999</v>
      </c>
      <c r="AA2360" s="14">
        <f t="shared" ca="1" si="110"/>
        <v>-97.678503399999997</v>
      </c>
    </row>
    <row r="2361" spans="1:27" ht="12.5" x14ac:dyDescent="0.25">
      <c r="A2361" s="1">
        <v>18000000</v>
      </c>
      <c r="B2361" s="1" t="s">
        <v>629</v>
      </c>
      <c r="D2361" s="1">
        <v>848</v>
      </c>
      <c r="E2361" s="1" t="s">
        <v>21</v>
      </c>
      <c r="F2361" s="1" t="s">
        <v>11339</v>
      </c>
      <c r="G2361" s="1" t="s">
        <v>11340</v>
      </c>
      <c r="H2361" s="3">
        <v>3258422</v>
      </c>
      <c r="I2361" s="1" t="s">
        <v>11341</v>
      </c>
      <c r="J2361" s="1" t="s">
        <v>3662</v>
      </c>
      <c r="K2361" s="6">
        <v>29763</v>
      </c>
      <c r="L2361" s="1">
        <v>14110013</v>
      </c>
      <c r="M2361" s="1">
        <v>108</v>
      </c>
      <c r="N2361" s="1" t="s">
        <v>5609</v>
      </c>
      <c r="O2361" s="1" t="s">
        <v>27</v>
      </c>
      <c r="P2361" s="1" t="s">
        <v>11342</v>
      </c>
      <c r="Q2361" s="1" t="s">
        <v>11339</v>
      </c>
      <c r="R2361" s="5">
        <v>45052</v>
      </c>
      <c r="S2361" s="1">
        <v>67</v>
      </c>
      <c r="T2361" s="10" t="s">
        <v>17435</v>
      </c>
      <c r="U2361" s="10" t="s">
        <v>15076</v>
      </c>
      <c r="W2361" s="14">
        <v>54.702354499999998</v>
      </c>
      <c r="X2361" s="14">
        <v>-3.2765753000000002</v>
      </c>
      <c r="Y2361" s="11">
        <f t="shared" ca="1" si="111"/>
        <v>-3</v>
      </c>
      <c r="Z2361" s="14">
        <f t="shared" ca="1" si="109"/>
        <v>51.702354499999998</v>
      </c>
      <c r="AA2361" s="14">
        <f t="shared" ca="1" si="110"/>
        <v>-6.2765753000000002</v>
      </c>
    </row>
    <row r="2362" spans="1:27" ht="12.5" x14ac:dyDescent="0.25">
      <c r="A2362" s="1">
        <v>0</v>
      </c>
      <c r="B2362" s="1" t="s">
        <v>312</v>
      </c>
      <c r="C2362" s="2" t="s">
        <v>11343</v>
      </c>
      <c r="D2362" s="1">
        <v>36811</v>
      </c>
      <c r="E2362" s="1" t="s">
        <v>21</v>
      </c>
      <c r="F2362" s="1" t="s">
        <v>11344</v>
      </c>
      <c r="G2362" s="1" t="s">
        <v>11345</v>
      </c>
      <c r="H2362" s="3">
        <v>3659292</v>
      </c>
      <c r="I2362" s="1" t="s">
        <v>11346</v>
      </c>
      <c r="J2362" s="1" t="s">
        <v>11347</v>
      </c>
      <c r="K2362" s="6">
        <v>40060</v>
      </c>
      <c r="L2362" s="1">
        <v>0</v>
      </c>
      <c r="M2362" s="1">
        <v>112</v>
      </c>
      <c r="N2362" s="1" t="s">
        <v>35</v>
      </c>
      <c r="O2362" s="1" t="s">
        <v>27</v>
      </c>
      <c r="P2362" s="1" t="s">
        <v>11348</v>
      </c>
      <c r="Q2362" s="1" t="s">
        <v>11344</v>
      </c>
      <c r="R2362" s="5">
        <v>45113</v>
      </c>
      <c r="S2362" s="1">
        <v>55</v>
      </c>
      <c r="T2362" s="10" t="s">
        <v>17436</v>
      </c>
      <c r="U2362" s="10" t="s">
        <v>15076</v>
      </c>
      <c r="W2362" s="14">
        <v>61.066692199999999</v>
      </c>
      <c r="X2362" s="14">
        <v>-107.99170700000001</v>
      </c>
      <c r="Y2362" s="11">
        <f t="shared" ca="1" si="111"/>
        <v>1</v>
      </c>
      <c r="Z2362" s="14">
        <f t="shared" ca="1" si="109"/>
        <v>62.066692199999999</v>
      </c>
      <c r="AA2362" s="14">
        <f t="shared" ca="1" si="110"/>
        <v>-106.99170700000001</v>
      </c>
    </row>
    <row r="2363" spans="1:27" ht="12.5" x14ac:dyDescent="0.25">
      <c r="A2363" s="1">
        <v>18000000</v>
      </c>
      <c r="B2363" s="1" t="s">
        <v>2837</v>
      </c>
      <c r="D2363" s="1">
        <v>522</v>
      </c>
      <c r="E2363" s="1" t="s">
        <v>21</v>
      </c>
      <c r="F2363" s="1" t="s">
        <v>11349</v>
      </c>
      <c r="G2363" s="1" t="s">
        <v>11350</v>
      </c>
      <c r="H2363" s="3">
        <v>24548633</v>
      </c>
      <c r="I2363" s="1" t="s">
        <v>1187</v>
      </c>
      <c r="J2363" s="1" t="s">
        <v>34</v>
      </c>
      <c r="K2363" s="6">
        <v>34604</v>
      </c>
      <c r="L2363" s="1">
        <v>5887457</v>
      </c>
      <c r="M2363" s="1">
        <v>127</v>
      </c>
      <c r="N2363" s="1" t="s">
        <v>35</v>
      </c>
      <c r="O2363" s="1" t="s">
        <v>27</v>
      </c>
      <c r="P2363" s="1" t="s">
        <v>11351</v>
      </c>
      <c r="Q2363" s="1" t="s">
        <v>11349</v>
      </c>
      <c r="R2363" s="5">
        <v>44992</v>
      </c>
      <c r="S2363" s="1">
        <v>630</v>
      </c>
      <c r="T2363" s="10" t="s">
        <v>17437</v>
      </c>
      <c r="U2363" s="10" t="s">
        <v>15076</v>
      </c>
      <c r="W2363" s="13">
        <v>39.999732999999999</v>
      </c>
      <c r="X2363" s="13">
        <v>-98.678503399999997</v>
      </c>
      <c r="Y2363" s="11">
        <f t="shared" ca="1" si="111"/>
        <v>0</v>
      </c>
      <c r="Z2363" s="14">
        <f t="shared" ca="1" si="109"/>
        <v>39.999732999999999</v>
      </c>
      <c r="AA2363" s="14">
        <f t="shared" ca="1" si="110"/>
        <v>-98.678503399999997</v>
      </c>
    </row>
    <row r="2364" spans="1:27" ht="12.5" x14ac:dyDescent="0.25">
      <c r="A2364" s="1">
        <v>18000000</v>
      </c>
      <c r="B2364" s="1" t="s">
        <v>1102</v>
      </c>
      <c r="D2364" s="1">
        <v>130150</v>
      </c>
      <c r="E2364" s="1" t="s">
        <v>21</v>
      </c>
      <c r="F2364" s="1" t="s">
        <v>11352</v>
      </c>
      <c r="G2364" s="1" t="s">
        <v>11353</v>
      </c>
      <c r="H2364" s="3">
        <v>17683563</v>
      </c>
      <c r="I2364" s="1" t="s">
        <v>11354</v>
      </c>
      <c r="J2364" s="1" t="s">
        <v>34</v>
      </c>
      <c r="K2364" s="4">
        <v>41635</v>
      </c>
      <c r="L2364" s="1">
        <v>20275812</v>
      </c>
      <c r="M2364" s="1">
        <v>111</v>
      </c>
      <c r="N2364" s="1" t="s">
        <v>35</v>
      </c>
      <c r="O2364" s="1" t="s">
        <v>27</v>
      </c>
      <c r="Q2364" s="1" t="s">
        <v>11352</v>
      </c>
      <c r="R2364" s="5">
        <v>45113</v>
      </c>
      <c r="S2364" s="1">
        <v>299</v>
      </c>
      <c r="T2364" s="10" t="s">
        <v>17438</v>
      </c>
      <c r="U2364" s="10" t="s">
        <v>15076</v>
      </c>
      <c r="W2364" s="14">
        <v>54.702354499999998</v>
      </c>
      <c r="X2364" s="14">
        <v>-3.2765753000000002</v>
      </c>
      <c r="Y2364" s="11">
        <f t="shared" ca="1" si="111"/>
        <v>3</v>
      </c>
      <c r="Z2364" s="14">
        <f t="shared" ca="1" si="109"/>
        <v>57.702354499999998</v>
      </c>
      <c r="AA2364" s="14">
        <f t="shared" ca="1" si="110"/>
        <v>-0.27657530000000019</v>
      </c>
    </row>
    <row r="2365" spans="1:27" ht="12.5" x14ac:dyDescent="0.25">
      <c r="A2365" s="1">
        <v>18000000</v>
      </c>
      <c r="B2365" s="1" t="s">
        <v>11355</v>
      </c>
      <c r="D2365" s="1">
        <v>12246</v>
      </c>
      <c r="E2365" s="1" t="s">
        <v>5287</v>
      </c>
      <c r="F2365" s="1" t="s">
        <v>11356</v>
      </c>
      <c r="G2365" s="1" t="s">
        <v>11357</v>
      </c>
      <c r="H2365" s="3">
        <v>101449</v>
      </c>
      <c r="I2365" s="1" t="s">
        <v>11358</v>
      </c>
      <c r="J2365" s="1" t="s">
        <v>11359</v>
      </c>
      <c r="K2365" s="6">
        <v>39345</v>
      </c>
      <c r="L2365" s="1">
        <v>26527510</v>
      </c>
      <c r="M2365" s="1">
        <v>120</v>
      </c>
      <c r="N2365" s="1" t="s">
        <v>11360</v>
      </c>
      <c r="O2365" s="1" t="s">
        <v>27</v>
      </c>
      <c r="P2365" s="1" t="s">
        <v>11361</v>
      </c>
      <c r="Q2365" s="1" t="s">
        <v>11362</v>
      </c>
      <c r="R2365" s="5">
        <v>45052</v>
      </c>
      <c r="S2365" s="1">
        <v>158</v>
      </c>
      <c r="T2365" s="10" t="s">
        <v>17439</v>
      </c>
      <c r="U2365" s="10" t="s">
        <v>15076</v>
      </c>
      <c r="W2365" s="14">
        <v>35.000073999999998</v>
      </c>
      <c r="X2365" s="14">
        <v>104.999927</v>
      </c>
      <c r="Y2365" s="11">
        <f t="shared" ca="1" si="111"/>
        <v>-2</v>
      </c>
      <c r="Z2365" s="14">
        <f t="shared" ca="1" si="109"/>
        <v>33.000073999999998</v>
      </c>
      <c r="AA2365" s="14">
        <f t="shared" ca="1" si="110"/>
        <v>102.999927</v>
      </c>
    </row>
    <row r="2366" spans="1:27" ht="12.5" x14ac:dyDescent="0.25">
      <c r="A2366" s="1">
        <v>18000000</v>
      </c>
      <c r="B2366" s="1" t="s">
        <v>595</v>
      </c>
      <c r="C2366" s="2" t="s">
        <v>11363</v>
      </c>
      <c r="D2366" s="1">
        <v>13809</v>
      </c>
      <c r="E2366" s="1" t="s">
        <v>21</v>
      </c>
      <c r="F2366" s="1" t="s">
        <v>11364</v>
      </c>
      <c r="G2366" s="1" t="s">
        <v>11365</v>
      </c>
      <c r="H2366" s="3">
        <v>31887978</v>
      </c>
      <c r="I2366" s="1" t="s">
        <v>11366</v>
      </c>
      <c r="J2366" s="1" t="s">
        <v>3662</v>
      </c>
      <c r="K2366" s="6">
        <v>39695</v>
      </c>
      <c r="L2366" s="1">
        <v>25739015</v>
      </c>
      <c r="M2366" s="1">
        <v>114</v>
      </c>
      <c r="N2366" s="1" t="s">
        <v>874</v>
      </c>
      <c r="O2366" s="1" t="s">
        <v>27</v>
      </c>
      <c r="P2366" s="1" t="s">
        <v>11367</v>
      </c>
      <c r="Q2366" s="1" t="s">
        <v>11364</v>
      </c>
      <c r="R2366" s="5">
        <v>45175</v>
      </c>
      <c r="S2366" s="1">
        <v>836</v>
      </c>
      <c r="T2366" s="10" t="s">
        <v>17440</v>
      </c>
      <c r="U2366" s="10" t="s">
        <v>15076</v>
      </c>
      <c r="W2366" s="14">
        <v>51.1638175</v>
      </c>
      <c r="X2366" s="14">
        <v>10.447831300000001</v>
      </c>
      <c r="Y2366" s="11">
        <f t="shared" ca="1" si="111"/>
        <v>-1</v>
      </c>
      <c r="Z2366" s="14">
        <f t="shared" ca="1" si="109"/>
        <v>50.1638175</v>
      </c>
      <c r="AA2366" s="14">
        <f t="shared" ca="1" si="110"/>
        <v>9.4478313000000007</v>
      </c>
    </row>
    <row r="2367" spans="1:27" ht="12.5" x14ac:dyDescent="0.25">
      <c r="A2367" s="1">
        <v>0</v>
      </c>
      <c r="B2367" s="1" t="s">
        <v>182</v>
      </c>
      <c r="D2367" s="1">
        <v>27380</v>
      </c>
      <c r="E2367" s="1" t="s">
        <v>21</v>
      </c>
      <c r="F2367" s="1" t="s">
        <v>11368</v>
      </c>
      <c r="G2367" s="1" t="s">
        <v>11369</v>
      </c>
      <c r="H2367" s="3">
        <v>1110179</v>
      </c>
      <c r="I2367" s="1" t="s">
        <v>11370</v>
      </c>
      <c r="J2367" s="1" t="s">
        <v>1942</v>
      </c>
      <c r="K2367" s="6">
        <v>30127</v>
      </c>
      <c r="L2367" s="1">
        <v>0</v>
      </c>
      <c r="M2367" s="1">
        <v>99</v>
      </c>
      <c r="N2367" s="1" t="s">
        <v>35</v>
      </c>
      <c r="O2367" s="1" t="s">
        <v>27</v>
      </c>
      <c r="P2367" s="1" t="s">
        <v>11371</v>
      </c>
      <c r="Q2367" s="1" t="s">
        <v>11368</v>
      </c>
      <c r="R2367" s="5">
        <v>45049</v>
      </c>
      <c r="S2367" s="1">
        <v>15</v>
      </c>
      <c r="T2367" s="10" t="s">
        <v>17441</v>
      </c>
      <c r="U2367" s="10" t="s">
        <v>15076</v>
      </c>
      <c r="W2367" s="14">
        <v>61.066692199999999</v>
      </c>
      <c r="X2367" s="14">
        <v>-107.99170700000001</v>
      </c>
      <c r="Y2367" s="11">
        <f t="shared" ca="1" si="111"/>
        <v>3</v>
      </c>
      <c r="Z2367" s="14">
        <f t="shared" ca="1" si="109"/>
        <v>64.066692200000006</v>
      </c>
      <c r="AA2367" s="14">
        <f t="shared" ca="1" si="110"/>
        <v>-104.99170700000001</v>
      </c>
    </row>
    <row r="2368" spans="1:27" ht="12.5" x14ac:dyDescent="0.25">
      <c r="A2368" s="1">
        <v>0</v>
      </c>
      <c r="B2368" s="1" t="s">
        <v>1102</v>
      </c>
      <c r="D2368" s="1">
        <v>10549</v>
      </c>
      <c r="E2368" s="1" t="s">
        <v>21</v>
      </c>
      <c r="F2368" s="1" t="s">
        <v>11372</v>
      </c>
      <c r="G2368" s="1" t="s">
        <v>11373</v>
      </c>
      <c r="H2368" s="3">
        <v>9814785</v>
      </c>
      <c r="I2368" s="1" t="s">
        <v>11374</v>
      </c>
      <c r="J2368" s="1" t="s">
        <v>42</v>
      </c>
      <c r="K2368" s="4">
        <v>35424</v>
      </c>
      <c r="L2368" s="1">
        <v>0</v>
      </c>
      <c r="M2368" s="1">
        <v>242</v>
      </c>
      <c r="N2368" s="1" t="s">
        <v>35</v>
      </c>
      <c r="O2368" s="1" t="s">
        <v>27</v>
      </c>
      <c r="Q2368" s="1" t="s">
        <v>11372</v>
      </c>
      <c r="R2368" s="5">
        <v>44992</v>
      </c>
      <c r="S2368" s="1">
        <v>117</v>
      </c>
      <c r="T2368" s="10" t="s">
        <v>17442</v>
      </c>
      <c r="U2368" s="10" t="s">
        <v>15076</v>
      </c>
      <c r="W2368" s="14">
        <v>35.000073999999998</v>
      </c>
      <c r="X2368" s="14">
        <v>104.999927</v>
      </c>
      <c r="Y2368" s="11">
        <f t="shared" ca="1" si="111"/>
        <v>-3</v>
      </c>
      <c r="Z2368" s="14">
        <f t="shared" ca="1" si="109"/>
        <v>32.000073999999998</v>
      </c>
      <c r="AA2368" s="14">
        <f t="shared" ca="1" si="110"/>
        <v>101.999927</v>
      </c>
    </row>
    <row r="2369" spans="1:27" ht="12.5" x14ac:dyDescent="0.25">
      <c r="A2369" s="1">
        <v>25000000</v>
      </c>
      <c r="B2369" s="1" t="s">
        <v>312</v>
      </c>
      <c r="C2369" s="2" t="s">
        <v>11375</v>
      </c>
      <c r="D2369" s="1">
        <v>33870</v>
      </c>
      <c r="E2369" s="1" t="s">
        <v>21</v>
      </c>
      <c r="F2369" s="1" t="s">
        <v>11376</v>
      </c>
      <c r="G2369" s="1" t="s">
        <v>11377</v>
      </c>
      <c r="H2369" s="3">
        <v>1876811</v>
      </c>
      <c r="I2369" s="1" t="s">
        <v>11378</v>
      </c>
      <c r="J2369" s="1" t="s">
        <v>1006</v>
      </c>
      <c r="K2369" s="6">
        <v>40087</v>
      </c>
      <c r="L2369" s="1">
        <v>20719451</v>
      </c>
      <c r="M2369" s="1">
        <v>117</v>
      </c>
      <c r="N2369" s="1" t="s">
        <v>406</v>
      </c>
      <c r="O2369" s="1" t="s">
        <v>27</v>
      </c>
      <c r="P2369" s="1" t="s">
        <v>11379</v>
      </c>
      <c r="Q2369" s="1" t="s">
        <v>11376</v>
      </c>
      <c r="R2369" s="5">
        <v>45144</v>
      </c>
      <c r="S2369" s="1">
        <v>28</v>
      </c>
      <c r="T2369" s="10" t="s">
        <v>17443</v>
      </c>
      <c r="U2369" s="10" t="s">
        <v>15076</v>
      </c>
      <c r="W2369" s="14">
        <v>50.6402809</v>
      </c>
      <c r="X2369" s="14">
        <v>4.6667145000000003</v>
      </c>
      <c r="Y2369" s="11">
        <f t="shared" ca="1" si="111"/>
        <v>3</v>
      </c>
      <c r="Z2369" s="14">
        <f t="shared" ca="1" si="109"/>
        <v>53.6402809</v>
      </c>
      <c r="AA2369" s="14">
        <f t="shared" ca="1" si="110"/>
        <v>7.6667145000000003</v>
      </c>
    </row>
    <row r="2370" spans="1:27" ht="12.5" x14ac:dyDescent="0.25">
      <c r="A2370" s="1">
        <v>18000000</v>
      </c>
      <c r="B2370" s="1" t="s">
        <v>569</v>
      </c>
      <c r="C2370" s="2" t="s">
        <v>11380</v>
      </c>
      <c r="D2370" s="1">
        <v>245703</v>
      </c>
      <c r="E2370" s="1" t="s">
        <v>21</v>
      </c>
      <c r="F2370" s="1" t="s">
        <v>11381</v>
      </c>
      <c r="G2370" s="1" t="s">
        <v>11382</v>
      </c>
      <c r="H2370" s="3">
        <v>32717853</v>
      </c>
      <c r="I2370" s="1" t="s">
        <v>11383</v>
      </c>
      <c r="J2370" s="1" t="s">
        <v>34</v>
      </c>
      <c r="K2370" s="6">
        <v>42418</v>
      </c>
      <c r="L2370" s="1">
        <v>6212282</v>
      </c>
      <c r="M2370" s="1">
        <v>112</v>
      </c>
      <c r="N2370" s="1" t="s">
        <v>35</v>
      </c>
      <c r="O2370" s="1" t="s">
        <v>27</v>
      </c>
      <c r="P2370" s="1" t="s">
        <v>11384</v>
      </c>
      <c r="Q2370" s="1" t="s">
        <v>11381</v>
      </c>
      <c r="R2370" s="5">
        <v>44963</v>
      </c>
      <c r="S2370" s="1">
        <v>694</v>
      </c>
      <c r="T2370" s="10" t="s">
        <v>17444</v>
      </c>
      <c r="U2370" s="10" t="s">
        <v>15076</v>
      </c>
      <c r="W2370" s="13">
        <v>39.999732999999999</v>
      </c>
      <c r="X2370" s="13">
        <v>-98.678503399999997</v>
      </c>
      <c r="Y2370" s="11">
        <f t="shared" ca="1" si="111"/>
        <v>-1</v>
      </c>
      <c r="Z2370" s="14">
        <f t="shared" ca="1" si="109"/>
        <v>38.999732999999999</v>
      </c>
      <c r="AA2370" s="14">
        <f t="shared" ca="1" si="110"/>
        <v>-99.678503399999997</v>
      </c>
    </row>
    <row r="2371" spans="1:27" ht="12.5" x14ac:dyDescent="0.25">
      <c r="A2371" s="1">
        <v>0</v>
      </c>
      <c r="B2371" s="1" t="s">
        <v>1536</v>
      </c>
      <c r="D2371" s="1">
        <v>10739</v>
      </c>
      <c r="E2371" s="1" t="s">
        <v>21</v>
      </c>
      <c r="F2371" s="1" t="s">
        <v>11385</v>
      </c>
      <c r="G2371" s="1" t="s">
        <v>11386</v>
      </c>
      <c r="H2371" s="3">
        <v>8945081</v>
      </c>
      <c r="I2371" s="1" t="s">
        <v>11387</v>
      </c>
      <c r="J2371" s="1" t="s">
        <v>11388</v>
      </c>
      <c r="K2371" s="6">
        <v>37860</v>
      </c>
      <c r="L2371" s="1">
        <v>0</v>
      </c>
      <c r="M2371" s="1">
        <v>108</v>
      </c>
      <c r="N2371" s="1" t="s">
        <v>35</v>
      </c>
      <c r="O2371" s="1" t="s">
        <v>27</v>
      </c>
      <c r="P2371" s="1" t="s">
        <v>11389</v>
      </c>
      <c r="Q2371" s="1" t="s">
        <v>11385</v>
      </c>
      <c r="R2371" s="5">
        <v>44963</v>
      </c>
      <c r="S2371" s="1">
        <v>149</v>
      </c>
      <c r="T2371" s="10" t="s">
        <v>17445</v>
      </c>
      <c r="U2371" s="10" t="s">
        <v>15076</v>
      </c>
      <c r="W2371" s="13">
        <v>39.999732999999999</v>
      </c>
      <c r="X2371" s="13">
        <v>-98.678503399999997</v>
      </c>
      <c r="Y2371" s="11">
        <f t="shared" ca="1" si="111"/>
        <v>-2</v>
      </c>
      <c r="Z2371" s="14">
        <f t="shared" ref="Z2371:Z2434" ca="1" si="112">SUM(W2371,Y2371)</f>
        <v>37.999732999999999</v>
      </c>
      <c r="AA2371" s="14">
        <f t="shared" ref="AA2371:AA2434" ca="1" si="113">SUM(X2371,Y2371)</f>
        <v>-100.6785034</v>
      </c>
    </row>
    <row r="2372" spans="1:27" ht="12.5" x14ac:dyDescent="0.25">
      <c r="A2372" s="1">
        <v>18000000</v>
      </c>
      <c r="B2372" s="1" t="s">
        <v>2105</v>
      </c>
      <c r="D2372" s="1">
        <v>127560</v>
      </c>
      <c r="E2372" s="1" t="s">
        <v>21</v>
      </c>
      <c r="F2372" s="1" t="s">
        <v>11390</v>
      </c>
      <c r="G2372" s="1" t="s">
        <v>11391</v>
      </c>
      <c r="H2372" s="3">
        <v>13916583</v>
      </c>
      <c r="I2372" s="1" t="s">
        <v>11392</v>
      </c>
      <c r="J2372" s="1" t="s">
        <v>10813</v>
      </c>
      <c r="K2372" s="4">
        <v>41634</v>
      </c>
      <c r="L2372" s="1">
        <v>22309223</v>
      </c>
      <c r="M2372" s="1">
        <v>116</v>
      </c>
      <c r="N2372" s="1" t="s">
        <v>35</v>
      </c>
      <c r="O2372" s="1" t="s">
        <v>27</v>
      </c>
      <c r="P2372" s="1" t="s">
        <v>11393</v>
      </c>
      <c r="Q2372" s="1" t="s">
        <v>11390</v>
      </c>
      <c r="R2372" s="5">
        <v>45113</v>
      </c>
      <c r="S2372" s="1">
        <v>273</v>
      </c>
      <c r="T2372" s="10" t="s">
        <v>17446</v>
      </c>
      <c r="U2372" s="10" t="s">
        <v>15076</v>
      </c>
      <c r="W2372" s="14">
        <v>51.1638175</v>
      </c>
      <c r="X2372" s="14">
        <v>10.447831300000001</v>
      </c>
      <c r="Y2372" s="11">
        <f t="shared" ca="1" si="111"/>
        <v>-3</v>
      </c>
      <c r="Z2372" s="14">
        <f t="shared" ca="1" si="112"/>
        <v>48.1638175</v>
      </c>
      <c r="AA2372" s="14">
        <f t="shared" ca="1" si="113"/>
        <v>7.4478313000000007</v>
      </c>
    </row>
    <row r="2373" spans="1:27" ht="12.5" x14ac:dyDescent="0.25">
      <c r="A2373" s="1">
        <v>15238800</v>
      </c>
      <c r="B2373" s="1" t="s">
        <v>3257</v>
      </c>
      <c r="C2373" s="2" t="s">
        <v>11394</v>
      </c>
      <c r="D2373" s="1">
        <v>37903</v>
      </c>
      <c r="E2373" s="1" t="s">
        <v>5209</v>
      </c>
      <c r="F2373" s="1" t="s">
        <v>11395</v>
      </c>
      <c r="G2373" s="1" t="s">
        <v>11396</v>
      </c>
      <c r="H2373" s="3">
        <v>1794739</v>
      </c>
      <c r="I2373" s="1" t="s">
        <v>11397</v>
      </c>
      <c r="J2373" s="1" t="s">
        <v>11398</v>
      </c>
      <c r="K2373" s="6">
        <v>39954</v>
      </c>
      <c r="L2373" s="1">
        <v>0</v>
      </c>
      <c r="M2373" s="1">
        <v>144</v>
      </c>
      <c r="N2373" s="1" t="s">
        <v>11399</v>
      </c>
      <c r="O2373" s="1" t="s">
        <v>27</v>
      </c>
      <c r="Q2373" s="1" t="s">
        <v>11400</v>
      </c>
      <c r="R2373" s="5">
        <v>44964</v>
      </c>
      <c r="S2373" s="1">
        <v>255</v>
      </c>
      <c r="T2373" s="10" t="s">
        <v>17447</v>
      </c>
      <c r="U2373" s="10" t="s">
        <v>15076</v>
      </c>
      <c r="W2373" s="14">
        <v>50.6402809</v>
      </c>
      <c r="X2373" s="14">
        <v>4.6667145000000003</v>
      </c>
      <c r="Y2373" s="11">
        <f t="shared" ca="1" si="111"/>
        <v>0</v>
      </c>
      <c r="Z2373" s="14">
        <f t="shared" ca="1" si="112"/>
        <v>50.6402809</v>
      </c>
      <c r="AA2373" s="14">
        <f t="shared" ca="1" si="113"/>
        <v>4.6667145000000003</v>
      </c>
    </row>
    <row r="2374" spans="1:27" ht="12.5" x14ac:dyDescent="0.25">
      <c r="A2374" s="1">
        <v>0</v>
      </c>
      <c r="B2374" s="1" t="s">
        <v>5208</v>
      </c>
      <c r="D2374" s="1">
        <v>396152</v>
      </c>
      <c r="E2374" s="1" t="s">
        <v>21</v>
      </c>
      <c r="F2374" s="1" t="s">
        <v>11401</v>
      </c>
      <c r="G2374" s="1" t="s">
        <v>11402</v>
      </c>
      <c r="H2374" s="3">
        <v>2525569</v>
      </c>
      <c r="K2374" s="6">
        <v>42493</v>
      </c>
      <c r="L2374" s="1">
        <v>0</v>
      </c>
      <c r="M2374" s="1">
        <v>90</v>
      </c>
      <c r="N2374" s="1" t="s">
        <v>35</v>
      </c>
      <c r="O2374" s="1" t="s">
        <v>27</v>
      </c>
      <c r="Q2374" s="1" t="s">
        <v>11401</v>
      </c>
      <c r="R2374" s="5">
        <v>44990</v>
      </c>
      <c r="S2374" s="1">
        <v>11</v>
      </c>
      <c r="T2374" s="10" t="s">
        <v>17448</v>
      </c>
      <c r="U2374" s="10" t="s">
        <v>15076</v>
      </c>
      <c r="W2374" s="14">
        <v>46.603354000000003</v>
      </c>
      <c r="X2374" s="14">
        <v>1.8883335000000001</v>
      </c>
      <c r="Y2374" s="11">
        <f t="shared" ca="1" si="111"/>
        <v>0</v>
      </c>
      <c r="Z2374" s="14">
        <f t="shared" ca="1" si="112"/>
        <v>46.603354000000003</v>
      </c>
      <c r="AA2374" s="14">
        <f t="shared" ca="1" si="113"/>
        <v>1.8883335000000001</v>
      </c>
    </row>
    <row r="2375" spans="1:27" ht="12.5" x14ac:dyDescent="0.25">
      <c r="A2375" s="1">
        <v>2700000</v>
      </c>
      <c r="B2375" s="1" t="s">
        <v>11403</v>
      </c>
      <c r="D2375" s="1">
        <v>10017</v>
      </c>
      <c r="E2375" s="1" t="s">
        <v>21</v>
      </c>
      <c r="F2375" s="1" t="s">
        <v>11404</v>
      </c>
      <c r="G2375" s="1" t="s">
        <v>11405</v>
      </c>
      <c r="H2375" s="3">
        <v>1047644</v>
      </c>
      <c r="I2375" s="1" t="s">
        <v>11406</v>
      </c>
      <c r="J2375" s="1" t="s">
        <v>329</v>
      </c>
      <c r="K2375" s="4">
        <v>31737</v>
      </c>
      <c r="L2375" s="1">
        <v>3500000</v>
      </c>
      <c r="M2375" s="1">
        <v>93</v>
      </c>
      <c r="N2375" s="1" t="s">
        <v>35</v>
      </c>
      <c r="O2375" s="1" t="s">
        <v>27</v>
      </c>
      <c r="P2375" s="1" t="s">
        <v>11407</v>
      </c>
      <c r="Q2375" s="1" t="s">
        <v>11404</v>
      </c>
      <c r="R2375" s="5">
        <v>45174</v>
      </c>
      <c r="S2375" s="1">
        <v>108</v>
      </c>
      <c r="T2375" s="10" t="s">
        <v>17449</v>
      </c>
      <c r="U2375" s="10" t="s">
        <v>15076</v>
      </c>
      <c r="W2375" s="14">
        <v>50.6402809</v>
      </c>
      <c r="X2375" s="14">
        <v>4.6667145000000003</v>
      </c>
      <c r="Y2375" s="11">
        <f t="shared" ca="1" si="111"/>
        <v>-1</v>
      </c>
      <c r="Z2375" s="14">
        <f t="shared" ca="1" si="112"/>
        <v>49.6402809</v>
      </c>
      <c r="AA2375" s="14">
        <f t="shared" ca="1" si="113"/>
        <v>3.6667145000000003</v>
      </c>
    </row>
    <row r="2376" spans="1:27" ht="12.5" x14ac:dyDescent="0.25">
      <c r="A2376" s="1">
        <v>18000000</v>
      </c>
      <c r="B2376" s="1" t="s">
        <v>3037</v>
      </c>
      <c r="D2376" s="1">
        <v>11468</v>
      </c>
      <c r="E2376" s="1" t="s">
        <v>21</v>
      </c>
      <c r="F2376" s="1" t="s">
        <v>11408</v>
      </c>
      <c r="G2376" s="1" t="s">
        <v>11409</v>
      </c>
      <c r="H2376" s="3">
        <v>10991281</v>
      </c>
      <c r="I2376" s="1" t="s">
        <v>11410</v>
      </c>
      <c r="J2376" s="1" t="s">
        <v>34</v>
      </c>
      <c r="K2376" s="6">
        <v>37257</v>
      </c>
      <c r="L2376" s="1">
        <v>676698</v>
      </c>
      <c r="M2376" s="1">
        <v>103</v>
      </c>
      <c r="N2376" s="1" t="s">
        <v>35</v>
      </c>
      <c r="O2376" s="1" t="s">
        <v>27</v>
      </c>
      <c r="P2376" s="1" t="s">
        <v>11411</v>
      </c>
      <c r="Q2376" s="1" t="s">
        <v>11408</v>
      </c>
      <c r="R2376" s="1">
        <v>7</v>
      </c>
      <c r="S2376" s="1">
        <v>104</v>
      </c>
      <c r="T2376" s="10" t="s">
        <v>17450</v>
      </c>
      <c r="U2376" s="10" t="s">
        <v>15076</v>
      </c>
      <c r="W2376" s="14">
        <v>64.686313600000005</v>
      </c>
      <c r="X2376" s="14">
        <v>97.745306099999993</v>
      </c>
      <c r="Y2376" s="11">
        <f t="shared" ca="1" si="111"/>
        <v>1</v>
      </c>
      <c r="Z2376" s="14">
        <f t="shared" ca="1" si="112"/>
        <v>65.686313600000005</v>
      </c>
      <c r="AA2376" s="14">
        <f t="shared" ca="1" si="113"/>
        <v>98.745306099999993</v>
      </c>
    </row>
    <row r="2377" spans="1:27" ht="12.5" x14ac:dyDescent="0.25">
      <c r="A2377" s="1">
        <v>18000000</v>
      </c>
      <c r="B2377" s="1" t="s">
        <v>7982</v>
      </c>
      <c r="D2377" s="1">
        <v>193613</v>
      </c>
      <c r="E2377" s="1" t="s">
        <v>21</v>
      </c>
      <c r="F2377" s="1" t="s">
        <v>11412</v>
      </c>
      <c r="G2377" s="1" t="s">
        <v>11413</v>
      </c>
      <c r="H2377" s="3">
        <v>7871686</v>
      </c>
      <c r="I2377" s="1" t="s">
        <v>11414</v>
      </c>
      <c r="J2377" s="1" t="s">
        <v>34</v>
      </c>
      <c r="K2377" s="6">
        <v>41542</v>
      </c>
      <c r="L2377" s="1">
        <v>7972967</v>
      </c>
      <c r="M2377" s="1">
        <v>93</v>
      </c>
      <c r="N2377" s="1" t="s">
        <v>35</v>
      </c>
      <c r="O2377" s="1" t="s">
        <v>27</v>
      </c>
      <c r="P2377" s="1" t="s">
        <v>11415</v>
      </c>
      <c r="Q2377" s="1" t="s">
        <v>11412</v>
      </c>
      <c r="R2377" s="5">
        <v>45113</v>
      </c>
      <c r="S2377" s="1">
        <v>83</v>
      </c>
      <c r="T2377" s="10" t="s">
        <v>17451</v>
      </c>
      <c r="U2377" s="10" t="s">
        <v>15076</v>
      </c>
      <c r="W2377" s="14">
        <v>54.702354499999998</v>
      </c>
      <c r="X2377" s="14">
        <v>-3.2765753000000002</v>
      </c>
      <c r="Y2377" s="11">
        <f t="shared" ca="1" si="111"/>
        <v>-1</v>
      </c>
      <c r="Z2377" s="14">
        <f t="shared" ca="1" si="112"/>
        <v>53.702354499999998</v>
      </c>
      <c r="AA2377" s="14">
        <f t="shared" ca="1" si="113"/>
        <v>-4.2765753000000002</v>
      </c>
    </row>
    <row r="2378" spans="1:27" ht="12.5" x14ac:dyDescent="0.25">
      <c r="A2378" s="1">
        <v>18000000</v>
      </c>
      <c r="B2378" s="1" t="s">
        <v>1102</v>
      </c>
      <c r="C2378" s="2" t="s">
        <v>11416</v>
      </c>
      <c r="D2378" s="1">
        <v>17436</v>
      </c>
      <c r="E2378" s="1" t="s">
        <v>21</v>
      </c>
      <c r="F2378" s="1" t="s">
        <v>11417</v>
      </c>
      <c r="G2378" s="1" t="s">
        <v>11418</v>
      </c>
      <c r="H2378" s="3">
        <v>6333869</v>
      </c>
      <c r="I2378" s="1" t="s">
        <v>11419</v>
      </c>
      <c r="J2378" s="1" t="s">
        <v>440</v>
      </c>
      <c r="K2378" s="6">
        <v>39757</v>
      </c>
      <c r="L2378" s="1">
        <v>382174</v>
      </c>
      <c r="M2378" s="1">
        <v>98</v>
      </c>
      <c r="N2378" s="1" t="s">
        <v>35</v>
      </c>
      <c r="O2378" s="1" t="s">
        <v>27</v>
      </c>
      <c r="P2378" s="1" t="s">
        <v>11420</v>
      </c>
      <c r="Q2378" s="1" t="s">
        <v>11417</v>
      </c>
      <c r="R2378" s="5">
        <v>45020</v>
      </c>
      <c r="S2378" s="1">
        <v>60</v>
      </c>
      <c r="T2378" s="10" t="s">
        <v>17452</v>
      </c>
      <c r="U2378" s="10" t="s">
        <v>15076</v>
      </c>
      <c r="W2378" s="14">
        <v>61.066692199999999</v>
      </c>
      <c r="X2378" s="14">
        <v>-107.99170700000001</v>
      </c>
      <c r="Y2378" s="11">
        <f t="shared" ca="1" si="111"/>
        <v>3</v>
      </c>
      <c r="Z2378" s="14">
        <f t="shared" ca="1" si="112"/>
        <v>64.066692200000006</v>
      </c>
      <c r="AA2378" s="14">
        <f t="shared" ca="1" si="113"/>
        <v>-104.99170700000001</v>
      </c>
    </row>
    <row r="2379" spans="1:27" ht="12.5" x14ac:dyDescent="0.25">
      <c r="A2379" s="1">
        <v>18000000</v>
      </c>
      <c r="B2379" s="1" t="s">
        <v>11421</v>
      </c>
      <c r="D2379" s="1">
        <v>43434</v>
      </c>
      <c r="E2379" s="1" t="s">
        <v>21</v>
      </c>
      <c r="F2379" s="1" t="s">
        <v>11422</v>
      </c>
      <c r="G2379" s="1" t="s">
        <v>11423</v>
      </c>
      <c r="H2379" s="3">
        <v>1138383</v>
      </c>
      <c r="I2379" s="1" t="s">
        <v>11424</v>
      </c>
      <c r="J2379" s="1" t="s">
        <v>6345</v>
      </c>
      <c r="K2379" s="6">
        <v>40317</v>
      </c>
      <c r="L2379" s="1">
        <v>871279</v>
      </c>
      <c r="M2379" s="1">
        <v>338</v>
      </c>
      <c r="N2379" s="1" t="s">
        <v>11425</v>
      </c>
      <c r="O2379" s="1" t="s">
        <v>27</v>
      </c>
      <c r="P2379" s="1" t="s">
        <v>11426</v>
      </c>
      <c r="Q2379" s="1" t="s">
        <v>11422</v>
      </c>
      <c r="R2379" s="5">
        <v>45113</v>
      </c>
      <c r="S2379" s="1">
        <v>50</v>
      </c>
      <c r="T2379" s="10" t="s">
        <v>17453</v>
      </c>
      <c r="U2379" s="10" t="s">
        <v>15076</v>
      </c>
      <c r="W2379" s="13">
        <v>39.999732999999999</v>
      </c>
      <c r="X2379" s="13">
        <v>-98.678503399999997</v>
      </c>
      <c r="Y2379" s="11">
        <f t="shared" ca="1" si="111"/>
        <v>-2</v>
      </c>
      <c r="Z2379" s="14">
        <f t="shared" ca="1" si="112"/>
        <v>37.999732999999999</v>
      </c>
      <c r="AA2379" s="14">
        <f t="shared" ca="1" si="113"/>
        <v>-100.6785034</v>
      </c>
    </row>
    <row r="2380" spans="1:27" ht="12.5" x14ac:dyDescent="0.25">
      <c r="A2380" s="1">
        <v>18000000</v>
      </c>
      <c r="B2380" s="1" t="s">
        <v>4865</v>
      </c>
      <c r="D2380" s="1">
        <v>31166</v>
      </c>
      <c r="E2380" s="1" t="s">
        <v>21</v>
      </c>
      <c r="F2380" s="1" t="s">
        <v>11427</v>
      </c>
      <c r="G2380" s="1" t="s">
        <v>11428</v>
      </c>
      <c r="H2380" s="3">
        <v>8266124</v>
      </c>
      <c r="I2380" s="1" t="s">
        <v>11429</v>
      </c>
      <c r="J2380" s="1" t="s">
        <v>11430</v>
      </c>
      <c r="K2380" s="6">
        <v>39947</v>
      </c>
      <c r="L2380" s="1">
        <v>0</v>
      </c>
      <c r="M2380" s="1">
        <v>114</v>
      </c>
      <c r="N2380" s="1" t="s">
        <v>35</v>
      </c>
      <c r="O2380" s="1" t="s">
        <v>27</v>
      </c>
      <c r="Q2380" s="1" t="s">
        <v>11427</v>
      </c>
      <c r="R2380" s="5">
        <v>45082</v>
      </c>
      <c r="S2380" s="1">
        <v>20</v>
      </c>
      <c r="T2380" s="10" t="s">
        <v>17454</v>
      </c>
      <c r="U2380" s="10" t="s">
        <v>15076</v>
      </c>
      <c r="W2380" s="14">
        <v>51.1638175</v>
      </c>
      <c r="X2380" s="14">
        <v>10.447831300000001</v>
      </c>
      <c r="Y2380" s="11">
        <f t="shared" ca="1" si="111"/>
        <v>-1</v>
      </c>
      <c r="Z2380" s="14">
        <f t="shared" ca="1" si="112"/>
        <v>50.1638175</v>
      </c>
      <c r="AA2380" s="14">
        <f t="shared" ca="1" si="113"/>
        <v>9.4478313000000007</v>
      </c>
    </row>
    <row r="2381" spans="1:27" ht="12.5" x14ac:dyDescent="0.25">
      <c r="A2381" s="1">
        <v>0</v>
      </c>
      <c r="B2381" s="1" t="s">
        <v>11431</v>
      </c>
      <c r="D2381" s="1">
        <v>69848</v>
      </c>
      <c r="E2381" s="1" t="s">
        <v>21</v>
      </c>
      <c r="F2381" s="1" t="s">
        <v>11432</v>
      </c>
      <c r="G2381" s="1" t="s">
        <v>11433</v>
      </c>
      <c r="H2381" s="3">
        <v>910529</v>
      </c>
      <c r="I2381" s="1" t="s">
        <v>11434</v>
      </c>
      <c r="J2381" s="1" t="s">
        <v>11435</v>
      </c>
      <c r="K2381" s="6">
        <v>36374</v>
      </c>
      <c r="L2381" s="1">
        <v>0</v>
      </c>
      <c r="M2381" s="1">
        <v>121</v>
      </c>
      <c r="N2381" s="1" t="s">
        <v>35</v>
      </c>
      <c r="O2381" s="1" t="s">
        <v>27</v>
      </c>
      <c r="P2381" s="1" t="s">
        <v>11436</v>
      </c>
      <c r="Q2381" s="1" t="s">
        <v>11432</v>
      </c>
      <c r="R2381" s="5">
        <v>44994</v>
      </c>
      <c r="S2381" s="1">
        <v>2</v>
      </c>
      <c r="T2381" s="10" t="s">
        <v>17455</v>
      </c>
      <c r="U2381" s="10" t="s">
        <v>15076</v>
      </c>
      <c r="W2381" s="13">
        <v>39.999732999999999</v>
      </c>
      <c r="X2381" s="13">
        <v>-98.678503399999997</v>
      </c>
      <c r="Y2381" s="11">
        <f t="shared" ca="1" si="111"/>
        <v>0</v>
      </c>
      <c r="Z2381" s="14">
        <f t="shared" ca="1" si="112"/>
        <v>39.999732999999999</v>
      </c>
      <c r="AA2381" s="14">
        <f t="shared" ca="1" si="113"/>
        <v>-98.678503399999997</v>
      </c>
    </row>
    <row r="2382" spans="1:27" ht="12.5" x14ac:dyDescent="0.25">
      <c r="A2382" s="1">
        <v>3500000</v>
      </c>
      <c r="B2382" s="1" t="s">
        <v>11437</v>
      </c>
      <c r="D2382" s="1">
        <v>8408</v>
      </c>
      <c r="E2382" s="1" t="s">
        <v>21</v>
      </c>
      <c r="F2382" s="1" t="s">
        <v>11438</v>
      </c>
      <c r="G2382" s="1" t="s">
        <v>11439</v>
      </c>
      <c r="H2382" s="3">
        <v>18025206</v>
      </c>
      <c r="I2382" s="1" t="s">
        <v>11440</v>
      </c>
      <c r="J2382" s="1" t="s">
        <v>11441</v>
      </c>
      <c r="K2382" s="6">
        <v>31247</v>
      </c>
      <c r="L2382" s="1">
        <v>34000000</v>
      </c>
      <c r="M2382" s="1">
        <v>96</v>
      </c>
      <c r="N2382" s="1" t="s">
        <v>35</v>
      </c>
      <c r="O2382" s="1" t="s">
        <v>27</v>
      </c>
      <c r="P2382" s="1" t="s">
        <v>11442</v>
      </c>
      <c r="Q2382" s="1" t="s">
        <v>11438</v>
      </c>
      <c r="R2382" s="5">
        <v>45175</v>
      </c>
      <c r="S2382" s="1">
        <v>270</v>
      </c>
      <c r="T2382" s="10" t="s">
        <v>17456</v>
      </c>
      <c r="U2382" s="10" t="s">
        <v>15076</v>
      </c>
      <c r="W2382" s="14">
        <v>54.702354499999998</v>
      </c>
      <c r="X2382" s="14">
        <v>-3.2765753000000002</v>
      </c>
      <c r="Y2382" s="11">
        <f t="shared" ca="1" si="111"/>
        <v>-3</v>
      </c>
      <c r="Z2382" s="14">
        <f t="shared" ca="1" si="112"/>
        <v>51.702354499999998</v>
      </c>
      <c r="AA2382" s="14">
        <f t="shared" ca="1" si="113"/>
        <v>-6.2765753000000002</v>
      </c>
    </row>
    <row r="2383" spans="1:27" ht="12.5" x14ac:dyDescent="0.25">
      <c r="A2383" s="1">
        <v>18000000</v>
      </c>
      <c r="B2383" s="1" t="s">
        <v>45</v>
      </c>
      <c r="D2383" s="1">
        <v>332411</v>
      </c>
      <c r="E2383" s="1" t="s">
        <v>21</v>
      </c>
      <c r="F2383" s="1" t="s">
        <v>11443</v>
      </c>
      <c r="G2383" s="1" t="s">
        <v>11444</v>
      </c>
      <c r="H2383" s="3">
        <v>10144222</v>
      </c>
      <c r="I2383" s="1" t="s">
        <v>11445</v>
      </c>
      <c r="J2383" s="1" t="s">
        <v>34</v>
      </c>
      <c r="K2383" s="6">
        <v>42474</v>
      </c>
      <c r="L2383" s="1">
        <v>0</v>
      </c>
      <c r="M2383" s="1">
        <v>92</v>
      </c>
      <c r="N2383" s="1" t="s">
        <v>35</v>
      </c>
      <c r="O2383" s="1" t="s">
        <v>27</v>
      </c>
      <c r="P2383" s="1" t="s">
        <v>11446</v>
      </c>
      <c r="Q2383" s="1" t="s">
        <v>11443</v>
      </c>
      <c r="R2383" s="5">
        <v>45050</v>
      </c>
      <c r="S2383" s="1">
        <v>179</v>
      </c>
      <c r="T2383" s="10" t="s">
        <v>17457</v>
      </c>
      <c r="U2383" s="10" t="s">
        <v>15076</v>
      </c>
      <c r="W2383" s="13">
        <v>39.999732999999999</v>
      </c>
      <c r="X2383" s="13">
        <v>-98.678503399999997</v>
      </c>
      <c r="Y2383" s="11">
        <f t="shared" ca="1" si="111"/>
        <v>-3</v>
      </c>
      <c r="Z2383" s="14">
        <f t="shared" ca="1" si="112"/>
        <v>36.999732999999999</v>
      </c>
      <c r="AA2383" s="14">
        <f t="shared" ca="1" si="113"/>
        <v>-101.6785034</v>
      </c>
    </row>
    <row r="2384" spans="1:27" ht="12.5" x14ac:dyDescent="0.25">
      <c r="A2384" s="1">
        <v>18000000</v>
      </c>
      <c r="B2384" s="1" t="s">
        <v>11447</v>
      </c>
      <c r="D2384" s="1">
        <v>9389</v>
      </c>
      <c r="E2384" s="1" t="s">
        <v>1333</v>
      </c>
      <c r="F2384" s="1" t="s">
        <v>11448</v>
      </c>
      <c r="G2384" s="1" t="s">
        <v>11449</v>
      </c>
      <c r="H2384" s="3">
        <v>9244181</v>
      </c>
      <c r="I2384" s="1" t="s">
        <v>11450</v>
      </c>
      <c r="J2384" s="1" t="s">
        <v>11451</v>
      </c>
      <c r="K2384" s="6">
        <v>38792</v>
      </c>
      <c r="L2384" s="1">
        <v>1831348</v>
      </c>
      <c r="M2384" s="1">
        <v>105</v>
      </c>
      <c r="N2384" s="1" t="s">
        <v>62</v>
      </c>
      <c r="O2384" s="1" t="s">
        <v>27</v>
      </c>
      <c r="P2384" s="1" t="s">
        <v>11452</v>
      </c>
      <c r="Q2384" s="1" t="s">
        <v>11448</v>
      </c>
      <c r="R2384" s="5">
        <v>45113</v>
      </c>
      <c r="S2384" s="1">
        <v>77</v>
      </c>
      <c r="T2384" s="10" t="s">
        <v>17458</v>
      </c>
      <c r="U2384" s="10" t="s">
        <v>15076</v>
      </c>
      <c r="W2384" s="13">
        <v>39.999732999999999</v>
      </c>
      <c r="X2384" s="13">
        <v>-98.678503399999997</v>
      </c>
      <c r="Y2384" s="11">
        <f t="shared" ca="1" si="111"/>
        <v>3</v>
      </c>
      <c r="Z2384" s="14">
        <f t="shared" ca="1" si="112"/>
        <v>42.999732999999999</v>
      </c>
      <c r="AA2384" s="14">
        <f t="shared" ca="1" si="113"/>
        <v>-95.678503399999997</v>
      </c>
    </row>
    <row r="2385" spans="1:27" ht="12.5" x14ac:dyDescent="0.25">
      <c r="A2385" s="1">
        <v>17900000</v>
      </c>
      <c r="B2385" s="1" t="s">
        <v>29</v>
      </c>
      <c r="D2385" s="1">
        <v>9626</v>
      </c>
      <c r="E2385" s="1" t="s">
        <v>21</v>
      </c>
      <c r="F2385" s="1" t="s">
        <v>11453</v>
      </c>
      <c r="G2385" s="1" t="s">
        <v>11454</v>
      </c>
      <c r="H2385" s="3">
        <v>12752463</v>
      </c>
      <c r="I2385" s="1" t="s">
        <v>11455</v>
      </c>
      <c r="J2385" s="1" t="s">
        <v>11456</v>
      </c>
      <c r="K2385" s="6">
        <v>31146</v>
      </c>
      <c r="L2385" s="1">
        <v>6948633</v>
      </c>
      <c r="M2385" s="1">
        <v>89</v>
      </c>
      <c r="N2385" s="1" t="s">
        <v>35</v>
      </c>
      <c r="O2385" s="1" t="s">
        <v>27</v>
      </c>
      <c r="P2385" s="1" t="s">
        <v>11457</v>
      </c>
      <c r="Q2385" s="1" t="s">
        <v>11453</v>
      </c>
      <c r="R2385" s="1">
        <v>5</v>
      </c>
      <c r="S2385" s="1">
        <v>206</v>
      </c>
      <c r="T2385" s="10" t="s">
        <v>17459</v>
      </c>
      <c r="U2385" s="10" t="s">
        <v>15076</v>
      </c>
      <c r="W2385" s="14">
        <v>51.1638175</v>
      </c>
      <c r="X2385" s="14">
        <v>10.447831300000001</v>
      </c>
      <c r="Y2385" s="11">
        <f t="shared" ca="1" si="111"/>
        <v>1</v>
      </c>
      <c r="Z2385" s="14">
        <f t="shared" ca="1" si="112"/>
        <v>52.1638175</v>
      </c>
      <c r="AA2385" s="14">
        <f t="shared" ca="1" si="113"/>
        <v>11.447831300000001</v>
      </c>
    </row>
    <row r="2386" spans="1:27" ht="12.5" x14ac:dyDescent="0.25">
      <c r="A2386" s="1">
        <v>14000000</v>
      </c>
      <c r="B2386" s="1" t="s">
        <v>3239</v>
      </c>
      <c r="D2386" s="1">
        <v>75638</v>
      </c>
      <c r="E2386" s="1" t="s">
        <v>21</v>
      </c>
      <c r="F2386" s="1" t="s">
        <v>11458</v>
      </c>
      <c r="G2386" s="1" t="s">
        <v>11459</v>
      </c>
      <c r="H2386" s="3">
        <v>22748174</v>
      </c>
      <c r="I2386" s="1" t="s">
        <v>11460</v>
      </c>
      <c r="J2386" s="1" t="s">
        <v>782</v>
      </c>
      <c r="K2386" s="6">
        <v>40970</v>
      </c>
      <c r="L2386" s="1">
        <v>13551174</v>
      </c>
      <c r="M2386" s="1">
        <v>119</v>
      </c>
      <c r="N2386" s="1" t="s">
        <v>35</v>
      </c>
      <c r="O2386" s="1" t="s">
        <v>27</v>
      </c>
      <c r="P2386" s="1" t="s">
        <v>11461</v>
      </c>
      <c r="Q2386" s="1" t="s">
        <v>11458</v>
      </c>
      <c r="R2386" s="1">
        <v>6</v>
      </c>
      <c r="S2386" s="1">
        <v>376</v>
      </c>
      <c r="T2386" s="10" t="s">
        <v>17460</v>
      </c>
      <c r="U2386" s="10" t="s">
        <v>15076</v>
      </c>
      <c r="W2386" s="13">
        <v>39.999732999999999</v>
      </c>
      <c r="X2386" s="13">
        <v>-98.678503399999997</v>
      </c>
      <c r="Y2386" s="11">
        <f t="shared" ca="1" si="111"/>
        <v>-3</v>
      </c>
      <c r="Z2386" s="14">
        <f t="shared" ca="1" si="112"/>
        <v>36.999732999999999</v>
      </c>
      <c r="AA2386" s="14">
        <f t="shared" ca="1" si="113"/>
        <v>-101.6785034</v>
      </c>
    </row>
    <row r="2387" spans="1:27" ht="12.5" x14ac:dyDescent="0.25">
      <c r="A2387" s="1">
        <v>20000000</v>
      </c>
      <c r="B2387" s="1" t="s">
        <v>906</v>
      </c>
      <c r="C2387" s="2" t="s">
        <v>11462</v>
      </c>
      <c r="D2387" s="1">
        <v>8363</v>
      </c>
      <c r="E2387" s="1" t="s">
        <v>21</v>
      </c>
      <c r="F2387" s="1" t="s">
        <v>11463</v>
      </c>
      <c r="G2387" s="1" t="s">
        <v>11464</v>
      </c>
      <c r="H2387" s="3">
        <v>33436092</v>
      </c>
      <c r="I2387" s="1" t="s">
        <v>2997</v>
      </c>
      <c r="J2387" s="1" t="s">
        <v>34</v>
      </c>
      <c r="K2387" s="6">
        <v>39311</v>
      </c>
      <c r="L2387" s="1">
        <v>121463226</v>
      </c>
      <c r="M2387" s="1">
        <v>113</v>
      </c>
      <c r="N2387" s="1" t="s">
        <v>35</v>
      </c>
      <c r="O2387" s="1" t="s">
        <v>27</v>
      </c>
      <c r="P2387" s="1" t="s">
        <v>11465</v>
      </c>
      <c r="Q2387" s="1" t="s">
        <v>11463</v>
      </c>
      <c r="R2387" s="1">
        <v>7</v>
      </c>
      <c r="S2387" s="1">
        <v>2100</v>
      </c>
      <c r="T2387" s="10" t="s">
        <v>17461</v>
      </c>
      <c r="U2387" s="10" t="s">
        <v>15076</v>
      </c>
      <c r="W2387" s="14">
        <v>54.702354499999998</v>
      </c>
      <c r="X2387" s="14">
        <v>-3.2765753000000002</v>
      </c>
      <c r="Y2387" s="11">
        <f t="shared" ca="1" si="111"/>
        <v>0</v>
      </c>
      <c r="Z2387" s="14">
        <f t="shared" ca="1" si="112"/>
        <v>54.702354499999998</v>
      </c>
      <c r="AA2387" s="14">
        <f t="shared" ca="1" si="113"/>
        <v>-3.2765753000000002</v>
      </c>
    </row>
    <row r="2388" spans="1:27" ht="12.5" x14ac:dyDescent="0.25">
      <c r="A2388" s="1">
        <v>0</v>
      </c>
      <c r="B2388" s="1" t="s">
        <v>10654</v>
      </c>
      <c r="C2388" s="2" t="s">
        <v>11466</v>
      </c>
      <c r="D2388" s="1">
        <v>15670</v>
      </c>
      <c r="E2388" s="1" t="s">
        <v>21</v>
      </c>
      <c r="F2388" s="1" t="s">
        <v>11467</v>
      </c>
      <c r="G2388" s="1" t="s">
        <v>11468</v>
      </c>
      <c r="H2388" s="3">
        <v>3107371</v>
      </c>
      <c r="I2388" s="1" t="s">
        <v>11469</v>
      </c>
      <c r="J2388" s="1" t="s">
        <v>34</v>
      </c>
      <c r="K2388" s="6">
        <v>39860</v>
      </c>
      <c r="L2388" s="1">
        <v>90508336</v>
      </c>
      <c r="M2388" s="1">
        <v>103</v>
      </c>
      <c r="N2388" s="1" t="s">
        <v>35</v>
      </c>
      <c r="O2388" s="1" t="s">
        <v>27</v>
      </c>
      <c r="Q2388" s="1" t="s">
        <v>11467</v>
      </c>
      <c r="R2388" s="5">
        <v>45022</v>
      </c>
      <c r="S2388" s="1">
        <v>52</v>
      </c>
      <c r="T2388" s="10" t="s">
        <v>17462</v>
      </c>
      <c r="U2388" s="10" t="s">
        <v>15076</v>
      </c>
      <c r="W2388" s="14">
        <v>54.702354499999998</v>
      </c>
      <c r="X2388" s="14">
        <v>-3.2765753000000002</v>
      </c>
      <c r="Y2388" s="11">
        <f t="shared" ca="1" si="111"/>
        <v>-2</v>
      </c>
      <c r="Z2388" s="14">
        <f t="shared" ca="1" si="112"/>
        <v>52.702354499999998</v>
      </c>
      <c r="AA2388" s="14">
        <f t="shared" ca="1" si="113"/>
        <v>-5.2765753000000002</v>
      </c>
    </row>
    <row r="2389" spans="1:27" ht="12.5" x14ac:dyDescent="0.25">
      <c r="A2389" s="1">
        <v>18000000</v>
      </c>
      <c r="B2389" s="1" t="s">
        <v>5414</v>
      </c>
      <c r="D2389" s="1">
        <v>290555</v>
      </c>
      <c r="E2389" s="1" t="s">
        <v>21</v>
      </c>
      <c r="F2389" s="1" t="s">
        <v>11470</v>
      </c>
      <c r="G2389" s="1" t="s">
        <v>11471</v>
      </c>
      <c r="H2389" s="3">
        <v>7922639</v>
      </c>
      <c r="I2389" s="1" t="s">
        <v>11472</v>
      </c>
      <c r="J2389" s="1" t="s">
        <v>7515</v>
      </c>
      <c r="K2389" s="6">
        <v>41879</v>
      </c>
      <c r="L2389" s="1">
        <v>0</v>
      </c>
      <c r="M2389" s="1">
        <v>90</v>
      </c>
      <c r="N2389" s="1" t="s">
        <v>35</v>
      </c>
      <c r="O2389" s="1" t="s">
        <v>27</v>
      </c>
      <c r="P2389" s="1" t="s">
        <v>11473</v>
      </c>
      <c r="Q2389" s="1" t="s">
        <v>11470</v>
      </c>
      <c r="R2389" s="5">
        <v>45112</v>
      </c>
      <c r="S2389" s="1">
        <v>82</v>
      </c>
      <c r="T2389" s="10" t="s">
        <v>17463</v>
      </c>
      <c r="U2389" s="10" t="s">
        <v>15076</v>
      </c>
      <c r="W2389" s="14">
        <v>45.985212900000001</v>
      </c>
      <c r="X2389" s="14">
        <v>24.6859225</v>
      </c>
      <c r="Y2389" s="11">
        <f t="shared" ca="1" si="111"/>
        <v>-2</v>
      </c>
      <c r="Z2389" s="14">
        <f t="shared" ca="1" si="112"/>
        <v>43.985212900000001</v>
      </c>
      <c r="AA2389" s="14">
        <f t="shared" ca="1" si="113"/>
        <v>22.6859225</v>
      </c>
    </row>
    <row r="2390" spans="1:27" ht="12.5" x14ac:dyDescent="0.25">
      <c r="A2390" s="1">
        <v>23000000</v>
      </c>
      <c r="B2390" s="1" t="s">
        <v>7394</v>
      </c>
      <c r="D2390" s="1">
        <v>8328</v>
      </c>
      <c r="E2390" s="1" t="s">
        <v>21</v>
      </c>
      <c r="F2390" s="1" t="s">
        <v>11474</v>
      </c>
      <c r="G2390" s="1" t="s">
        <v>11475</v>
      </c>
      <c r="H2390" s="3">
        <v>28973074</v>
      </c>
      <c r="I2390" s="1" t="s">
        <v>11476</v>
      </c>
      <c r="J2390" s="1" t="s">
        <v>34</v>
      </c>
      <c r="K2390" s="6">
        <v>39492</v>
      </c>
      <c r="L2390" s="1">
        <v>150816700</v>
      </c>
      <c r="M2390" s="1">
        <v>98</v>
      </c>
      <c r="N2390" s="1" t="s">
        <v>2119</v>
      </c>
      <c r="O2390" s="1" t="s">
        <v>27</v>
      </c>
      <c r="P2390" s="1" t="s">
        <v>11477</v>
      </c>
      <c r="Q2390" s="1" t="s">
        <v>11474</v>
      </c>
      <c r="R2390" s="5">
        <v>45052</v>
      </c>
      <c r="S2390" s="1">
        <v>640</v>
      </c>
      <c r="T2390" s="10" t="s">
        <v>17464</v>
      </c>
      <c r="U2390" s="10" t="s">
        <v>15076</v>
      </c>
      <c r="W2390" s="14">
        <v>51.1638175</v>
      </c>
      <c r="X2390" s="14">
        <v>10.447831300000001</v>
      </c>
      <c r="Y2390" s="11">
        <f t="shared" ca="1" si="111"/>
        <v>3</v>
      </c>
      <c r="Z2390" s="14">
        <f t="shared" ca="1" si="112"/>
        <v>54.1638175</v>
      </c>
      <c r="AA2390" s="14">
        <f t="shared" ca="1" si="113"/>
        <v>13.447831300000001</v>
      </c>
    </row>
    <row r="2391" spans="1:27" ht="12.5" x14ac:dyDescent="0.25">
      <c r="A2391" s="1">
        <v>15000000</v>
      </c>
      <c r="B2391" s="1" t="s">
        <v>1001</v>
      </c>
      <c r="C2391" s="2" t="s">
        <v>11478</v>
      </c>
      <c r="D2391" s="1">
        <v>10982</v>
      </c>
      <c r="E2391" s="1" t="s">
        <v>21</v>
      </c>
      <c r="F2391" s="1" t="s">
        <v>11479</v>
      </c>
      <c r="G2391" s="1" t="s">
        <v>11480</v>
      </c>
      <c r="H2391" s="3">
        <v>23980329</v>
      </c>
      <c r="I2391" s="1" t="s">
        <v>11481</v>
      </c>
      <c r="J2391" s="1" t="s">
        <v>34</v>
      </c>
      <c r="K2391" s="4">
        <v>38702</v>
      </c>
      <c r="L2391" s="1">
        <v>51053787</v>
      </c>
      <c r="M2391" s="1">
        <v>80</v>
      </c>
      <c r="N2391" s="1" t="s">
        <v>35</v>
      </c>
      <c r="O2391" s="1" t="s">
        <v>27</v>
      </c>
      <c r="P2391" s="1" t="s">
        <v>11482</v>
      </c>
      <c r="Q2391" s="1" t="s">
        <v>11479</v>
      </c>
      <c r="R2391" s="5">
        <v>45174</v>
      </c>
      <c r="S2391" s="1">
        <v>479</v>
      </c>
      <c r="T2391" s="10" t="s">
        <v>17465</v>
      </c>
      <c r="U2391" s="10" t="s">
        <v>15076</v>
      </c>
      <c r="W2391" s="13">
        <v>39.999732999999999</v>
      </c>
      <c r="X2391" s="13">
        <v>-98.678503399999997</v>
      </c>
      <c r="Y2391" s="11">
        <f t="shared" ca="1" si="111"/>
        <v>-3</v>
      </c>
      <c r="Z2391" s="14">
        <f t="shared" ca="1" si="112"/>
        <v>36.999732999999999</v>
      </c>
      <c r="AA2391" s="14">
        <f t="shared" ca="1" si="113"/>
        <v>-101.6785034</v>
      </c>
    </row>
    <row r="2392" spans="1:27" ht="12.5" x14ac:dyDescent="0.25">
      <c r="A2392" s="1">
        <v>17500000</v>
      </c>
      <c r="B2392" s="1" t="s">
        <v>1771</v>
      </c>
      <c r="C2392" s="2" t="s">
        <v>11483</v>
      </c>
      <c r="D2392" s="1">
        <v>205</v>
      </c>
      <c r="E2392" s="1" t="s">
        <v>21</v>
      </c>
      <c r="F2392" s="1" t="s">
        <v>11484</v>
      </c>
      <c r="G2392" s="1" t="s">
        <v>11485</v>
      </c>
      <c r="H2392" s="3">
        <v>2860542</v>
      </c>
      <c r="I2392" s="1" t="s">
        <v>11486</v>
      </c>
      <c r="J2392" s="1" t="s">
        <v>11487</v>
      </c>
      <c r="K2392" s="6">
        <v>38241</v>
      </c>
      <c r="L2392" s="1">
        <v>38000000</v>
      </c>
      <c r="M2392" s="1">
        <v>121</v>
      </c>
      <c r="N2392" s="1" t="s">
        <v>62</v>
      </c>
      <c r="O2392" s="1" t="s">
        <v>27</v>
      </c>
      <c r="P2392" s="1" t="s">
        <v>11488</v>
      </c>
      <c r="Q2392" s="1" t="s">
        <v>11484</v>
      </c>
      <c r="R2392" s="5">
        <v>45053</v>
      </c>
      <c r="S2392" s="1">
        <v>793</v>
      </c>
      <c r="T2392" s="10" t="s">
        <v>17466</v>
      </c>
      <c r="U2392" s="10" t="s">
        <v>15076</v>
      </c>
      <c r="W2392" s="13">
        <v>39.999732999999999</v>
      </c>
      <c r="X2392" s="13">
        <v>-98.678503399999997</v>
      </c>
      <c r="Y2392" s="11">
        <f t="shared" ca="1" si="111"/>
        <v>0</v>
      </c>
      <c r="Z2392" s="14">
        <f t="shared" ca="1" si="112"/>
        <v>39.999732999999999</v>
      </c>
      <c r="AA2392" s="14">
        <f t="shared" ca="1" si="113"/>
        <v>-98.678503399999997</v>
      </c>
    </row>
    <row r="2393" spans="1:27" ht="12.5" x14ac:dyDescent="0.25">
      <c r="A2393" s="1">
        <v>24000000</v>
      </c>
      <c r="B2393" s="1" t="s">
        <v>45</v>
      </c>
      <c r="C2393" s="2" t="s">
        <v>11489</v>
      </c>
      <c r="D2393" s="1">
        <v>1620</v>
      </c>
      <c r="E2393" s="1" t="s">
        <v>21</v>
      </c>
      <c r="F2393" s="1" t="s">
        <v>11490</v>
      </c>
      <c r="G2393" s="1" t="s">
        <v>11491</v>
      </c>
      <c r="H2393" s="3">
        <v>42669304</v>
      </c>
      <c r="I2393" s="1" t="s">
        <v>11492</v>
      </c>
      <c r="J2393" s="1" t="s">
        <v>1568</v>
      </c>
      <c r="K2393" s="4">
        <v>39407</v>
      </c>
      <c r="L2393" s="1">
        <v>99965753</v>
      </c>
      <c r="M2393" s="1">
        <v>89</v>
      </c>
      <c r="N2393" s="1" t="s">
        <v>11493</v>
      </c>
      <c r="O2393" s="1" t="s">
        <v>27</v>
      </c>
      <c r="P2393" s="1" t="s">
        <v>11494</v>
      </c>
      <c r="Q2393" s="1" t="s">
        <v>11490</v>
      </c>
      <c r="R2393" s="5">
        <v>45174</v>
      </c>
      <c r="S2393" s="1">
        <v>966</v>
      </c>
      <c r="T2393" s="10" t="s">
        <v>17467</v>
      </c>
      <c r="U2393" s="10" t="s">
        <v>15076</v>
      </c>
      <c r="W2393" s="13">
        <v>39.999732999999999</v>
      </c>
      <c r="X2393" s="13">
        <v>-98.678503399999997</v>
      </c>
      <c r="Y2393" s="11">
        <f t="shared" ca="1" si="111"/>
        <v>-1</v>
      </c>
      <c r="Z2393" s="14">
        <f t="shared" ca="1" si="112"/>
        <v>38.999732999999999</v>
      </c>
      <c r="AA2393" s="14">
        <f t="shared" ca="1" si="113"/>
        <v>-99.678503399999997</v>
      </c>
    </row>
    <row r="2394" spans="1:27" ht="12.5" x14ac:dyDescent="0.25">
      <c r="A2394" s="1">
        <v>17500000</v>
      </c>
      <c r="B2394" s="1" t="s">
        <v>2252</v>
      </c>
      <c r="C2394" s="2" t="s">
        <v>11495</v>
      </c>
      <c r="D2394" s="1">
        <v>175541</v>
      </c>
      <c r="E2394" s="1" t="s">
        <v>21</v>
      </c>
      <c r="F2394" s="1" t="s">
        <v>11496</v>
      </c>
      <c r="G2394" s="1" t="s">
        <v>11497</v>
      </c>
      <c r="H2394" s="3">
        <v>7180403</v>
      </c>
      <c r="I2394" s="1" t="s">
        <v>11498</v>
      </c>
      <c r="J2394" s="1" t="s">
        <v>34</v>
      </c>
      <c r="K2394" s="4">
        <v>41605</v>
      </c>
      <c r="L2394" s="1">
        <v>7018189</v>
      </c>
      <c r="M2394" s="1">
        <v>93</v>
      </c>
      <c r="N2394" s="1" t="s">
        <v>35</v>
      </c>
      <c r="O2394" s="1" t="s">
        <v>27</v>
      </c>
      <c r="P2394" s="1" t="s">
        <v>11499</v>
      </c>
      <c r="Q2394" s="1" t="s">
        <v>11496</v>
      </c>
      <c r="R2394" s="5">
        <v>45143</v>
      </c>
      <c r="S2394" s="1">
        <v>16</v>
      </c>
      <c r="T2394" s="10" t="s">
        <v>17468</v>
      </c>
      <c r="U2394" s="10" t="s">
        <v>15076</v>
      </c>
      <c r="W2394" s="13">
        <v>39.999732999999999</v>
      </c>
      <c r="X2394" s="13">
        <v>-98.678503399999997</v>
      </c>
      <c r="Y2394" s="11">
        <f t="shared" ca="1" si="111"/>
        <v>3</v>
      </c>
      <c r="Z2394" s="14">
        <f t="shared" ca="1" si="112"/>
        <v>42.999732999999999</v>
      </c>
      <c r="AA2394" s="14">
        <f t="shared" ca="1" si="113"/>
        <v>-95.678503399999997</v>
      </c>
    </row>
    <row r="2395" spans="1:27" ht="12.5" x14ac:dyDescent="0.25">
      <c r="A2395" s="1">
        <v>18000000</v>
      </c>
      <c r="B2395" s="1" t="s">
        <v>5250</v>
      </c>
      <c r="D2395" s="1">
        <v>241254</v>
      </c>
      <c r="E2395" s="1" t="s">
        <v>21</v>
      </c>
      <c r="F2395" s="1" t="s">
        <v>11500</v>
      </c>
      <c r="G2395" s="1" t="s">
        <v>11501</v>
      </c>
      <c r="H2395" s="3">
        <v>21638673</v>
      </c>
      <c r="I2395" s="1" t="s">
        <v>11502</v>
      </c>
      <c r="J2395" s="1" t="s">
        <v>34</v>
      </c>
      <c r="K2395" s="6">
        <v>41873</v>
      </c>
      <c r="L2395" s="1">
        <v>266586800</v>
      </c>
      <c r="M2395" s="1">
        <v>93</v>
      </c>
      <c r="N2395" s="1" t="s">
        <v>35</v>
      </c>
      <c r="O2395" s="1" t="s">
        <v>27</v>
      </c>
      <c r="P2395" s="1" t="s">
        <v>11503</v>
      </c>
      <c r="Q2395" s="1" t="s">
        <v>11500</v>
      </c>
      <c r="R2395" s="5">
        <v>45081</v>
      </c>
      <c r="S2395" s="1">
        <v>218</v>
      </c>
      <c r="T2395" s="10" t="s">
        <v>17469</v>
      </c>
      <c r="U2395" s="10" t="s">
        <v>15076</v>
      </c>
      <c r="W2395" s="14">
        <v>61.066692199999999</v>
      </c>
      <c r="X2395" s="14">
        <v>-107.99170700000001</v>
      </c>
      <c r="Y2395" s="11">
        <f t="shared" ca="1" si="111"/>
        <v>1</v>
      </c>
      <c r="Z2395" s="14">
        <f t="shared" ca="1" si="112"/>
        <v>62.066692199999999</v>
      </c>
      <c r="AA2395" s="14">
        <f t="shared" ca="1" si="113"/>
        <v>-106.99170700000001</v>
      </c>
    </row>
    <row r="2396" spans="1:27" ht="12.5" x14ac:dyDescent="0.25">
      <c r="A2396" s="1">
        <v>0</v>
      </c>
      <c r="B2396" s="1" t="s">
        <v>3239</v>
      </c>
      <c r="D2396" s="1">
        <v>31932</v>
      </c>
      <c r="E2396" s="1" t="s">
        <v>21</v>
      </c>
      <c r="F2396" s="1" t="s">
        <v>11504</v>
      </c>
      <c r="G2396" s="1" t="s">
        <v>11505</v>
      </c>
      <c r="H2396" s="3">
        <v>264486</v>
      </c>
      <c r="J2396" s="1" t="s">
        <v>34</v>
      </c>
      <c r="K2396" s="6">
        <v>37257</v>
      </c>
      <c r="L2396" s="1">
        <v>0</v>
      </c>
      <c r="M2396" s="1">
        <v>116</v>
      </c>
      <c r="N2396" s="1" t="s">
        <v>35</v>
      </c>
      <c r="O2396" s="1" t="s">
        <v>27</v>
      </c>
      <c r="Q2396" s="1" t="s">
        <v>11504</v>
      </c>
      <c r="R2396" s="5">
        <v>45021</v>
      </c>
      <c r="S2396" s="1">
        <v>18</v>
      </c>
      <c r="T2396" s="10" t="s">
        <v>17470</v>
      </c>
      <c r="U2396" s="10" t="s">
        <v>15076</v>
      </c>
      <c r="W2396" s="14">
        <v>54.702354499999998</v>
      </c>
      <c r="X2396" s="14">
        <v>-3.2765753000000002</v>
      </c>
      <c r="Y2396" s="11">
        <f t="shared" ca="1" si="111"/>
        <v>2</v>
      </c>
      <c r="Z2396" s="14">
        <f t="shared" ca="1" si="112"/>
        <v>56.702354499999998</v>
      </c>
      <c r="AA2396" s="14">
        <f t="shared" ca="1" si="113"/>
        <v>-1.2765753000000002</v>
      </c>
    </row>
    <row r="2397" spans="1:27" ht="12.5" x14ac:dyDescent="0.25">
      <c r="A2397" s="1">
        <v>0</v>
      </c>
      <c r="B2397" s="1" t="s">
        <v>11506</v>
      </c>
      <c r="D2397" s="1">
        <v>1933</v>
      </c>
      <c r="E2397" s="1" t="s">
        <v>21</v>
      </c>
      <c r="F2397" s="1" t="s">
        <v>11507</v>
      </c>
      <c r="G2397" s="1" t="s">
        <v>11508</v>
      </c>
      <c r="H2397" s="3">
        <v>25881355</v>
      </c>
      <c r="I2397" s="1" t="s">
        <v>11509</v>
      </c>
      <c r="J2397" s="1" t="s">
        <v>11510</v>
      </c>
      <c r="K2397" s="6">
        <v>37105</v>
      </c>
      <c r="L2397" s="1">
        <v>0</v>
      </c>
      <c r="M2397" s="1">
        <v>101</v>
      </c>
      <c r="N2397" s="1" t="s">
        <v>904</v>
      </c>
      <c r="O2397" s="1" t="s">
        <v>27</v>
      </c>
      <c r="P2397" s="1" t="s">
        <v>11511</v>
      </c>
      <c r="Q2397" s="1" t="s">
        <v>11507</v>
      </c>
      <c r="R2397" s="5">
        <v>45023</v>
      </c>
      <c r="S2397" s="1">
        <v>1660</v>
      </c>
      <c r="T2397" s="10" t="s">
        <v>17471</v>
      </c>
      <c r="U2397" s="10" t="s">
        <v>15076</v>
      </c>
      <c r="W2397" s="13">
        <v>39.999732999999999</v>
      </c>
      <c r="X2397" s="13">
        <v>-98.678503399999997</v>
      </c>
      <c r="Y2397" s="11">
        <f t="shared" ca="1" si="111"/>
        <v>-3</v>
      </c>
      <c r="Z2397" s="14">
        <f t="shared" ca="1" si="112"/>
        <v>36.999732999999999</v>
      </c>
      <c r="AA2397" s="14">
        <f t="shared" ca="1" si="113"/>
        <v>-101.6785034</v>
      </c>
    </row>
    <row r="2398" spans="1:27" ht="12.5" x14ac:dyDescent="0.25">
      <c r="A2398" s="1">
        <v>18500000</v>
      </c>
      <c r="B2398" s="1" t="s">
        <v>7387</v>
      </c>
      <c r="D2398" s="1">
        <v>679</v>
      </c>
      <c r="E2398" s="1" t="s">
        <v>21</v>
      </c>
      <c r="F2398" s="1" t="s">
        <v>11512</v>
      </c>
      <c r="G2398" s="1" t="s">
        <v>11513</v>
      </c>
      <c r="H2398" s="3">
        <v>6766094</v>
      </c>
      <c r="I2398" s="1" t="s">
        <v>11514</v>
      </c>
      <c r="J2398" s="1" t="s">
        <v>42</v>
      </c>
      <c r="K2398" s="6">
        <v>31611</v>
      </c>
      <c r="L2398" s="1">
        <v>183316455</v>
      </c>
      <c r="M2398" s="1">
        <v>137</v>
      </c>
      <c r="N2398" s="1" t="s">
        <v>35</v>
      </c>
      <c r="O2398" s="1" t="s">
        <v>27</v>
      </c>
      <c r="P2398" s="1" t="s">
        <v>11515</v>
      </c>
      <c r="Q2398" s="1" t="s">
        <v>11512</v>
      </c>
      <c r="R2398" s="5">
        <v>45114</v>
      </c>
      <c r="S2398" s="1">
        <v>3220</v>
      </c>
      <c r="T2398" s="10" t="s">
        <v>17472</v>
      </c>
      <c r="U2398" s="10" t="s">
        <v>15076</v>
      </c>
      <c r="W2398" s="13">
        <v>39.999732999999999</v>
      </c>
      <c r="X2398" s="13">
        <v>-98.678503399999997</v>
      </c>
      <c r="Y2398" s="11">
        <f t="shared" ca="1" si="111"/>
        <v>1</v>
      </c>
      <c r="Z2398" s="14">
        <f t="shared" ca="1" si="112"/>
        <v>40.999732999999999</v>
      </c>
      <c r="AA2398" s="14">
        <f t="shared" ca="1" si="113"/>
        <v>-97.678503399999997</v>
      </c>
    </row>
    <row r="2399" spans="1:27" ht="12.5" x14ac:dyDescent="0.25">
      <c r="A2399" s="1">
        <v>17000000</v>
      </c>
      <c r="B2399" s="1" t="s">
        <v>9544</v>
      </c>
      <c r="D2399" s="1">
        <v>11113</v>
      </c>
      <c r="E2399" s="1" t="s">
        <v>21</v>
      </c>
      <c r="F2399" s="1" t="s">
        <v>11516</v>
      </c>
      <c r="G2399" s="1" t="s">
        <v>11517</v>
      </c>
      <c r="H2399" s="3">
        <v>20786616</v>
      </c>
      <c r="I2399" s="1" t="s">
        <v>3419</v>
      </c>
      <c r="J2399" s="1" t="s">
        <v>34</v>
      </c>
      <c r="K2399" s="4">
        <v>23671</v>
      </c>
      <c r="L2399" s="1">
        <v>72070731</v>
      </c>
      <c r="M2399" s="1">
        <v>170</v>
      </c>
      <c r="N2399" s="1" t="s">
        <v>35</v>
      </c>
      <c r="O2399" s="1" t="s">
        <v>27</v>
      </c>
      <c r="P2399" s="1" t="s">
        <v>11518</v>
      </c>
      <c r="Q2399" s="1" t="s">
        <v>11516</v>
      </c>
      <c r="R2399" s="5">
        <v>45023</v>
      </c>
      <c r="S2399" s="1">
        <v>352</v>
      </c>
      <c r="T2399" s="10" t="s">
        <v>17473</v>
      </c>
      <c r="U2399" s="10" t="s">
        <v>15076</v>
      </c>
      <c r="W2399" s="13">
        <v>39.999732999999999</v>
      </c>
      <c r="X2399" s="13">
        <v>-98.678503399999997</v>
      </c>
      <c r="Y2399" s="11">
        <f t="shared" ca="1" si="111"/>
        <v>-2</v>
      </c>
      <c r="Z2399" s="14">
        <f t="shared" ca="1" si="112"/>
        <v>37.999732999999999</v>
      </c>
      <c r="AA2399" s="14">
        <f t="shared" ca="1" si="113"/>
        <v>-100.6785034</v>
      </c>
    </row>
    <row r="2400" spans="1:27" ht="12.5" x14ac:dyDescent="0.25">
      <c r="A2400" s="1">
        <v>17000000</v>
      </c>
      <c r="B2400" s="1" t="s">
        <v>10224</v>
      </c>
      <c r="D2400" s="1">
        <v>3597</v>
      </c>
      <c r="E2400" s="1" t="s">
        <v>21</v>
      </c>
      <c r="F2400" s="1" t="s">
        <v>11519</v>
      </c>
      <c r="G2400" s="1" t="s">
        <v>11520</v>
      </c>
      <c r="H2400" s="3">
        <v>27654472</v>
      </c>
      <c r="I2400" s="1" t="s">
        <v>11521</v>
      </c>
      <c r="J2400" s="1" t="s">
        <v>34</v>
      </c>
      <c r="K2400" s="4">
        <v>35720</v>
      </c>
      <c r="L2400" s="1">
        <v>125586134</v>
      </c>
      <c r="M2400" s="1">
        <v>100</v>
      </c>
      <c r="N2400" s="1" t="s">
        <v>35</v>
      </c>
      <c r="O2400" s="1" t="s">
        <v>27</v>
      </c>
      <c r="P2400" s="1" t="s">
        <v>11522</v>
      </c>
      <c r="Q2400" s="1" t="s">
        <v>11519</v>
      </c>
      <c r="R2400" s="5">
        <v>45082</v>
      </c>
      <c r="S2400" s="1">
        <v>687</v>
      </c>
      <c r="T2400" s="10" t="s">
        <v>17474</v>
      </c>
      <c r="U2400" s="10" t="s">
        <v>15076</v>
      </c>
      <c r="W2400" s="13">
        <v>39.999732999999999</v>
      </c>
      <c r="X2400" s="13">
        <v>-98.678503399999997</v>
      </c>
      <c r="Y2400" s="11">
        <f t="shared" ca="1" si="111"/>
        <v>0</v>
      </c>
      <c r="Z2400" s="14">
        <f t="shared" ca="1" si="112"/>
        <v>39.999732999999999</v>
      </c>
      <c r="AA2400" s="14">
        <f t="shared" ca="1" si="113"/>
        <v>-98.678503399999997</v>
      </c>
    </row>
    <row r="2401" spans="1:27" ht="12.5" x14ac:dyDescent="0.25">
      <c r="A2401" s="1">
        <v>17000000</v>
      </c>
      <c r="B2401" s="1" t="s">
        <v>906</v>
      </c>
      <c r="D2401" s="1">
        <v>193893</v>
      </c>
      <c r="E2401" s="1" t="s">
        <v>21</v>
      </c>
      <c r="F2401" s="1" t="s">
        <v>11523</v>
      </c>
      <c r="G2401" s="1" t="s">
        <v>11524</v>
      </c>
      <c r="H2401" s="3">
        <v>70668923</v>
      </c>
      <c r="I2401" s="1" t="s">
        <v>11525</v>
      </c>
      <c r="J2401" s="1" t="s">
        <v>34</v>
      </c>
      <c r="K2401" s="6">
        <v>41864</v>
      </c>
      <c r="L2401" s="1">
        <v>136621271</v>
      </c>
      <c r="M2401" s="1">
        <v>104</v>
      </c>
      <c r="N2401" s="1" t="s">
        <v>35</v>
      </c>
      <c r="O2401" s="1" t="s">
        <v>27</v>
      </c>
      <c r="P2401" s="1" t="s">
        <v>11526</v>
      </c>
      <c r="Q2401" s="1" t="s">
        <v>11523</v>
      </c>
      <c r="R2401" s="5">
        <v>45022</v>
      </c>
      <c r="S2401" s="1">
        <v>1219</v>
      </c>
      <c r="T2401" s="10" t="s">
        <v>17475</v>
      </c>
      <c r="U2401" s="10" t="s">
        <v>15076</v>
      </c>
      <c r="W2401" s="13">
        <v>39.999732999999999</v>
      </c>
      <c r="X2401" s="13">
        <v>-98.678503399999997</v>
      </c>
      <c r="Y2401" s="11">
        <f t="shared" ca="1" si="111"/>
        <v>1</v>
      </c>
      <c r="Z2401" s="14">
        <f t="shared" ca="1" si="112"/>
        <v>40.999732999999999</v>
      </c>
      <c r="AA2401" s="14">
        <f t="shared" ca="1" si="113"/>
        <v>-97.678503399999997</v>
      </c>
    </row>
    <row r="2402" spans="1:27" ht="12.5" x14ac:dyDescent="0.25">
      <c r="A2402" s="1">
        <v>16000000</v>
      </c>
      <c r="B2402" s="1" t="s">
        <v>1284</v>
      </c>
      <c r="C2402" s="2" t="s">
        <v>11527</v>
      </c>
      <c r="D2402" s="1">
        <v>9675</v>
      </c>
      <c r="E2402" s="1" t="s">
        <v>21</v>
      </c>
      <c r="F2402" s="1" t="s">
        <v>11528</v>
      </c>
      <c r="G2402" s="1" t="s">
        <v>11529</v>
      </c>
      <c r="H2402" s="3">
        <v>23425431</v>
      </c>
      <c r="I2402" s="1" t="s">
        <v>11530</v>
      </c>
      <c r="J2402" s="1" t="s">
        <v>34</v>
      </c>
      <c r="K2402" s="4">
        <v>38282</v>
      </c>
      <c r="L2402" s="1">
        <v>109502303</v>
      </c>
      <c r="M2402" s="1">
        <v>126</v>
      </c>
      <c r="N2402" s="1" t="s">
        <v>11531</v>
      </c>
      <c r="O2402" s="1" t="s">
        <v>27</v>
      </c>
      <c r="P2402" s="1" t="s">
        <v>11532</v>
      </c>
      <c r="Q2402" s="1" t="s">
        <v>11528</v>
      </c>
      <c r="R2402" s="5">
        <v>45175</v>
      </c>
      <c r="S2402" s="1">
        <v>478</v>
      </c>
      <c r="T2402" s="10" t="s">
        <v>17476</v>
      </c>
      <c r="U2402" s="10" t="s">
        <v>15076</v>
      </c>
      <c r="W2402" s="13">
        <v>39.999732999999999</v>
      </c>
      <c r="X2402" s="13">
        <v>-98.678503399999997</v>
      </c>
      <c r="Y2402" s="11">
        <f t="shared" ca="1" si="111"/>
        <v>3</v>
      </c>
      <c r="Z2402" s="14">
        <f t="shared" ca="1" si="112"/>
        <v>42.999732999999999</v>
      </c>
      <c r="AA2402" s="14">
        <f t="shared" ca="1" si="113"/>
        <v>-95.678503399999997</v>
      </c>
    </row>
    <row r="2403" spans="1:27" ht="12.5" x14ac:dyDescent="0.25">
      <c r="A2403" s="1">
        <v>17500000</v>
      </c>
      <c r="B2403" s="1" t="s">
        <v>906</v>
      </c>
      <c r="D2403" s="1">
        <v>9988</v>
      </c>
      <c r="E2403" s="1" t="s">
        <v>21</v>
      </c>
      <c r="F2403" s="1" t="s">
        <v>11533</v>
      </c>
      <c r="G2403" s="1" t="s">
        <v>11534</v>
      </c>
      <c r="H2403" s="3">
        <v>14304444</v>
      </c>
      <c r="I2403" s="1" t="s">
        <v>11535</v>
      </c>
      <c r="J2403" s="1" t="s">
        <v>34</v>
      </c>
      <c r="K2403" s="6">
        <v>38954</v>
      </c>
      <c r="L2403" s="1">
        <v>19179969</v>
      </c>
      <c r="M2403" s="1">
        <v>110</v>
      </c>
      <c r="N2403" s="1" t="s">
        <v>393</v>
      </c>
      <c r="O2403" s="1" t="s">
        <v>27</v>
      </c>
      <c r="P2403" s="1" t="s">
        <v>11536</v>
      </c>
      <c r="Q2403" s="1" t="s">
        <v>11533</v>
      </c>
      <c r="R2403" s="5">
        <v>45143</v>
      </c>
      <c r="S2403" s="1">
        <v>172</v>
      </c>
      <c r="T2403" s="10" t="s">
        <v>17477</v>
      </c>
      <c r="U2403" s="10" t="s">
        <v>15076</v>
      </c>
      <c r="W2403" s="13">
        <v>39.999732999999999</v>
      </c>
      <c r="X2403" s="13">
        <v>-98.678503399999997</v>
      </c>
      <c r="Y2403" s="11">
        <f t="shared" ca="1" si="111"/>
        <v>2</v>
      </c>
      <c r="Z2403" s="14">
        <f t="shared" ca="1" si="112"/>
        <v>41.999732999999999</v>
      </c>
      <c r="AA2403" s="14">
        <f t="shared" ca="1" si="113"/>
        <v>-96.678503399999997</v>
      </c>
    </row>
    <row r="2404" spans="1:27" ht="12.5" x14ac:dyDescent="0.25">
      <c r="A2404" s="1">
        <v>300000</v>
      </c>
      <c r="B2404" s="1" t="s">
        <v>3552</v>
      </c>
      <c r="C2404" s="2" t="s">
        <v>11537</v>
      </c>
      <c r="D2404" s="1">
        <v>948</v>
      </c>
      <c r="E2404" s="1" t="s">
        <v>21</v>
      </c>
      <c r="F2404" s="1" t="s">
        <v>11538</v>
      </c>
      <c r="G2404" s="1" t="s">
        <v>11539</v>
      </c>
      <c r="H2404" s="3">
        <v>30301307</v>
      </c>
      <c r="I2404" s="1" t="s">
        <v>11540</v>
      </c>
      <c r="J2404" s="1" t="s">
        <v>34</v>
      </c>
      <c r="K2404" s="4">
        <v>28788</v>
      </c>
      <c r="L2404" s="1">
        <v>70000000</v>
      </c>
      <c r="M2404" s="1">
        <v>91</v>
      </c>
      <c r="N2404" s="1" t="s">
        <v>35</v>
      </c>
      <c r="O2404" s="1" t="s">
        <v>27</v>
      </c>
      <c r="P2404" s="1" t="s">
        <v>11541</v>
      </c>
      <c r="Q2404" s="1" t="s">
        <v>11538</v>
      </c>
      <c r="R2404" s="5">
        <v>45023</v>
      </c>
      <c r="S2404" s="1">
        <v>1035</v>
      </c>
      <c r="T2404" s="10" t="s">
        <v>17478</v>
      </c>
      <c r="U2404" s="10" t="s">
        <v>15076</v>
      </c>
      <c r="W2404" s="13">
        <v>39.999732999999999</v>
      </c>
      <c r="X2404" s="13">
        <v>-98.678503399999997</v>
      </c>
      <c r="Y2404" s="11">
        <f t="shared" ca="1" si="111"/>
        <v>1</v>
      </c>
      <c r="Z2404" s="14">
        <f t="shared" ca="1" si="112"/>
        <v>40.999732999999999</v>
      </c>
      <c r="AA2404" s="14">
        <f t="shared" ca="1" si="113"/>
        <v>-97.678503399999997</v>
      </c>
    </row>
    <row r="2405" spans="1:27" ht="12.5" x14ac:dyDescent="0.25">
      <c r="A2405" s="1">
        <v>17000000</v>
      </c>
      <c r="B2405" s="1" t="s">
        <v>2458</v>
      </c>
      <c r="C2405" s="2" t="s">
        <v>11542</v>
      </c>
      <c r="D2405" s="1">
        <v>21765</v>
      </c>
      <c r="E2405" s="1" t="s">
        <v>21</v>
      </c>
      <c r="F2405" s="1" t="s">
        <v>11543</v>
      </c>
      <c r="G2405" s="1" t="s">
        <v>11544</v>
      </c>
      <c r="H2405" s="3">
        <v>356033</v>
      </c>
      <c r="I2405" s="1" t="s">
        <v>11545</v>
      </c>
      <c r="J2405" s="1" t="s">
        <v>34</v>
      </c>
      <c r="K2405" s="4">
        <v>37904</v>
      </c>
      <c r="L2405" s="1">
        <v>0</v>
      </c>
      <c r="M2405" s="1">
        <v>87</v>
      </c>
      <c r="N2405" s="1" t="s">
        <v>8275</v>
      </c>
      <c r="O2405" s="1" t="s">
        <v>27</v>
      </c>
      <c r="P2405" s="1" t="s">
        <v>11546</v>
      </c>
      <c r="Q2405" s="1" t="s">
        <v>11543</v>
      </c>
      <c r="R2405" s="5">
        <v>45111</v>
      </c>
      <c r="S2405" s="1">
        <v>30</v>
      </c>
      <c r="T2405" s="10" t="s">
        <v>17479</v>
      </c>
      <c r="U2405" s="10" t="s">
        <v>15076</v>
      </c>
      <c r="W2405" s="14">
        <v>36.5748441</v>
      </c>
      <c r="X2405" s="14">
        <v>139.23941790000001</v>
      </c>
      <c r="Y2405" s="11">
        <f t="shared" ca="1" si="111"/>
        <v>1</v>
      </c>
      <c r="Z2405" s="14">
        <f t="shared" ca="1" si="112"/>
        <v>37.5748441</v>
      </c>
      <c r="AA2405" s="14">
        <f t="shared" ca="1" si="113"/>
        <v>140.23941790000001</v>
      </c>
    </row>
    <row r="2406" spans="1:27" ht="12.5" x14ac:dyDescent="0.25">
      <c r="A2406" s="1">
        <v>17000000</v>
      </c>
      <c r="B2406" s="1" t="s">
        <v>906</v>
      </c>
      <c r="D2406" s="1">
        <v>146304</v>
      </c>
      <c r="E2406" s="1" t="s">
        <v>21</v>
      </c>
      <c r="F2406" s="1" t="s">
        <v>11547</v>
      </c>
      <c r="G2406" s="1" t="s">
        <v>11548</v>
      </c>
      <c r="H2406" s="3">
        <v>7210095</v>
      </c>
      <c r="I2406" s="1" t="s">
        <v>11549</v>
      </c>
      <c r="J2406" s="1" t="s">
        <v>34</v>
      </c>
      <c r="K2406" s="4">
        <v>41593</v>
      </c>
      <c r="L2406" s="1">
        <v>71625195</v>
      </c>
      <c r="M2406" s="1">
        <v>123</v>
      </c>
      <c r="N2406" s="1" t="s">
        <v>35</v>
      </c>
      <c r="O2406" s="1" t="s">
        <v>27</v>
      </c>
      <c r="P2406" s="1" t="s">
        <v>11550</v>
      </c>
      <c r="Q2406" s="1" t="s">
        <v>11547</v>
      </c>
      <c r="R2406" s="5">
        <v>45113</v>
      </c>
      <c r="S2406" s="1">
        <v>110</v>
      </c>
      <c r="T2406" s="10" t="s">
        <v>17480</v>
      </c>
      <c r="U2406" s="10" t="s">
        <v>15076</v>
      </c>
      <c r="W2406" s="13">
        <v>39.999732999999999</v>
      </c>
      <c r="X2406" s="13">
        <v>-98.678503399999997</v>
      </c>
      <c r="Y2406" s="11">
        <f t="shared" ca="1" si="111"/>
        <v>2</v>
      </c>
      <c r="Z2406" s="14">
        <f t="shared" ca="1" si="112"/>
        <v>41.999732999999999</v>
      </c>
      <c r="AA2406" s="14">
        <f t="shared" ca="1" si="113"/>
        <v>-96.678503399999997</v>
      </c>
    </row>
    <row r="2407" spans="1:27" ht="12.5" x14ac:dyDescent="0.25">
      <c r="A2407" s="1">
        <v>17000000</v>
      </c>
      <c r="B2407" s="1" t="s">
        <v>361</v>
      </c>
      <c r="C2407" s="2" t="s">
        <v>11551</v>
      </c>
      <c r="D2407" s="1">
        <v>7516</v>
      </c>
      <c r="E2407" s="1" t="s">
        <v>21</v>
      </c>
      <c r="F2407" s="1" t="s">
        <v>11552</v>
      </c>
      <c r="G2407" s="1" t="s">
        <v>11553</v>
      </c>
      <c r="H2407" s="3">
        <v>23491962</v>
      </c>
      <c r="I2407" s="1" t="s">
        <v>11554</v>
      </c>
      <c r="J2407" s="1" t="s">
        <v>3981</v>
      </c>
      <c r="K2407" s="6">
        <v>39060</v>
      </c>
      <c r="L2407" s="1">
        <v>57103895</v>
      </c>
      <c r="M2407" s="1">
        <v>109</v>
      </c>
      <c r="N2407" s="1" t="s">
        <v>35</v>
      </c>
      <c r="O2407" s="1" t="s">
        <v>27</v>
      </c>
      <c r="P2407" s="1" t="s">
        <v>11555</v>
      </c>
      <c r="Q2407" s="1" t="s">
        <v>11552</v>
      </c>
      <c r="R2407" s="5">
        <v>45022</v>
      </c>
      <c r="S2407" s="1">
        <v>534</v>
      </c>
      <c r="T2407" s="10" t="s">
        <v>17481</v>
      </c>
      <c r="U2407" s="10" t="s">
        <v>15076</v>
      </c>
      <c r="W2407" s="13">
        <v>39.999732999999999</v>
      </c>
      <c r="X2407" s="13">
        <v>-98.678503399999997</v>
      </c>
      <c r="Y2407" s="11">
        <f t="shared" ca="1" si="111"/>
        <v>0</v>
      </c>
      <c r="Z2407" s="14">
        <f t="shared" ca="1" si="112"/>
        <v>39.999732999999999</v>
      </c>
      <c r="AA2407" s="14">
        <f t="shared" ca="1" si="113"/>
        <v>-98.678503399999997</v>
      </c>
    </row>
    <row r="2408" spans="1:27" ht="12.5" x14ac:dyDescent="0.25">
      <c r="A2408" s="1">
        <v>20000000</v>
      </c>
      <c r="B2408" s="1" t="s">
        <v>11556</v>
      </c>
      <c r="C2408" s="2" t="s">
        <v>11557</v>
      </c>
      <c r="D2408" s="1">
        <v>41439</v>
      </c>
      <c r="E2408" s="1" t="s">
        <v>21</v>
      </c>
      <c r="F2408" s="1" t="s">
        <v>11558</v>
      </c>
      <c r="G2408" s="1" t="s">
        <v>11559</v>
      </c>
      <c r="H2408" s="3">
        <v>36133536</v>
      </c>
      <c r="I2408" s="1" t="s">
        <v>11560</v>
      </c>
      <c r="J2408" s="1" t="s">
        <v>370</v>
      </c>
      <c r="K2408" s="4">
        <v>40472</v>
      </c>
      <c r="L2408" s="1">
        <v>136150434</v>
      </c>
      <c r="M2408" s="1">
        <v>90</v>
      </c>
      <c r="N2408" s="1" t="s">
        <v>35</v>
      </c>
      <c r="O2408" s="1" t="s">
        <v>27</v>
      </c>
      <c r="P2408" s="1" t="s">
        <v>11561</v>
      </c>
      <c r="Q2408" s="1" t="s">
        <v>11562</v>
      </c>
      <c r="R2408" s="5">
        <v>45143</v>
      </c>
      <c r="S2408" s="1">
        <v>730</v>
      </c>
      <c r="T2408" s="10" t="s">
        <v>17482</v>
      </c>
      <c r="U2408" s="10" t="s">
        <v>15076</v>
      </c>
      <c r="W2408" s="13">
        <v>39.999732999999999</v>
      </c>
      <c r="X2408" s="13">
        <v>-98.678503399999997</v>
      </c>
      <c r="Y2408" s="11">
        <f t="shared" ca="1" si="111"/>
        <v>1</v>
      </c>
      <c r="Z2408" s="14">
        <f t="shared" ca="1" si="112"/>
        <v>40.999732999999999</v>
      </c>
      <c r="AA2408" s="14">
        <f t="shared" ca="1" si="113"/>
        <v>-97.678503399999997</v>
      </c>
    </row>
    <row r="2409" spans="1:27" ht="12.5" x14ac:dyDescent="0.25">
      <c r="A2409" s="1">
        <v>17000000</v>
      </c>
      <c r="B2409" s="1" t="s">
        <v>1536</v>
      </c>
      <c r="D2409" s="1">
        <v>2752</v>
      </c>
      <c r="E2409" s="1" t="s">
        <v>21</v>
      </c>
      <c r="F2409" s="1" t="s">
        <v>11563</v>
      </c>
      <c r="G2409" s="1" t="s">
        <v>11564</v>
      </c>
      <c r="H2409" s="3">
        <v>1418136</v>
      </c>
      <c r="I2409" s="1" t="s">
        <v>11565</v>
      </c>
      <c r="J2409" s="1" t="s">
        <v>11566</v>
      </c>
      <c r="K2409" s="6">
        <v>37316</v>
      </c>
      <c r="L2409" s="1">
        <v>0</v>
      </c>
      <c r="M2409" s="1">
        <v>94</v>
      </c>
      <c r="N2409" s="1" t="s">
        <v>35</v>
      </c>
      <c r="O2409" s="1" t="s">
        <v>27</v>
      </c>
      <c r="P2409" s="1" t="s">
        <v>11567</v>
      </c>
      <c r="Q2409" s="1" t="s">
        <v>11563</v>
      </c>
      <c r="R2409" s="5">
        <v>44962</v>
      </c>
      <c r="S2409" s="1">
        <v>297</v>
      </c>
      <c r="T2409" s="10" t="s">
        <v>17483</v>
      </c>
      <c r="U2409" s="10" t="s">
        <v>15076</v>
      </c>
      <c r="W2409" s="14">
        <v>54.702354499999998</v>
      </c>
      <c r="X2409" s="14">
        <v>-3.2765753000000002</v>
      </c>
      <c r="Y2409" s="11">
        <f t="shared" ca="1" si="111"/>
        <v>1</v>
      </c>
      <c r="Z2409" s="14">
        <f t="shared" ca="1" si="112"/>
        <v>55.702354499999998</v>
      </c>
      <c r="AA2409" s="14">
        <f t="shared" ca="1" si="113"/>
        <v>-2.2765753000000002</v>
      </c>
    </row>
    <row r="2410" spans="1:27" ht="12.5" x14ac:dyDescent="0.25">
      <c r="A2410" s="1">
        <v>17000000</v>
      </c>
      <c r="B2410" s="1" t="s">
        <v>906</v>
      </c>
      <c r="D2410" s="1">
        <v>9429</v>
      </c>
      <c r="E2410" s="1" t="s">
        <v>21</v>
      </c>
      <c r="F2410" s="1" t="s">
        <v>11568</v>
      </c>
      <c r="G2410" s="1" t="s">
        <v>11569</v>
      </c>
      <c r="H2410" s="3">
        <v>12709227</v>
      </c>
      <c r="I2410" s="1" t="s">
        <v>11570</v>
      </c>
      <c r="J2410" s="1" t="s">
        <v>34</v>
      </c>
      <c r="K2410" s="6">
        <v>36069</v>
      </c>
      <c r="L2410" s="1">
        <v>30331165</v>
      </c>
      <c r="M2410" s="1">
        <v>81</v>
      </c>
      <c r="N2410" s="1" t="s">
        <v>35</v>
      </c>
      <c r="O2410" s="1" t="s">
        <v>27</v>
      </c>
      <c r="P2410" s="1" t="s">
        <v>11571</v>
      </c>
      <c r="Q2410" s="1" t="s">
        <v>11568</v>
      </c>
      <c r="R2410" s="5">
        <v>45174</v>
      </c>
      <c r="S2410" s="1">
        <v>198</v>
      </c>
      <c r="T2410" s="10" t="s">
        <v>17484</v>
      </c>
      <c r="U2410" s="10" t="s">
        <v>15076</v>
      </c>
      <c r="W2410" s="13">
        <v>39.999732999999999</v>
      </c>
      <c r="X2410" s="13">
        <v>-98.678503399999997</v>
      </c>
      <c r="Y2410" s="11">
        <f t="shared" ca="1" si="111"/>
        <v>1</v>
      </c>
      <c r="Z2410" s="14">
        <f t="shared" ca="1" si="112"/>
        <v>40.999732999999999</v>
      </c>
      <c r="AA2410" s="14">
        <f t="shared" ca="1" si="113"/>
        <v>-97.678503399999997</v>
      </c>
    </row>
    <row r="2411" spans="1:27" ht="12.5" x14ac:dyDescent="0.25">
      <c r="A2411" s="1">
        <v>17000000</v>
      </c>
      <c r="B2411" s="1" t="s">
        <v>2559</v>
      </c>
      <c r="C2411" s="2" t="s">
        <v>11572</v>
      </c>
      <c r="D2411" s="1">
        <v>38117</v>
      </c>
      <c r="E2411" s="1" t="s">
        <v>21</v>
      </c>
      <c r="F2411" s="1" t="s">
        <v>11573</v>
      </c>
      <c r="G2411" s="1" t="s">
        <v>11574</v>
      </c>
      <c r="H2411" s="3">
        <v>24054062</v>
      </c>
      <c r="I2411" s="1" t="s">
        <v>11575</v>
      </c>
      <c r="J2411" s="1" t="s">
        <v>34</v>
      </c>
      <c r="K2411" s="6">
        <v>40564</v>
      </c>
      <c r="L2411" s="1">
        <v>43165571</v>
      </c>
      <c r="M2411" s="1">
        <v>86</v>
      </c>
      <c r="N2411" s="1" t="s">
        <v>35</v>
      </c>
      <c r="O2411" s="1" t="s">
        <v>27</v>
      </c>
      <c r="P2411" s="1" t="s">
        <v>11576</v>
      </c>
      <c r="Q2411" s="1" t="s">
        <v>11573</v>
      </c>
      <c r="R2411" s="1">
        <v>6</v>
      </c>
      <c r="S2411" s="1">
        <v>849</v>
      </c>
      <c r="T2411" s="10" t="s">
        <v>17485</v>
      </c>
      <c r="U2411" s="10" t="s">
        <v>15076</v>
      </c>
      <c r="W2411" s="14">
        <v>36.5748441</v>
      </c>
      <c r="X2411" s="14">
        <v>139.23941790000001</v>
      </c>
      <c r="Y2411" s="11">
        <f t="shared" ca="1" si="111"/>
        <v>2</v>
      </c>
      <c r="Z2411" s="14">
        <f t="shared" ca="1" si="112"/>
        <v>38.5748441</v>
      </c>
      <c r="AA2411" s="14">
        <f t="shared" ca="1" si="113"/>
        <v>141.23941790000001</v>
      </c>
    </row>
    <row r="2412" spans="1:27" ht="12.5" x14ac:dyDescent="0.25">
      <c r="A2412" s="1">
        <v>15000000</v>
      </c>
      <c r="B2412" s="1" t="s">
        <v>3552</v>
      </c>
      <c r="C2412" s="2" t="s">
        <v>11577</v>
      </c>
      <c r="D2412" s="1">
        <v>9792</v>
      </c>
      <c r="E2412" s="1" t="s">
        <v>21</v>
      </c>
      <c r="F2412" s="1" t="s">
        <v>11578</v>
      </c>
      <c r="G2412" s="1" t="s">
        <v>11579</v>
      </c>
      <c r="H2412" s="3">
        <v>35107857</v>
      </c>
      <c r="I2412" s="1" t="s">
        <v>11580</v>
      </c>
      <c r="J2412" s="1" t="s">
        <v>1568</v>
      </c>
      <c r="K2412" s="6">
        <v>38786</v>
      </c>
      <c r="L2412" s="1">
        <v>69623713</v>
      </c>
      <c r="M2412" s="1">
        <v>107</v>
      </c>
      <c r="N2412" s="1" t="s">
        <v>35</v>
      </c>
      <c r="O2412" s="1" t="s">
        <v>27</v>
      </c>
      <c r="P2412" s="1" t="s">
        <v>11581</v>
      </c>
      <c r="Q2412" s="1" t="s">
        <v>11578</v>
      </c>
      <c r="R2412" s="5">
        <v>44932</v>
      </c>
      <c r="S2412" s="1">
        <v>705</v>
      </c>
      <c r="T2412" s="10" t="s">
        <v>17486</v>
      </c>
      <c r="U2412" s="10" t="s">
        <v>15076</v>
      </c>
      <c r="W2412" s="14">
        <v>51.1638175</v>
      </c>
      <c r="X2412" s="14">
        <v>10.447831300000001</v>
      </c>
      <c r="Y2412" s="11">
        <f t="shared" ca="1" si="111"/>
        <v>-1</v>
      </c>
      <c r="Z2412" s="14">
        <f t="shared" ca="1" si="112"/>
        <v>50.1638175</v>
      </c>
      <c r="AA2412" s="14">
        <f t="shared" ca="1" si="113"/>
        <v>9.4478313000000007</v>
      </c>
    </row>
    <row r="2413" spans="1:27" ht="12.5" x14ac:dyDescent="0.25">
      <c r="A2413" s="1">
        <v>0</v>
      </c>
      <c r="B2413" s="1" t="s">
        <v>906</v>
      </c>
      <c r="D2413" s="1">
        <v>13778</v>
      </c>
      <c r="E2413" s="1" t="s">
        <v>21</v>
      </c>
      <c r="F2413" s="1" t="s">
        <v>11582</v>
      </c>
      <c r="G2413" s="1" t="s">
        <v>11583</v>
      </c>
      <c r="H2413" s="3">
        <v>10149569</v>
      </c>
      <c r="I2413" s="1" t="s">
        <v>11584</v>
      </c>
      <c r="J2413" s="1" t="s">
        <v>34</v>
      </c>
      <c r="K2413" s="6">
        <v>37869</v>
      </c>
      <c r="L2413" s="1">
        <v>0</v>
      </c>
      <c r="M2413" s="1">
        <v>98</v>
      </c>
      <c r="N2413" s="1" t="s">
        <v>35</v>
      </c>
      <c r="O2413" s="1" t="s">
        <v>27</v>
      </c>
      <c r="P2413" s="1" t="s">
        <v>11585</v>
      </c>
      <c r="Q2413" s="1" t="s">
        <v>11582</v>
      </c>
      <c r="R2413" s="5">
        <v>44931</v>
      </c>
      <c r="S2413" s="1">
        <v>64</v>
      </c>
      <c r="T2413" s="10" t="s">
        <v>17487</v>
      </c>
      <c r="U2413" s="10" t="s">
        <v>15076</v>
      </c>
      <c r="W2413" s="13">
        <v>39.999732999999999</v>
      </c>
      <c r="X2413" s="13">
        <v>-98.678503399999997</v>
      </c>
      <c r="Y2413" s="11">
        <f t="shared" ca="1" si="111"/>
        <v>-1</v>
      </c>
      <c r="Z2413" s="14">
        <f t="shared" ca="1" si="112"/>
        <v>38.999732999999999</v>
      </c>
      <c r="AA2413" s="14">
        <f t="shared" ca="1" si="113"/>
        <v>-99.678503399999997</v>
      </c>
    </row>
    <row r="2414" spans="1:27" ht="12.5" x14ac:dyDescent="0.25">
      <c r="A2414" s="1">
        <v>0</v>
      </c>
      <c r="B2414" s="1" t="s">
        <v>1102</v>
      </c>
      <c r="D2414" s="1">
        <v>228203</v>
      </c>
      <c r="E2414" s="1" t="s">
        <v>21</v>
      </c>
      <c r="F2414" s="1" t="s">
        <v>11586</v>
      </c>
      <c r="G2414" s="1" t="s">
        <v>11587</v>
      </c>
      <c r="H2414" s="3">
        <v>14023082</v>
      </c>
      <c r="I2414" s="1" t="s">
        <v>11588</v>
      </c>
      <c r="J2414" s="1" t="s">
        <v>34</v>
      </c>
      <c r="K2414" s="6">
        <v>42055</v>
      </c>
      <c r="L2414" s="1">
        <v>45710059</v>
      </c>
      <c r="M2414" s="1">
        <v>128</v>
      </c>
      <c r="N2414" s="1" t="s">
        <v>281</v>
      </c>
      <c r="O2414" s="1" t="s">
        <v>27</v>
      </c>
      <c r="P2414" s="1" t="s">
        <v>11589</v>
      </c>
      <c r="Q2414" s="1" t="s">
        <v>11586</v>
      </c>
      <c r="R2414" s="5">
        <v>45023</v>
      </c>
      <c r="S2414" s="1">
        <v>213</v>
      </c>
      <c r="T2414" s="10" t="s">
        <v>17488</v>
      </c>
      <c r="U2414" s="10" t="s">
        <v>15076</v>
      </c>
      <c r="W2414" s="13">
        <v>39.999732999999999</v>
      </c>
      <c r="X2414" s="13">
        <v>-98.678503399999997</v>
      </c>
      <c r="Y2414" s="11">
        <f t="shared" ca="1" si="111"/>
        <v>3</v>
      </c>
      <c r="Z2414" s="14">
        <f t="shared" ca="1" si="112"/>
        <v>42.999732999999999</v>
      </c>
      <c r="AA2414" s="14">
        <f t="shared" ca="1" si="113"/>
        <v>-95.678503399999997</v>
      </c>
    </row>
    <row r="2415" spans="1:27" ht="12.5" x14ac:dyDescent="0.25">
      <c r="A2415" s="1">
        <v>0</v>
      </c>
      <c r="B2415" s="1" t="s">
        <v>906</v>
      </c>
      <c r="D2415" s="1">
        <v>41382</v>
      </c>
      <c r="E2415" s="1" t="s">
        <v>21</v>
      </c>
      <c r="F2415" s="1" t="s">
        <v>11590</v>
      </c>
      <c r="G2415" s="1" t="s">
        <v>11591</v>
      </c>
      <c r="H2415" s="3">
        <v>9054803</v>
      </c>
      <c r="I2415" s="1" t="s">
        <v>11592</v>
      </c>
      <c r="J2415" s="1" t="s">
        <v>34</v>
      </c>
      <c r="K2415" s="6">
        <v>40410</v>
      </c>
      <c r="L2415" s="1">
        <v>0</v>
      </c>
      <c r="M2415" s="1">
        <v>99</v>
      </c>
      <c r="N2415" s="1" t="s">
        <v>35</v>
      </c>
      <c r="O2415" s="1" t="s">
        <v>27</v>
      </c>
      <c r="P2415" s="1" t="s">
        <v>11593</v>
      </c>
      <c r="Q2415" s="1" t="s">
        <v>11590</v>
      </c>
      <c r="R2415" s="5">
        <v>45082</v>
      </c>
      <c r="S2415" s="1">
        <v>54</v>
      </c>
      <c r="T2415" s="10" t="s">
        <v>17489</v>
      </c>
      <c r="U2415" s="10" t="s">
        <v>15076</v>
      </c>
      <c r="W2415" s="14">
        <v>-24.776108600000001</v>
      </c>
      <c r="X2415" s="14">
        <v>134.755</v>
      </c>
      <c r="Y2415" s="11">
        <f t="shared" ca="1" si="111"/>
        <v>-2</v>
      </c>
      <c r="Z2415" s="14">
        <f t="shared" ca="1" si="112"/>
        <v>-26.776108600000001</v>
      </c>
      <c r="AA2415" s="14">
        <f t="shared" ca="1" si="113"/>
        <v>132.755</v>
      </c>
    </row>
    <row r="2416" spans="1:27" ht="12.5" x14ac:dyDescent="0.25">
      <c r="A2416" s="1">
        <v>20000000</v>
      </c>
      <c r="B2416" s="1" t="s">
        <v>1102</v>
      </c>
      <c r="D2416" s="1">
        <v>13960</v>
      </c>
      <c r="E2416" s="1" t="s">
        <v>21</v>
      </c>
      <c r="F2416" s="1" t="s">
        <v>11594</v>
      </c>
      <c r="G2416" s="1" t="s">
        <v>11595</v>
      </c>
      <c r="H2416" s="3">
        <v>5422285</v>
      </c>
      <c r="I2416" s="1" t="s">
        <v>3419</v>
      </c>
      <c r="J2416" s="1" t="s">
        <v>34</v>
      </c>
      <c r="K2416" s="6">
        <v>38807</v>
      </c>
      <c r="L2416" s="1">
        <v>21170563</v>
      </c>
      <c r="M2416" s="1">
        <v>105</v>
      </c>
      <c r="N2416" s="1" t="s">
        <v>35</v>
      </c>
      <c r="O2416" s="1" t="s">
        <v>27</v>
      </c>
      <c r="P2416" s="1" t="s">
        <v>11596</v>
      </c>
      <c r="Q2416" s="1" t="s">
        <v>11594</v>
      </c>
      <c r="R2416" s="1">
        <v>6</v>
      </c>
      <c r="S2416" s="1">
        <v>32</v>
      </c>
      <c r="T2416" s="10" t="s">
        <v>17490</v>
      </c>
      <c r="U2416" s="10" t="s">
        <v>15076</v>
      </c>
      <c r="W2416" s="14">
        <v>54.702354499999998</v>
      </c>
      <c r="X2416" s="14">
        <v>-3.2765753000000002</v>
      </c>
      <c r="Y2416" s="11">
        <f t="shared" ca="1" si="111"/>
        <v>-3</v>
      </c>
      <c r="Z2416" s="14">
        <f t="shared" ca="1" si="112"/>
        <v>51.702354499999998</v>
      </c>
      <c r="AA2416" s="14">
        <f t="shared" ca="1" si="113"/>
        <v>-6.2765753000000002</v>
      </c>
    </row>
    <row r="2417" spans="1:27" ht="12.5" x14ac:dyDescent="0.25">
      <c r="A2417" s="1">
        <v>17000000</v>
      </c>
      <c r="B2417" s="1" t="s">
        <v>6154</v>
      </c>
      <c r="C2417" s="2" t="s">
        <v>11597</v>
      </c>
      <c r="D2417" s="1">
        <v>114150</v>
      </c>
      <c r="E2417" s="1" t="s">
        <v>21</v>
      </c>
      <c r="F2417" s="1" t="s">
        <v>11598</v>
      </c>
      <c r="G2417" s="1" t="s">
        <v>11599</v>
      </c>
      <c r="H2417" s="3">
        <v>32746486</v>
      </c>
      <c r="I2417" s="1" t="s">
        <v>11600</v>
      </c>
      <c r="J2417" s="1" t="s">
        <v>34</v>
      </c>
      <c r="K2417" s="6">
        <v>41180</v>
      </c>
      <c r="L2417" s="1">
        <v>115350426</v>
      </c>
      <c r="M2417" s="1">
        <v>112</v>
      </c>
      <c r="N2417" s="1" t="s">
        <v>35</v>
      </c>
      <c r="O2417" s="1" t="s">
        <v>27</v>
      </c>
      <c r="P2417" s="1" t="s">
        <v>11601</v>
      </c>
      <c r="Q2417" s="1" t="s">
        <v>11598</v>
      </c>
      <c r="R2417" s="5">
        <v>44992</v>
      </c>
      <c r="S2417" s="1">
        <v>2247</v>
      </c>
      <c r="T2417" s="10" t="s">
        <v>17491</v>
      </c>
      <c r="U2417" s="10" t="s">
        <v>15076</v>
      </c>
      <c r="W2417" s="13">
        <v>39.999732999999999</v>
      </c>
      <c r="X2417" s="13">
        <v>-98.678503399999997</v>
      </c>
      <c r="Y2417" s="11">
        <f t="shared" ca="1" si="111"/>
        <v>-3</v>
      </c>
      <c r="Z2417" s="14">
        <f t="shared" ca="1" si="112"/>
        <v>36.999732999999999</v>
      </c>
      <c r="AA2417" s="14">
        <f t="shared" ca="1" si="113"/>
        <v>-101.6785034</v>
      </c>
    </row>
    <row r="2418" spans="1:27" ht="12.5" x14ac:dyDescent="0.25">
      <c r="A2418" s="1">
        <v>34000000</v>
      </c>
      <c r="B2418" s="1" t="s">
        <v>2400</v>
      </c>
      <c r="D2418" s="1">
        <v>26602</v>
      </c>
      <c r="E2418" s="1" t="s">
        <v>21</v>
      </c>
      <c r="F2418" s="1" t="s">
        <v>11602</v>
      </c>
      <c r="G2418" s="1" t="s">
        <v>11603</v>
      </c>
      <c r="H2418" s="3">
        <v>3960098</v>
      </c>
      <c r="I2418" s="1" t="s">
        <v>11604</v>
      </c>
      <c r="J2418" s="1" t="s">
        <v>34</v>
      </c>
      <c r="K2418" s="6">
        <v>37125</v>
      </c>
      <c r="L2418" s="1">
        <v>19693891</v>
      </c>
      <c r="M2418" s="1">
        <v>108</v>
      </c>
      <c r="N2418" s="1" t="s">
        <v>35</v>
      </c>
      <c r="O2418" s="1" t="s">
        <v>27</v>
      </c>
      <c r="P2418" s="1" t="s">
        <v>11605</v>
      </c>
      <c r="Q2418" s="1" t="s">
        <v>11602</v>
      </c>
      <c r="R2418" s="5">
        <v>45142</v>
      </c>
      <c r="S2418" s="1">
        <v>63</v>
      </c>
      <c r="T2418" s="10" t="s">
        <v>17492</v>
      </c>
      <c r="U2418" s="10" t="s">
        <v>15076</v>
      </c>
      <c r="W2418" s="13">
        <v>39.999732999999999</v>
      </c>
      <c r="X2418" s="13">
        <v>-98.678503399999997</v>
      </c>
      <c r="Y2418" s="11">
        <f t="shared" ca="1" si="111"/>
        <v>-2</v>
      </c>
      <c r="Z2418" s="14">
        <f t="shared" ca="1" si="112"/>
        <v>37.999732999999999</v>
      </c>
      <c r="AA2418" s="14">
        <f t="shared" ca="1" si="113"/>
        <v>-100.6785034</v>
      </c>
    </row>
    <row r="2419" spans="1:27" ht="12.5" x14ac:dyDescent="0.25">
      <c r="A2419" s="1">
        <v>0</v>
      </c>
      <c r="B2419" s="1" t="s">
        <v>3792</v>
      </c>
      <c r="D2419" s="1">
        <v>10223</v>
      </c>
      <c r="E2419" s="1" t="s">
        <v>21</v>
      </c>
      <c r="F2419" s="1" t="s">
        <v>11606</v>
      </c>
      <c r="G2419" s="1" t="s">
        <v>11607</v>
      </c>
      <c r="H2419" s="3">
        <v>10178917</v>
      </c>
      <c r="I2419" s="1" t="s">
        <v>3133</v>
      </c>
      <c r="J2419" s="1" t="s">
        <v>34</v>
      </c>
      <c r="K2419" s="4">
        <v>36140</v>
      </c>
      <c r="L2419" s="1">
        <v>0</v>
      </c>
      <c r="M2419" s="1">
        <v>121</v>
      </c>
      <c r="N2419" s="1" t="s">
        <v>35</v>
      </c>
      <c r="O2419" s="1" t="s">
        <v>27</v>
      </c>
      <c r="P2419" s="1" t="s">
        <v>11608</v>
      </c>
      <c r="Q2419" s="1" t="s">
        <v>11606</v>
      </c>
      <c r="R2419" s="5">
        <v>45175</v>
      </c>
      <c r="S2419" s="1">
        <v>187</v>
      </c>
      <c r="T2419" s="10" t="s">
        <v>17493</v>
      </c>
      <c r="U2419" s="10" t="s">
        <v>15076</v>
      </c>
      <c r="W2419" s="13">
        <v>39.999732999999999</v>
      </c>
      <c r="X2419" s="13">
        <v>-98.678503399999997</v>
      </c>
      <c r="Y2419" s="11">
        <f t="shared" ca="1" si="111"/>
        <v>-1</v>
      </c>
      <c r="Z2419" s="14">
        <f t="shared" ca="1" si="112"/>
        <v>38.999732999999999</v>
      </c>
      <c r="AA2419" s="14">
        <f t="shared" ca="1" si="113"/>
        <v>-99.678503399999997</v>
      </c>
    </row>
    <row r="2420" spans="1:27" ht="12.5" x14ac:dyDescent="0.25">
      <c r="A2420" s="1">
        <v>17000000</v>
      </c>
      <c r="B2420" s="1" t="s">
        <v>3552</v>
      </c>
      <c r="D2420" s="1">
        <v>16028</v>
      </c>
      <c r="E2420" s="1" t="s">
        <v>21</v>
      </c>
      <c r="F2420" s="1" t="s">
        <v>11609</v>
      </c>
      <c r="G2420" s="1" t="s">
        <v>11610</v>
      </c>
      <c r="H2420" s="3">
        <v>4544216</v>
      </c>
      <c r="I2420" s="1" t="s">
        <v>11611</v>
      </c>
      <c r="J2420" s="1" t="s">
        <v>34</v>
      </c>
      <c r="K2420" s="6">
        <v>37561</v>
      </c>
      <c r="L2420" s="1">
        <v>0</v>
      </c>
      <c r="M2420" s="1">
        <v>89</v>
      </c>
      <c r="N2420" s="1" t="s">
        <v>35</v>
      </c>
      <c r="O2420" s="1" t="s">
        <v>27</v>
      </c>
      <c r="P2420" s="1" t="s">
        <v>11612</v>
      </c>
      <c r="Q2420" s="1" t="s">
        <v>11609</v>
      </c>
      <c r="R2420" s="5">
        <v>45081</v>
      </c>
      <c r="S2420" s="1">
        <v>74</v>
      </c>
      <c r="T2420" s="10" t="s">
        <v>17494</v>
      </c>
      <c r="U2420" s="10" t="s">
        <v>15076</v>
      </c>
      <c r="W2420" s="14">
        <v>46.603354000000003</v>
      </c>
      <c r="X2420" s="14">
        <v>1.8883335000000001</v>
      </c>
      <c r="Y2420" s="11">
        <f t="shared" ca="1" si="111"/>
        <v>2</v>
      </c>
      <c r="Z2420" s="14">
        <f t="shared" ca="1" si="112"/>
        <v>48.603354000000003</v>
      </c>
      <c r="AA2420" s="14">
        <f t="shared" ca="1" si="113"/>
        <v>3.8883334999999999</v>
      </c>
    </row>
    <row r="2421" spans="1:27" ht="12.5" x14ac:dyDescent="0.25">
      <c r="A2421" s="1">
        <v>0</v>
      </c>
      <c r="B2421" s="1" t="s">
        <v>906</v>
      </c>
      <c r="D2421" s="1">
        <v>15639</v>
      </c>
      <c r="E2421" s="1" t="s">
        <v>21</v>
      </c>
      <c r="F2421" s="1" t="s">
        <v>11613</v>
      </c>
      <c r="G2421" s="1" t="s">
        <v>11614</v>
      </c>
      <c r="H2421" s="3">
        <v>2184708</v>
      </c>
      <c r="I2421" s="1" t="s">
        <v>11615</v>
      </c>
      <c r="J2421" s="1" t="s">
        <v>34</v>
      </c>
      <c r="K2421" s="6">
        <v>38800</v>
      </c>
      <c r="L2421" s="1">
        <v>0</v>
      </c>
      <c r="M2421" s="1">
        <v>89</v>
      </c>
      <c r="N2421" s="1" t="s">
        <v>35</v>
      </c>
      <c r="O2421" s="1" t="s">
        <v>27</v>
      </c>
      <c r="Q2421" s="1" t="s">
        <v>11613</v>
      </c>
      <c r="R2421" s="5">
        <v>44988</v>
      </c>
      <c r="S2421" s="1">
        <v>17</v>
      </c>
      <c r="T2421" s="10" t="s">
        <v>17495</v>
      </c>
      <c r="U2421" s="10" t="s">
        <v>15076</v>
      </c>
      <c r="W2421" s="13">
        <v>39.999732999999999</v>
      </c>
      <c r="X2421" s="13">
        <v>-98.678503399999997</v>
      </c>
      <c r="Y2421" s="11">
        <f t="shared" ref="Y2421:Y2484" ca="1" si="114">RANDBETWEEN(-3,3)</f>
        <v>1</v>
      </c>
      <c r="Z2421" s="14">
        <f t="shared" ca="1" si="112"/>
        <v>40.999732999999999</v>
      </c>
      <c r="AA2421" s="14">
        <f t="shared" ca="1" si="113"/>
        <v>-97.678503399999997</v>
      </c>
    </row>
    <row r="2422" spans="1:27" ht="12.5" x14ac:dyDescent="0.25">
      <c r="A2422" s="1">
        <v>0</v>
      </c>
      <c r="B2422" s="1" t="s">
        <v>10693</v>
      </c>
      <c r="D2422" s="1">
        <v>16112</v>
      </c>
      <c r="E2422" s="1" t="s">
        <v>21</v>
      </c>
      <c r="F2422" s="1" t="s">
        <v>11616</v>
      </c>
      <c r="G2422" s="1" t="s">
        <v>11617</v>
      </c>
      <c r="H2422" s="3">
        <v>309159</v>
      </c>
      <c r="I2422" s="1" t="s">
        <v>11618</v>
      </c>
      <c r="J2422" s="1" t="s">
        <v>34</v>
      </c>
      <c r="K2422" s="6">
        <v>36434</v>
      </c>
      <c r="L2422" s="1">
        <v>0</v>
      </c>
      <c r="M2422" s="1">
        <v>73</v>
      </c>
      <c r="N2422" s="1" t="s">
        <v>35</v>
      </c>
      <c r="O2422" s="1" t="s">
        <v>27</v>
      </c>
      <c r="P2422" s="1" t="s">
        <v>11619</v>
      </c>
      <c r="Q2422" s="1" t="s">
        <v>11616</v>
      </c>
      <c r="R2422" s="5">
        <v>44991</v>
      </c>
      <c r="S2422" s="1">
        <v>14</v>
      </c>
      <c r="T2422" s="10" t="s">
        <v>17496</v>
      </c>
      <c r="U2422" s="10" t="s">
        <v>15076</v>
      </c>
      <c r="W2422" s="14">
        <v>54.702354499999998</v>
      </c>
      <c r="X2422" s="14">
        <v>-3.2765753000000002</v>
      </c>
      <c r="Y2422" s="11">
        <f t="shared" ca="1" si="114"/>
        <v>1</v>
      </c>
      <c r="Z2422" s="14">
        <f t="shared" ca="1" si="112"/>
        <v>55.702354499999998</v>
      </c>
      <c r="AA2422" s="14">
        <f t="shared" ca="1" si="113"/>
        <v>-2.2765753000000002</v>
      </c>
    </row>
    <row r="2423" spans="1:27" ht="12.5" x14ac:dyDescent="0.25">
      <c r="A2423" s="1">
        <v>17000000</v>
      </c>
      <c r="B2423" s="1" t="s">
        <v>3809</v>
      </c>
      <c r="D2423" s="1">
        <v>26390</v>
      </c>
      <c r="E2423" s="1" t="s">
        <v>21</v>
      </c>
      <c r="F2423" s="1" t="s">
        <v>11620</v>
      </c>
      <c r="G2423" s="1" t="s">
        <v>11621</v>
      </c>
      <c r="H2423" s="3">
        <v>18790102</v>
      </c>
      <c r="I2423" s="1" t="s">
        <v>11622</v>
      </c>
      <c r="J2423" s="1" t="s">
        <v>34</v>
      </c>
      <c r="K2423" s="6">
        <v>39829</v>
      </c>
      <c r="L2423" s="1">
        <v>29536299</v>
      </c>
      <c r="M2423" s="1">
        <v>133</v>
      </c>
      <c r="N2423" s="1" t="s">
        <v>35</v>
      </c>
      <c r="O2423" s="1" t="s">
        <v>27</v>
      </c>
      <c r="P2423" s="1" t="s">
        <v>11623</v>
      </c>
      <c r="Q2423" s="1" t="s">
        <v>11620</v>
      </c>
      <c r="R2423" s="5">
        <v>44963</v>
      </c>
      <c r="S2423" s="1">
        <v>293</v>
      </c>
      <c r="T2423" s="10" t="s">
        <v>17497</v>
      </c>
      <c r="U2423" s="10" t="s">
        <v>15076</v>
      </c>
      <c r="W2423" s="14">
        <v>46.603354000000003</v>
      </c>
      <c r="X2423" s="14">
        <v>1.8883335000000001</v>
      </c>
      <c r="Y2423" s="11">
        <f t="shared" ca="1" si="114"/>
        <v>-1</v>
      </c>
      <c r="Z2423" s="14">
        <f t="shared" ca="1" si="112"/>
        <v>45.603354000000003</v>
      </c>
      <c r="AA2423" s="14">
        <f t="shared" ca="1" si="113"/>
        <v>0.88833350000000011</v>
      </c>
    </row>
    <row r="2424" spans="1:27" ht="12.5" x14ac:dyDescent="0.25">
      <c r="A2424" s="1">
        <v>17000000</v>
      </c>
      <c r="B2424" s="1" t="s">
        <v>6456</v>
      </c>
      <c r="D2424" s="1">
        <v>27759</v>
      </c>
      <c r="E2424" s="1" t="s">
        <v>21</v>
      </c>
      <c r="F2424" s="1" t="s">
        <v>11624</v>
      </c>
      <c r="G2424" s="1" t="s">
        <v>11625</v>
      </c>
      <c r="H2424" s="3">
        <v>3321095</v>
      </c>
      <c r="I2424" s="1" t="s">
        <v>11626</v>
      </c>
      <c r="J2424" s="1" t="s">
        <v>34</v>
      </c>
      <c r="K2424" s="6">
        <v>23137</v>
      </c>
      <c r="L2424" s="1">
        <v>10000000</v>
      </c>
      <c r="M2424" s="1">
        <v>154</v>
      </c>
      <c r="N2424" s="1" t="s">
        <v>35</v>
      </c>
      <c r="O2424" s="1" t="s">
        <v>27</v>
      </c>
      <c r="P2424" s="1" t="s">
        <v>11627</v>
      </c>
      <c r="Q2424" s="1" t="s">
        <v>11624</v>
      </c>
      <c r="R2424" s="5">
        <v>44991</v>
      </c>
      <c r="S2424" s="1">
        <v>36</v>
      </c>
      <c r="T2424" s="10" t="s">
        <v>17498</v>
      </c>
      <c r="U2424" s="10" t="s">
        <v>15076</v>
      </c>
      <c r="W2424" s="13">
        <v>39.999732999999999</v>
      </c>
      <c r="X2424" s="13">
        <v>-98.678503399999997</v>
      </c>
      <c r="Y2424" s="11">
        <f t="shared" ca="1" si="114"/>
        <v>-1</v>
      </c>
      <c r="Z2424" s="14">
        <f t="shared" ca="1" si="112"/>
        <v>38.999732999999999</v>
      </c>
      <c r="AA2424" s="14">
        <f t="shared" ca="1" si="113"/>
        <v>-99.678503399999997</v>
      </c>
    </row>
    <row r="2425" spans="1:27" ht="12.5" x14ac:dyDescent="0.25">
      <c r="A2425" s="1">
        <v>17000000</v>
      </c>
      <c r="B2425" s="1" t="s">
        <v>5208</v>
      </c>
      <c r="C2425" s="2" t="s">
        <v>11628</v>
      </c>
      <c r="D2425" s="1">
        <v>109428</v>
      </c>
      <c r="E2425" s="1" t="s">
        <v>21</v>
      </c>
      <c r="F2425" s="1" t="s">
        <v>11629</v>
      </c>
      <c r="G2425" s="1" t="s">
        <v>11630</v>
      </c>
      <c r="H2425" s="3">
        <v>33912116</v>
      </c>
      <c r="I2425" s="1" t="s">
        <v>11631</v>
      </c>
      <c r="J2425" s="1" t="s">
        <v>34</v>
      </c>
      <c r="K2425" s="6">
        <v>41369</v>
      </c>
      <c r="L2425" s="1">
        <v>97542952</v>
      </c>
      <c r="M2425" s="1">
        <v>91</v>
      </c>
      <c r="N2425" s="1" t="s">
        <v>35</v>
      </c>
      <c r="O2425" s="1" t="s">
        <v>27</v>
      </c>
      <c r="P2425" s="1" t="s">
        <v>11632</v>
      </c>
      <c r="Q2425" s="1" t="s">
        <v>11629</v>
      </c>
      <c r="R2425" s="5">
        <v>45022</v>
      </c>
      <c r="S2425" s="1">
        <v>1723</v>
      </c>
      <c r="T2425" s="10" t="s">
        <v>17499</v>
      </c>
      <c r="U2425" s="10" t="s">
        <v>15076</v>
      </c>
      <c r="W2425" s="13">
        <v>39.999732999999999</v>
      </c>
      <c r="X2425" s="13">
        <v>-98.678503399999997</v>
      </c>
      <c r="Y2425" s="11">
        <f t="shared" ca="1" si="114"/>
        <v>-1</v>
      </c>
      <c r="Z2425" s="14">
        <f t="shared" ca="1" si="112"/>
        <v>38.999732999999999</v>
      </c>
      <c r="AA2425" s="14">
        <f t="shared" ca="1" si="113"/>
        <v>-99.678503399999997</v>
      </c>
    </row>
    <row r="2426" spans="1:27" ht="12.5" x14ac:dyDescent="0.25">
      <c r="A2426" s="1">
        <v>17000000</v>
      </c>
      <c r="B2426" s="1" t="s">
        <v>1536</v>
      </c>
      <c r="C2426" s="2" t="s">
        <v>11633</v>
      </c>
      <c r="D2426" s="1">
        <v>23049</v>
      </c>
      <c r="E2426" s="1" t="s">
        <v>21</v>
      </c>
      <c r="F2426" s="1" t="s">
        <v>11634</v>
      </c>
      <c r="G2426" s="1" t="s">
        <v>11635</v>
      </c>
      <c r="H2426" s="3">
        <v>5787891</v>
      </c>
      <c r="I2426" s="1" t="s">
        <v>11636</v>
      </c>
      <c r="J2426" s="1" t="s">
        <v>11637</v>
      </c>
      <c r="K2426" s="6">
        <v>39850</v>
      </c>
      <c r="L2426" s="1">
        <v>20455276</v>
      </c>
      <c r="M2426" s="1">
        <v>95</v>
      </c>
      <c r="N2426" s="1" t="s">
        <v>35</v>
      </c>
      <c r="O2426" s="1" t="s">
        <v>27</v>
      </c>
      <c r="P2426" s="1" t="s">
        <v>11638</v>
      </c>
      <c r="Q2426" s="1" t="s">
        <v>11634</v>
      </c>
      <c r="R2426" s="5">
        <v>45082</v>
      </c>
      <c r="S2426" s="1">
        <v>101</v>
      </c>
      <c r="T2426" s="10" t="s">
        <v>17500</v>
      </c>
      <c r="U2426" s="10" t="s">
        <v>15076</v>
      </c>
      <c r="W2426" s="14">
        <v>46.798562400000002</v>
      </c>
      <c r="X2426" s="14">
        <v>8.2319735999999999</v>
      </c>
      <c r="Y2426" s="11">
        <f t="shared" ca="1" si="114"/>
        <v>0</v>
      </c>
      <c r="Z2426" s="14">
        <f t="shared" ca="1" si="112"/>
        <v>46.798562400000002</v>
      </c>
      <c r="AA2426" s="14">
        <f t="shared" ca="1" si="113"/>
        <v>8.2319735999999999</v>
      </c>
    </row>
    <row r="2427" spans="1:27" ht="12.5" x14ac:dyDescent="0.25">
      <c r="A2427" s="1">
        <v>17000000</v>
      </c>
      <c r="B2427" s="1" t="s">
        <v>3474</v>
      </c>
      <c r="D2427" s="1">
        <v>9310</v>
      </c>
      <c r="E2427" s="1" t="s">
        <v>21</v>
      </c>
      <c r="F2427" s="1" t="s">
        <v>11639</v>
      </c>
      <c r="G2427" s="1" t="s">
        <v>11640</v>
      </c>
      <c r="H2427" s="3">
        <v>7864011</v>
      </c>
      <c r="I2427" s="1" t="s">
        <v>11641</v>
      </c>
      <c r="J2427" s="1" t="s">
        <v>34</v>
      </c>
      <c r="K2427" s="6">
        <v>38780</v>
      </c>
      <c r="L2427" s="1">
        <v>7314027</v>
      </c>
      <c r="M2427" s="1">
        <v>107</v>
      </c>
      <c r="N2427" s="1" t="s">
        <v>26</v>
      </c>
      <c r="O2427" s="1" t="s">
        <v>27</v>
      </c>
      <c r="P2427" s="1" t="s">
        <v>11642</v>
      </c>
      <c r="Q2427" s="1" t="s">
        <v>11639</v>
      </c>
      <c r="R2427" s="5">
        <v>45173</v>
      </c>
      <c r="S2427" s="1">
        <v>95</v>
      </c>
      <c r="T2427" s="10" t="s">
        <v>17501</v>
      </c>
      <c r="U2427" s="10" t="s">
        <v>15076</v>
      </c>
      <c r="W2427" s="13">
        <v>39.999732999999999</v>
      </c>
      <c r="X2427" s="13">
        <v>-98.678503399999997</v>
      </c>
      <c r="Y2427" s="11">
        <f t="shared" ca="1" si="114"/>
        <v>2</v>
      </c>
      <c r="Z2427" s="14">
        <f t="shared" ca="1" si="112"/>
        <v>41.999732999999999</v>
      </c>
      <c r="AA2427" s="14">
        <f t="shared" ca="1" si="113"/>
        <v>-96.678503399999997</v>
      </c>
    </row>
    <row r="2428" spans="1:27" ht="12.5" x14ac:dyDescent="0.25">
      <c r="A2428" s="1">
        <v>17000000</v>
      </c>
      <c r="B2428" s="1" t="s">
        <v>51</v>
      </c>
      <c r="D2428" s="1">
        <v>11411</v>
      </c>
      <c r="E2428" s="1" t="s">
        <v>21</v>
      </c>
      <c r="F2428" s="1" t="s">
        <v>11643</v>
      </c>
      <c r="G2428" s="1" t="s">
        <v>11644</v>
      </c>
      <c r="H2428" s="3">
        <v>17062117</v>
      </c>
      <c r="I2428" s="1" t="s">
        <v>11645</v>
      </c>
      <c r="J2428" s="1" t="s">
        <v>42</v>
      </c>
      <c r="K2428" s="6">
        <v>31981</v>
      </c>
      <c r="L2428" s="1">
        <v>19300000</v>
      </c>
      <c r="M2428" s="1">
        <v>90</v>
      </c>
      <c r="N2428" s="1" t="s">
        <v>11646</v>
      </c>
      <c r="O2428" s="1" t="s">
        <v>27</v>
      </c>
      <c r="P2428" s="1" t="s">
        <v>11647</v>
      </c>
      <c r="Q2428" s="1" t="s">
        <v>11643</v>
      </c>
      <c r="R2428" s="5">
        <v>44930</v>
      </c>
      <c r="S2428" s="1">
        <v>318</v>
      </c>
      <c r="T2428" s="10" t="s">
        <v>17502</v>
      </c>
      <c r="U2428" s="10" t="s">
        <v>15076</v>
      </c>
      <c r="W2428" s="14">
        <v>61.066692199999999</v>
      </c>
      <c r="X2428" s="14">
        <v>-107.99170700000001</v>
      </c>
      <c r="Y2428" s="11">
        <f t="shared" ca="1" si="114"/>
        <v>-2</v>
      </c>
      <c r="Z2428" s="14">
        <f t="shared" ca="1" si="112"/>
        <v>59.066692199999999</v>
      </c>
      <c r="AA2428" s="14">
        <f t="shared" ca="1" si="113"/>
        <v>-109.99170700000001</v>
      </c>
    </row>
    <row r="2429" spans="1:27" ht="12.5" x14ac:dyDescent="0.25">
      <c r="A2429" s="1">
        <v>0</v>
      </c>
      <c r="B2429" s="1" t="s">
        <v>1102</v>
      </c>
      <c r="D2429" s="1">
        <v>16988</v>
      </c>
      <c r="E2429" s="1" t="s">
        <v>21</v>
      </c>
      <c r="F2429" s="1" t="s">
        <v>11648</v>
      </c>
      <c r="G2429" s="1" t="s">
        <v>11649</v>
      </c>
      <c r="H2429" s="3">
        <v>1782666</v>
      </c>
      <c r="I2429" s="1" t="s">
        <v>11650</v>
      </c>
      <c r="J2429" s="1" t="s">
        <v>2374</v>
      </c>
      <c r="K2429" s="6">
        <v>39472</v>
      </c>
      <c r="L2429" s="1">
        <v>0</v>
      </c>
      <c r="M2429" s="1">
        <v>94</v>
      </c>
      <c r="N2429" s="1" t="s">
        <v>35</v>
      </c>
      <c r="O2429" s="1" t="s">
        <v>27</v>
      </c>
      <c r="Q2429" s="1" t="s">
        <v>11648</v>
      </c>
      <c r="R2429" s="1">
        <v>3</v>
      </c>
      <c r="S2429" s="1">
        <v>6</v>
      </c>
      <c r="T2429" s="10" t="s">
        <v>17503</v>
      </c>
      <c r="U2429" s="10" t="s">
        <v>15076</v>
      </c>
      <c r="W2429" s="13">
        <v>39.999732999999999</v>
      </c>
      <c r="X2429" s="13">
        <v>-98.678503399999997</v>
      </c>
      <c r="Y2429" s="11">
        <f t="shared" ca="1" si="114"/>
        <v>1</v>
      </c>
      <c r="Z2429" s="14">
        <f t="shared" ca="1" si="112"/>
        <v>40.999732999999999</v>
      </c>
      <c r="AA2429" s="14">
        <f t="shared" ca="1" si="113"/>
        <v>-97.678503399999997</v>
      </c>
    </row>
    <row r="2430" spans="1:27" ht="12.5" x14ac:dyDescent="0.25">
      <c r="A2430" s="1">
        <v>17000000</v>
      </c>
      <c r="B2430" s="1" t="s">
        <v>45</v>
      </c>
      <c r="C2430" s="2" t="s">
        <v>11651</v>
      </c>
      <c r="D2430" s="1">
        <v>7304</v>
      </c>
      <c r="E2430" s="1" t="s">
        <v>21</v>
      </c>
      <c r="F2430" s="1" t="s">
        <v>11652</v>
      </c>
      <c r="G2430" s="1" t="s">
        <v>11653</v>
      </c>
      <c r="H2430" s="3">
        <v>19311572</v>
      </c>
      <c r="I2430" s="1" t="s">
        <v>11654</v>
      </c>
      <c r="J2430" s="1" t="s">
        <v>440</v>
      </c>
      <c r="K2430" s="6">
        <v>38723</v>
      </c>
      <c r="L2430" s="1">
        <v>9500000</v>
      </c>
      <c r="M2430" s="1">
        <v>122</v>
      </c>
      <c r="N2430" s="1" t="s">
        <v>874</v>
      </c>
      <c r="O2430" s="1" t="s">
        <v>27</v>
      </c>
      <c r="P2430" s="1" t="s">
        <v>11655</v>
      </c>
      <c r="Q2430" s="1" t="s">
        <v>11652</v>
      </c>
      <c r="R2430" s="1">
        <v>7</v>
      </c>
      <c r="S2430" s="1">
        <v>331</v>
      </c>
      <c r="T2430" s="10" t="s">
        <v>17504</v>
      </c>
      <c r="U2430" s="10" t="s">
        <v>15076</v>
      </c>
      <c r="W2430" s="13">
        <v>39.999732999999999</v>
      </c>
      <c r="X2430" s="13">
        <v>-98.678503399999997</v>
      </c>
      <c r="Y2430" s="11">
        <f t="shared" ca="1" si="114"/>
        <v>2</v>
      </c>
      <c r="Z2430" s="14">
        <f t="shared" ca="1" si="112"/>
        <v>41.999732999999999</v>
      </c>
      <c r="AA2430" s="14">
        <f t="shared" ca="1" si="113"/>
        <v>-96.678503399999997</v>
      </c>
    </row>
    <row r="2431" spans="1:27" ht="12.5" x14ac:dyDescent="0.25">
      <c r="A2431" s="1">
        <v>0</v>
      </c>
      <c r="B2431" s="1" t="s">
        <v>1102</v>
      </c>
      <c r="D2431" s="1">
        <v>24747</v>
      </c>
      <c r="E2431" s="1" t="s">
        <v>21</v>
      </c>
      <c r="F2431" s="1" t="s">
        <v>11656</v>
      </c>
      <c r="G2431" s="1" t="s">
        <v>11657</v>
      </c>
      <c r="H2431" s="3">
        <v>2897449</v>
      </c>
      <c r="I2431" s="1" t="s">
        <v>11658</v>
      </c>
      <c r="J2431" s="1" t="s">
        <v>34</v>
      </c>
      <c r="K2431" s="6">
        <v>38107</v>
      </c>
      <c r="L2431" s="1">
        <v>0</v>
      </c>
      <c r="M2431" s="1">
        <v>120</v>
      </c>
      <c r="N2431" s="1" t="s">
        <v>35</v>
      </c>
      <c r="O2431" s="1" t="s">
        <v>27</v>
      </c>
      <c r="Q2431" s="1" t="s">
        <v>11656</v>
      </c>
      <c r="R2431" s="5">
        <v>45051</v>
      </c>
      <c r="S2431" s="1">
        <v>19</v>
      </c>
      <c r="T2431" s="10" t="s">
        <v>17505</v>
      </c>
      <c r="U2431" s="10" t="s">
        <v>15076</v>
      </c>
      <c r="W2431" s="13">
        <v>39.999732999999999</v>
      </c>
      <c r="X2431" s="13">
        <v>-98.678503399999997</v>
      </c>
      <c r="Y2431" s="11">
        <f t="shared" ca="1" si="114"/>
        <v>-2</v>
      </c>
      <c r="Z2431" s="14">
        <f t="shared" ca="1" si="112"/>
        <v>37.999732999999999</v>
      </c>
      <c r="AA2431" s="14">
        <f t="shared" ca="1" si="113"/>
        <v>-100.6785034</v>
      </c>
    </row>
    <row r="2432" spans="1:27" ht="12.5" x14ac:dyDescent="0.25">
      <c r="A2432" s="1">
        <v>17000000</v>
      </c>
      <c r="B2432" s="1" t="s">
        <v>777</v>
      </c>
      <c r="D2432" s="1">
        <v>58048</v>
      </c>
      <c r="E2432" s="1" t="s">
        <v>21</v>
      </c>
      <c r="F2432" s="1" t="s">
        <v>11659</v>
      </c>
      <c r="G2432" s="1" t="s">
        <v>11660</v>
      </c>
      <c r="H2432" s="3">
        <v>138564</v>
      </c>
      <c r="I2432" s="1" t="s">
        <v>11661</v>
      </c>
      <c r="J2432" s="1" t="s">
        <v>3662</v>
      </c>
      <c r="K2432" s="6">
        <v>31653</v>
      </c>
      <c r="L2432" s="1">
        <v>0</v>
      </c>
      <c r="M2432" s="1">
        <v>97</v>
      </c>
      <c r="N2432" s="1" t="s">
        <v>35</v>
      </c>
      <c r="O2432" s="1" t="s">
        <v>27</v>
      </c>
      <c r="P2432" s="1" t="s">
        <v>11662</v>
      </c>
      <c r="Q2432" s="1" t="s">
        <v>11659</v>
      </c>
      <c r="R2432" s="5">
        <v>45171</v>
      </c>
      <c r="S2432" s="1">
        <v>15</v>
      </c>
      <c r="T2432" s="10" t="s">
        <v>17506</v>
      </c>
      <c r="U2432" s="10" t="s">
        <v>15076</v>
      </c>
      <c r="W2432" s="13">
        <v>39.999732999999999</v>
      </c>
      <c r="X2432" s="13">
        <v>-98.678503399999997</v>
      </c>
      <c r="Y2432" s="11">
        <f t="shared" ca="1" si="114"/>
        <v>0</v>
      </c>
      <c r="Z2432" s="14">
        <f t="shared" ca="1" si="112"/>
        <v>39.999732999999999</v>
      </c>
      <c r="AA2432" s="14">
        <f t="shared" ca="1" si="113"/>
        <v>-98.678503399999997</v>
      </c>
    </row>
    <row r="2433" spans="1:27" ht="12.5" x14ac:dyDescent="0.25">
      <c r="A2433" s="1">
        <v>40000000</v>
      </c>
      <c r="B2433" s="1" t="s">
        <v>11663</v>
      </c>
      <c r="D2433" s="1">
        <v>1491</v>
      </c>
      <c r="E2433" s="1" t="s">
        <v>21</v>
      </c>
      <c r="F2433" s="1" t="s">
        <v>11664</v>
      </c>
      <c r="G2433" s="1" t="s">
        <v>11665</v>
      </c>
      <c r="H2433" s="3">
        <v>36960953</v>
      </c>
      <c r="I2433" s="1" t="s">
        <v>11666</v>
      </c>
      <c r="J2433" s="1" t="s">
        <v>470</v>
      </c>
      <c r="K2433" s="6">
        <v>38947</v>
      </c>
      <c r="L2433" s="1">
        <v>86915017</v>
      </c>
      <c r="M2433" s="1">
        <v>110</v>
      </c>
      <c r="N2433" s="1" t="s">
        <v>35</v>
      </c>
      <c r="O2433" s="1" t="s">
        <v>27</v>
      </c>
      <c r="P2433" s="1" t="s">
        <v>11667</v>
      </c>
      <c r="Q2433" s="1" t="s">
        <v>11664</v>
      </c>
      <c r="R2433" s="5">
        <v>44933</v>
      </c>
      <c r="S2433" s="1">
        <v>1615</v>
      </c>
      <c r="T2433" s="10" t="s">
        <v>17507</v>
      </c>
      <c r="U2433" s="10" t="s">
        <v>15076</v>
      </c>
      <c r="W2433" s="13">
        <v>39.999732999999999</v>
      </c>
      <c r="X2433" s="13">
        <v>-98.678503399999997</v>
      </c>
      <c r="Y2433" s="11">
        <f t="shared" ca="1" si="114"/>
        <v>-1</v>
      </c>
      <c r="Z2433" s="14">
        <f t="shared" ca="1" si="112"/>
        <v>38.999732999999999</v>
      </c>
      <c r="AA2433" s="14">
        <f t="shared" ca="1" si="113"/>
        <v>-99.678503399999997</v>
      </c>
    </row>
    <row r="2434" spans="1:27" ht="12.5" x14ac:dyDescent="0.25">
      <c r="A2434" s="1">
        <v>17000000</v>
      </c>
      <c r="B2434" s="1" t="s">
        <v>9706</v>
      </c>
      <c r="C2434" s="2" t="s">
        <v>11668</v>
      </c>
      <c r="D2434" s="1">
        <v>2989</v>
      </c>
      <c r="E2434" s="1" t="s">
        <v>21</v>
      </c>
      <c r="F2434" s="1" t="s">
        <v>11669</v>
      </c>
      <c r="G2434" s="1" t="s">
        <v>11670</v>
      </c>
      <c r="H2434" s="3">
        <v>115641</v>
      </c>
      <c r="I2434" s="1" t="s">
        <v>11671</v>
      </c>
      <c r="J2434" s="1" t="s">
        <v>34</v>
      </c>
      <c r="K2434" s="4">
        <v>29902</v>
      </c>
      <c r="L2434" s="1">
        <v>2000000</v>
      </c>
      <c r="M2434" s="1">
        <v>102</v>
      </c>
      <c r="N2434" s="1" t="s">
        <v>35</v>
      </c>
      <c r="O2434" s="1" t="s">
        <v>27</v>
      </c>
      <c r="P2434" s="1" t="s">
        <v>11672</v>
      </c>
      <c r="Q2434" s="1" t="s">
        <v>11669</v>
      </c>
      <c r="R2434" s="5">
        <v>45082</v>
      </c>
      <c r="S2434" s="1">
        <v>19</v>
      </c>
      <c r="T2434" s="10" t="s">
        <v>17508</v>
      </c>
      <c r="U2434" s="10" t="s">
        <v>15076</v>
      </c>
      <c r="W2434" s="13">
        <v>39.999732999999999</v>
      </c>
      <c r="X2434" s="13">
        <v>-98.678503399999997</v>
      </c>
      <c r="Y2434" s="11">
        <f t="shared" ca="1" si="114"/>
        <v>3</v>
      </c>
      <c r="Z2434" s="14">
        <f t="shared" ca="1" si="112"/>
        <v>42.999732999999999</v>
      </c>
      <c r="AA2434" s="14">
        <f t="shared" ca="1" si="113"/>
        <v>-95.678503399999997</v>
      </c>
    </row>
    <row r="2435" spans="1:27" ht="12.5" x14ac:dyDescent="0.25">
      <c r="A2435" s="1">
        <v>17000000</v>
      </c>
      <c r="B2435" s="1" t="s">
        <v>3792</v>
      </c>
      <c r="D2435" s="1">
        <v>10629</v>
      </c>
      <c r="E2435" s="1" t="s">
        <v>21</v>
      </c>
      <c r="F2435" s="1" t="s">
        <v>11673</v>
      </c>
      <c r="G2435" s="1" t="s">
        <v>11674</v>
      </c>
      <c r="H2435" s="3">
        <v>9583578</v>
      </c>
      <c r="I2435" s="1" t="s">
        <v>661</v>
      </c>
      <c r="J2435" s="1" t="s">
        <v>3959</v>
      </c>
      <c r="K2435" s="6">
        <v>37813</v>
      </c>
      <c r="L2435" s="1">
        <v>1569918</v>
      </c>
      <c r="M2435" s="1">
        <v>98</v>
      </c>
      <c r="N2435" s="1" t="s">
        <v>35</v>
      </c>
      <c r="O2435" s="1" t="s">
        <v>27</v>
      </c>
      <c r="P2435" s="1" t="s">
        <v>11675</v>
      </c>
      <c r="Q2435" s="1" t="s">
        <v>11673</v>
      </c>
      <c r="R2435" s="5">
        <v>45144</v>
      </c>
      <c r="S2435" s="1">
        <v>59</v>
      </c>
      <c r="T2435" s="10" t="s">
        <v>17509</v>
      </c>
      <c r="U2435" s="10" t="s">
        <v>15076</v>
      </c>
      <c r="W2435" s="13">
        <v>39.999732999999999</v>
      </c>
      <c r="X2435" s="13">
        <v>-98.678503399999997</v>
      </c>
      <c r="Y2435" s="11">
        <f t="shared" ca="1" si="114"/>
        <v>0</v>
      </c>
      <c r="Z2435" s="14">
        <f t="shared" ref="Z2435:Z2498" ca="1" si="115">SUM(W2435,Y2435)</f>
        <v>39.999732999999999</v>
      </c>
      <c r="AA2435" s="14">
        <f t="shared" ref="AA2435:AA2498" ca="1" si="116">SUM(X2435,Y2435)</f>
        <v>-98.678503399999997</v>
      </c>
    </row>
    <row r="2436" spans="1:27" ht="12.5" x14ac:dyDescent="0.25">
      <c r="A2436" s="1">
        <v>17000000</v>
      </c>
      <c r="B2436" s="1" t="s">
        <v>11676</v>
      </c>
      <c r="D2436" s="1">
        <v>255343</v>
      </c>
      <c r="E2436" s="1" t="s">
        <v>21</v>
      </c>
      <c r="F2436" s="1" t="s">
        <v>11677</v>
      </c>
      <c r="G2436" s="1" t="s">
        <v>11678</v>
      </c>
      <c r="H2436" s="3">
        <v>25112567</v>
      </c>
      <c r="I2436" s="1" t="s">
        <v>11679</v>
      </c>
      <c r="J2436" s="1" t="s">
        <v>2586</v>
      </c>
      <c r="K2436" s="4">
        <v>41923</v>
      </c>
      <c r="L2436" s="1">
        <v>3758328</v>
      </c>
      <c r="M2436" s="1">
        <v>120</v>
      </c>
      <c r="N2436" s="1" t="s">
        <v>668</v>
      </c>
      <c r="O2436" s="1" t="s">
        <v>27</v>
      </c>
      <c r="P2436" s="1" t="s">
        <v>11680</v>
      </c>
      <c r="Q2436" s="1" t="s">
        <v>11677</v>
      </c>
      <c r="R2436" s="5">
        <v>44932</v>
      </c>
      <c r="S2436" s="1">
        <v>271</v>
      </c>
      <c r="T2436" s="10" t="s">
        <v>17510</v>
      </c>
      <c r="U2436" s="10" t="s">
        <v>15076</v>
      </c>
      <c r="W2436" s="13">
        <v>39.999732999999999</v>
      </c>
      <c r="X2436" s="13">
        <v>-98.678503399999997</v>
      </c>
      <c r="Y2436" s="11">
        <f t="shared" ca="1" si="114"/>
        <v>0</v>
      </c>
      <c r="Z2436" s="14">
        <f t="shared" ca="1" si="115"/>
        <v>39.999732999999999</v>
      </c>
      <c r="AA2436" s="14">
        <f t="shared" ca="1" si="116"/>
        <v>-98.678503399999997</v>
      </c>
    </row>
    <row r="2437" spans="1:27" ht="12.5" x14ac:dyDescent="0.25">
      <c r="A2437" s="1">
        <v>17000000</v>
      </c>
      <c r="B2437" s="1" t="s">
        <v>11681</v>
      </c>
      <c r="C2437" s="2" t="s">
        <v>11682</v>
      </c>
      <c r="D2437" s="1">
        <v>4723</v>
      </c>
      <c r="E2437" s="1" t="s">
        <v>21</v>
      </c>
      <c r="F2437" s="1" t="s">
        <v>11683</v>
      </c>
      <c r="G2437" s="1" t="s">
        <v>11684</v>
      </c>
      <c r="H2437" s="3">
        <v>9349386</v>
      </c>
      <c r="I2437" s="1" t="s">
        <v>11685</v>
      </c>
      <c r="J2437" s="1" t="s">
        <v>11686</v>
      </c>
      <c r="K2437" s="6">
        <v>38852</v>
      </c>
      <c r="L2437" s="1">
        <v>374743</v>
      </c>
      <c r="M2437" s="1">
        <v>144</v>
      </c>
      <c r="N2437" s="1" t="s">
        <v>35</v>
      </c>
      <c r="O2437" s="1" t="s">
        <v>27</v>
      </c>
      <c r="P2437" s="1" t="s">
        <v>11687</v>
      </c>
      <c r="Q2437" s="1" t="s">
        <v>11683</v>
      </c>
      <c r="R2437" s="5">
        <v>44962</v>
      </c>
      <c r="S2437" s="1">
        <v>153</v>
      </c>
      <c r="T2437" s="10" t="s">
        <v>17511</v>
      </c>
      <c r="U2437" s="10" t="s">
        <v>15076</v>
      </c>
      <c r="W2437" s="14">
        <v>39.326068499999998</v>
      </c>
      <c r="X2437" s="14">
        <v>-4.8379791000000001</v>
      </c>
      <c r="Y2437" s="11">
        <f t="shared" ca="1" si="114"/>
        <v>-3</v>
      </c>
      <c r="Z2437" s="14">
        <f t="shared" ca="1" si="115"/>
        <v>36.326068499999998</v>
      </c>
      <c r="AA2437" s="14">
        <f t="shared" ca="1" si="116"/>
        <v>-7.8379791000000001</v>
      </c>
    </row>
    <row r="2438" spans="1:27" ht="12.5" x14ac:dyDescent="0.25">
      <c r="A2438" s="1">
        <v>15000000</v>
      </c>
      <c r="B2438" s="1" t="s">
        <v>64</v>
      </c>
      <c r="D2438" s="1">
        <v>10800</v>
      </c>
      <c r="E2438" s="1" t="s">
        <v>1333</v>
      </c>
      <c r="F2438" s="1" t="s">
        <v>11688</v>
      </c>
      <c r="G2438" s="1" t="s">
        <v>11689</v>
      </c>
      <c r="H2438" s="3">
        <v>8884405</v>
      </c>
      <c r="I2438" s="1" t="s">
        <v>11690</v>
      </c>
      <c r="J2438" s="1" t="s">
        <v>1803</v>
      </c>
      <c r="K2438" s="6">
        <v>39526</v>
      </c>
      <c r="L2438" s="1">
        <v>0</v>
      </c>
      <c r="M2438" s="1">
        <v>80</v>
      </c>
      <c r="N2438" s="1" t="s">
        <v>640</v>
      </c>
      <c r="O2438" s="1" t="s">
        <v>27</v>
      </c>
      <c r="P2438" s="1" t="s">
        <v>11691</v>
      </c>
      <c r="Q2438" s="1" t="s">
        <v>11692</v>
      </c>
      <c r="R2438" s="5">
        <v>45052</v>
      </c>
      <c r="S2438" s="1">
        <v>129</v>
      </c>
      <c r="T2438" s="10" t="s">
        <v>17512</v>
      </c>
      <c r="U2438" s="10" t="s">
        <v>15076</v>
      </c>
      <c r="W2438" s="14">
        <v>61.066692199999999</v>
      </c>
      <c r="X2438" s="14">
        <v>-107.99170700000001</v>
      </c>
      <c r="Y2438" s="11">
        <f t="shared" ca="1" si="114"/>
        <v>0</v>
      </c>
      <c r="Z2438" s="14">
        <f t="shared" ca="1" si="115"/>
        <v>61.066692199999999</v>
      </c>
      <c r="AA2438" s="14">
        <f t="shared" ca="1" si="116"/>
        <v>-107.99170700000001</v>
      </c>
    </row>
    <row r="2439" spans="1:27" ht="12.5" x14ac:dyDescent="0.25">
      <c r="A2439" s="1">
        <v>17000000</v>
      </c>
      <c r="B2439" s="1" t="s">
        <v>51</v>
      </c>
      <c r="D2439" s="1">
        <v>25763</v>
      </c>
      <c r="E2439" s="1" t="s">
        <v>21</v>
      </c>
      <c r="F2439" s="1" t="s">
        <v>11693</v>
      </c>
      <c r="G2439" s="1" t="s">
        <v>11694</v>
      </c>
      <c r="H2439" s="3">
        <v>2215261</v>
      </c>
      <c r="I2439" s="1" t="s">
        <v>2075</v>
      </c>
      <c r="J2439" s="1" t="s">
        <v>34</v>
      </c>
      <c r="K2439" s="6">
        <v>28378</v>
      </c>
      <c r="L2439" s="1">
        <v>8720000</v>
      </c>
      <c r="M2439" s="1">
        <v>91</v>
      </c>
      <c r="N2439" s="1" t="s">
        <v>668</v>
      </c>
      <c r="O2439" s="1" t="s">
        <v>27</v>
      </c>
      <c r="Q2439" s="1" t="s">
        <v>11693</v>
      </c>
      <c r="R2439" s="1">
        <v>5</v>
      </c>
      <c r="S2439" s="1">
        <v>27</v>
      </c>
      <c r="T2439" s="10" t="s">
        <v>17513</v>
      </c>
      <c r="U2439" s="10" t="s">
        <v>15076</v>
      </c>
      <c r="W2439" s="13">
        <v>39.999732999999999</v>
      </c>
      <c r="X2439" s="13">
        <v>-98.678503399999997</v>
      </c>
      <c r="Y2439" s="11">
        <f t="shared" ca="1" si="114"/>
        <v>1</v>
      </c>
      <c r="Z2439" s="14">
        <f t="shared" ca="1" si="115"/>
        <v>40.999732999999999</v>
      </c>
      <c r="AA2439" s="14">
        <f t="shared" ca="1" si="116"/>
        <v>-97.678503399999997</v>
      </c>
    </row>
    <row r="2440" spans="1:27" ht="12.5" x14ac:dyDescent="0.25">
      <c r="A2440" s="1">
        <v>17000000</v>
      </c>
      <c r="B2440" s="1" t="s">
        <v>3552</v>
      </c>
      <c r="C2440" s="2" t="s">
        <v>11695</v>
      </c>
      <c r="D2440" s="1">
        <v>79694</v>
      </c>
      <c r="E2440" s="1" t="s">
        <v>21</v>
      </c>
      <c r="F2440" s="1" t="s">
        <v>11696</v>
      </c>
      <c r="G2440" s="1" t="s">
        <v>11697</v>
      </c>
      <c r="H2440" s="3">
        <v>6385234</v>
      </c>
      <c r="I2440" s="1" t="s">
        <v>11698</v>
      </c>
      <c r="J2440" s="1" t="s">
        <v>34</v>
      </c>
      <c r="K2440" s="6">
        <v>41144</v>
      </c>
      <c r="L2440" s="1">
        <v>9627492</v>
      </c>
      <c r="M2440" s="1">
        <v>82</v>
      </c>
      <c r="N2440" s="1" t="s">
        <v>35</v>
      </c>
      <c r="O2440" s="1" t="s">
        <v>27</v>
      </c>
      <c r="P2440" s="1" t="s">
        <v>11699</v>
      </c>
      <c r="Q2440" s="1" t="s">
        <v>11696</v>
      </c>
      <c r="R2440" s="5">
        <v>45050</v>
      </c>
      <c r="S2440" s="1">
        <v>140</v>
      </c>
      <c r="T2440" s="10" t="s">
        <v>17514</v>
      </c>
      <c r="U2440" s="10" t="s">
        <v>15076</v>
      </c>
      <c r="W2440" s="13">
        <v>39.999732999999999</v>
      </c>
      <c r="X2440" s="13">
        <v>-98.678503399999997</v>
      </c>
      <c r="Y2440" s="11">
        <f t="shared" ca="1" si="114"/>
        <v>2</v>
      </c>
      <c r="Z2440" s="14">
        <f t="shared" ca="1" si="115"/>
        <v>41.999732999999999</v>
      </c>
      <c r="AA2440" s="14">
        <f t="shared" ca="1" si="116"/>
        <v>-96.678503399999997</v>
      </c>
    </row>
    <row r="2441" spans="1:27" ht="12.5" x14ac:dyDescent="0.25">
      <c r="A2441" s="1">
        <v>16500000</v>
      </c>
      <c r="B2441" s="1" t="s">
        <v>3474</v>
      </c>
      <c r="D2441" s="1">
        <v>4032</v>
      </c>
      <c r="E2441" s="1" t="s">
        <v>21</v>
      </c>
      <c r="F2441" s="1" t="s">
        <v>11700</v>
      </c>
      <c r="G2441" s="1" t="s">
        <v>11701</v>
      </c>
      <c r="H2441" s="3">
        <v>20935169</v>
      </c>
      <c r="I2441" s="1" t="s">
        <v>11702</v>
      </c>
      <c r="J2441" s="1" t="s">
        <v>34</v>
      </c>
      <c r="K2441" s="4">
        <v>33569</v>
      </c>
      <c r="L2441" s="1">
        <v>0</v>
      </c>
      <c r="M2441" s="1">
        <v>102</v>
      </c>
      <c r="N2441" s="1" t="s">
        <v>2963</v>
      </c>
      <c r="O2441" s="1" t="s">
        <v>27</v>
      </c>
      <c r="P2441" s="1" t="s">
        <v>11703</v>
      </c>
      <c r="Q2441" s="1" t="s">
        <v>11700</v>
      </c>
      <c r="R2441" s="1">
        <v>7</v>
      </c>
      <c r="S2441" s="1">
        <v>428</v>
      </c>
      <c r="T2441" s="10" t="s">
        <v>17515</v>
      </c>
      <c r="U2441" s="10" t="s">
        <v>15076</v>
      </c>
      <c r="W2441" s="13">
        <v>39.999732999999999</v>
      </c>
      <c r="X2441" s="13">
        <v>-98.678503399999997</v>
      </c>
      <c r="Y2441" s="11">
        <f t="shared" ca="1" si="114"/>
        <v>3</v>
      </c>
      <c r="Z2441" s="14">
        <f t="shared" ca="1" si="115"/>
        <v>42.999732999999999</v>
      </c>
      <c r="AA2441" s="14">
        <f t="shared" ca="1" si="116"/>
        <v>-95.678503399999997</v>
      </c>
    </row>
    <row r="2442" spans="1:27" ht="12.5" x14ac:dyDescent="0.25">
      <c r="A2442" s="1">
        <v>16800000</v>
      </c>
      <c r="B2442" s="1" t="s">
        <v>11704</v>
      </c>
      <c r="C2442" s="2" t="s">
        <v>11705</v>
      </c>
      <c r="D2442" s="1">
        <v>18615</v>
      </c>
      <c r="E2442" s="1" t="s">
        <v>21</v>
      </c>
      <c r="F2442" s="1" t="s">
        <v>11706</v>
      </c>
      <c r="G2442" s="1" t="s">
        <v>11707</v>
      </c>
      <c r="H2442" s="3">
        <v>4358255</v>
      </c>
      <c r="I2442" s="1" t="s">
        <v>11708</v>
      </c>
      <c r="J2442" s="1" t="s">
        <v>34</v>
      </c>
      <c r="K2442" s="6">
        <v>38959</v>
      </c>
      <c r="L2442" s="1">
        <v>2281089</v>
      </c>
      <c r="M2442" s="1">
        <v>122</v>
      </c>
      <c r="N2442" s="1" t="s">
        <v>35</v>
      </c>
      <c r="O2442" s="1" t="s">
        <v>27</v>
      </c>
      <c r="P2442" s="1" t="s">
        <v>11709</v>
      </c>
      <c r="Q2442" s="1" t="s">
        <v>11706</v>
      </c>
      <c r="R2442" s="5">
        <v>45143</v>
      </c>
      <c r="S2442" s="1">
        <v>73</v>
      </c>
      <c r="T2442" s="10" t="s">
        <v>17516</v>
      </c>
      <c r="U2442" s="10" t="s">
        <v>15076</v>
      </c>
      <c r="W2442" s="13">
        <v>39.999732999999999</v>
      </c>
      <c r="X2442" s="13">
        <v>-98.678503399999997</v>
      </c>
      <c r="Y2442" s="11">
        <f t="shared" ca="1" si="114"/>
        <v>1</v>
      </c>
      <c r="Z2442" s="14">
        <f t="shared" ca="1" si="115"/>
        <v>40.999732999999999</v>
      </c>
      <c r="AA2442" s="14">
        <f t="shared" ca="1" si="116"/>
        <v>-97.678503399999997</v>
      </c>
    </row>
    <row r="2443" spans="1:27" ht="12.5" x14ac:dyDescent="0.25">
      <c r="A2443" s="1">
        <v>15000000</v>
      </c>
      <c r="B2443" s="1" t="s">
        <v>4575</v>
      </c>
      <c r="D2443" s="1">
        <v>10673</v>
      </c>
      <c r="E2443" s="1" t="s">
        <v>21</v>
      </c>
      <c r="F2443" s="1" t="s">
        <v>11710</v>
      </c>
      <c r="G2443" s="1" t="s">
        <v>11711</v>
      </c>
      <c r="H2443" s="3">
        <v>24898687</v>
      </c>
      <c r="I2443" s="1" t="s">
        <v>2075</v>
      </c>
      <c r="J2443" s="1" t="s">
        <v>34</v>
      </c>
      <c r="K2443" s="4">
        <v>32121</v>
      </c>
      <c r="L2443" s="1">
        <v>43848069</v>
      </c>
      <c r="M2443" s="1">
        <v>126</v>
      </c>
      <c r="N2443" s="1" t="s">
        <v>35</v>
      </c>
      <c r="O2443" s="1" t="s">
        <v>27</v>
      </c>
      <c r="P2443" s="1" t="s">
        <v>11712</v>
      </c>
      <c r="Q2443" s="1" t="s">
        <v>11710</v>
      </c>
      <c r="R2443" s="1">
        <v>7</v>
      </c>
      <c r="S2443" s="1">
        <v>546</v>
      </c>
      <c r="T2443" s="10" t="s">
        <v>17517</v>
      </c>
      <c r="U2443" s="10" t="s">
        <v>15076</v>
      </c>
      <c r="W2443" s="13">
        <v>39.999732999999999</v>
      </c>
      <c r="X2443" s="13">
        <v>-98.678503399999997</v>
      </c>
      <c r="Y2443" s="11">
        <f t="shared" ca="1" si="114"/>
        <v>1</v>
      </c>
      <c r="Z2443" s="14">
        <f t="shared" ca="1" si="115"/>
        <v>40.999732999999999</v>
      </c>
      <c r="AA2443" s="14">
        <f t="shared" ca="1" si="116"/>
        <v>-97.678503399999997</v>
      </c>
    </row>
    <row r="2444" spans="1:27" ht="12.5" x14ac:dyDescent="0.25">
      <c r="A2444" s="1">
        <v>16500000</v>
      </c>
      <c r="B2444" s="1" t="s">
        <v>312</v>
      </c>
      <c r="D2444" s="1">
        <v>4584</v>
      </c>
      <c r="E2444" s="1" t="s">
        <v>21</v>
      </c>
      <c r="F2444" s="1" t="s">
        <v>11713</v>
      </c>
      <c r="G2444" s="1" t="s">
        <v>11714</v>
      </c>
      <c r="H2444" s="3">
        <v>20898711</v>
      </c>
      <c r="I2444" s="1" t="s">
        <v>11715</v>
      </c>
      <c r="J2444" s="1" t="s">
        <v>42</v>
      </c>
      <c r="K2444" s="4">
        <v>35046</v>
      </c>
      <c r="L2444" s="1">
        <v>135000000</v>
      </c>
      <c r="M2444" s="1">
        <v>136</v>
      </c>
      <c r="N2444" s="1" t="s">
        <v>35</v>
      </c>
      <c r="O2444" s="1" t="s">
        <v>27</v>
      </c>
      <c r="P2444" s="1" t="s">
        <v>11716</v>
      </c>
      <c r="Q2444" s="1" t="s">
        <v>11713</v>
      </c>
      <c r="R2444" s="5">
        <v>44964</v>
      </c>
      <c r="S2444" s="1">
        <v>352</v>
      </c>
      <c r="T2444" s="10" t="s">
        <v>17518</v>
      </c>
      <c r="U2444" s="10" t="s">
        <v>15076</v>
      </c>
      <c r="W2444" s="13">
        <v>54.702354499999998</v>
      </c>
      <c r="X2444" s="13">
        <v>-3.2765753000000002</v>
      </c>
      <c r="Y2444" s="11">
        <f t="shared" ca="1" si="114"/>
        <v>-3</v>
      </c>
      <c r="Z2444" s="14">
        <f t="shared" ca="1" si="115"/>
        <v>51.702354499999998</v>
      </c>
      <c r="AA2444" s="14">
        <f t="shared" ca="1" si="116"/>
        <v>-6.2765753000000002</v>
      </c>
    </row>
    <row r="2445" spans="1:27" ht="12.5" x14ac:dyDescent="0.25">
      <c r="A2445" s="1">
        <v>16500000</v>
      </c>
      <c r="B2445" s="1" t="s">
        <v>312</v>
      </c>
      <c r="C2445" s="2" t="s">
        <v>11717</v>
      </c>
      <c r="D2445" s="1">
        <v>2977</v>
      </c>
      <c r="E2445" s="1" t="s">
        <v>21</v>
      </c>
      <c r="F2445" s="1" t="s">
        <v>11718</v>
      </c>
      <c r="G2445" s="1" t="s">
        <v>11719</v>
      </c>
      <c r="H2445" s="3">
        <v>18236284</v>
      </c>
      <c r="I2445" s="1" t="s">
        <v>11720</v>
      </c>
      <c r="J2445" s="1" t="s">
        <v>42</v>
      </c>
      <c r="K2445" s="6">
        <v>39143</v>
      </c>
      <c r="L2445" s="1">
        <v>37311672</v>
      </c>
      <c r="M2445" s="1">
        <v>120</v>
      </c>
      <c r="N2445" s="1" t="s">
        <v>10379</v>
      </c>
      <c r="O2445" s="1" t="s">
        <v>27</v>
      </c>
      <c r="P2445" s="1" t="s">
        <v>11721</v>
      </c>
      <c r="Q2445" s="1" t="s">
        <v>11718</v>
      </c>
      <c r="R2445" s="5">
        <v>45175</v>
      </c>
      <c r="S2445" s="1">
        <v>317</v>
      </c>
      <c r="T2445" s="10" t="s">
        <v>17519</v>
      </c>
      <c r="U2445" s="10" t="s">
        <v>15076</v>
      </c>
      <c r="W2445" s="13">
        <v>39.999732999999999</v>
      </c>
      <c r="X2445" s="13">
        <v>-98.678503399999997</v>
      </c>
      <c r="Y2445" s="11">
        <f t="shared" ca="1" si="114"/>
        <v>-3</v>
      </c>
      <c r="Z2445" s="14">
        <f t="shared" ca="1" si="115"/>
        <v>36.999732999999999</v>
      </c>
      <c r="AA2445" s="14">
        <f t="shared" ca="1" si="116"/>
        <v>-101.6785034</v>
      </c>
    </row>
    <row r="2446" spans="1:27" ht="12.5" x14ac:dyDescent="0.25">
      <c r="A2446" s="1">
        <v>16500000</v>
      </c>
      <c r="B2446" s="1" t="s">
        <v>906</v>
      </c>
      <c r="D2446" s="1">
        <v>10760</v>
      </c>
      <c r="E2446" s="1" t="s">
        <v>21</v>
      </c>
      <c r="F2446" s="1" t="s">
        <v>11722</v>
      </c>
      <c r="G2446" s="1" t="s">
        <v>11723</v>
      </c>
      <c r="H2446" s="3">
        <v>1074648</v>
      </c>
      <c r="I2446" s="1" t="s">
        <v>11724</v>
      </c>
      <c r="J2446" s="1" t="s">
        <v>34</v>
      </c>
      <c r="K2446" s="6">
        <v>39346</v>
      </c>
      <c r="L2446" s="1">
        <v>13620075</v>
      </c>
      <c r="M2446" s="1">
        <v>108</v>
      </c>
      <c r="N2446" s="1" t="s">
        <v>35</v>
      </c>
      <c r="O2446" s="1" t="s">
        <v>27</v>
      </c>
      <c r="P2446" s="1" t="s">
        <v>11725</v>
      </c>
      <c r="Q2446" s="1" t="s">
        <v>11722</v>
      </c>
      <c r="R2446" s="1">
        <v>6</v>
      </c>
      <c r="S2446" s="1">
        <v>236</v>
      </c>
      <c r="T2446" s="10" t="s">
        <v>17520</v>
      </c>
      <c r="U2446" s="10" t="s">
        <v>15076</v>
      </c>
      <c r="W2446" s="13">
        <v>39.999732999999999</v>
      </c>
      <c r="X2446" s="13">
        <v>-98.678503399999997</v>
      </c>
      <c r="Y2446" s="11">
        <f t="shared" ca="1" si="114"/>
        <v>-3</v>
      </c>
      <c r="Z2446" s="14">
        <f t="shared" ca="1" si="115"/>
        <v>36.999732999999999</v>
      </c>
      <c r="AA2446" s="14">
        <f t="shared" ca="1" si="116"/>
        <v>-101.6785034</v>
      </c>
    </row>
    <row r="2447" spans="1:27" ht="12.5" x14ac:dyDescent="0.25">
      <c r="A2447" s="1">
        <v>16500000</v>
      </c>
      <c r="B2447" s="1" t="s">
        <v>1102</v>
      </c>
      <c r="D2447" s="1">
        <v>11093</v>
      </c>
      <c r="E2447" s="1" t="s">
        <v>21</v>
      </c>
      <c r="F2447" s="1" t="s">
        <v>11726</v>
      </c>
      <c r="G2447" s="1" t="s">
        <v>11727</v>
      </c>
      <c r="H2447" s="3">
        <v>12102725</v>
      </c>
      <c r="I2447" s="1" t="s">
        <v>11728</v>
      </c>
      <c r="J2447" s="1" t="s">
        <v>34</v>
      </c>
      <c r="K2447" s="4">
        <v>37974</v>
      </c>
      <c r="L2447" s="1">
        <v>16942795</v>
      </c>
      <c r="M2447" s="1">
        <v>126</v>
      </c>
      <c r="N2447" s="1" t="s">
        <v>5626</v>
      </c>
      <c r="O2447" s="1" t="s">
        <v>27</v>
      </c>
      <c r="P2447" s="1" t="s">
        <v>11729</v>
      </c>
      <c r="Q2447" s="1" t="s">
        <v>11726</v>
      </c>
      <c r="R2447" s="1">
        <v>7</v>
      </c>
      <c r="S2447" s="1">
        <v>199</v>
      </c>
      <c r="T2447" s="10" t="s">
        <v>17521</v>
      </c>
      <c r="U2447" s="10" t="s">
        <v>15076</v>
      </c>
      <c r="W2447" s="13">
        <v>39.999732999999999</v>
      </c>
      <c r="X2447" s="13">
        <v>-98.678503399999997</v>
      </c>
      <c r="Y2447" s="11">
        <f t="shared" ca="1" si="114"/>
        <v>3</v>
      </c>
      <c r="Z2447" s="14">
        <f t="shared" ca="1" si="115"/>
        <v>42.999732999999999</v>
      </c>
      <c r="AA2447" s="14">
        <f t="shared" ca="1" si="116"/>
        <v>-95.678503399999997</v>
      </c>
    </row>
    <row r="2448" spans="1:27" ht="12.5" x14ac:dyDescent="0.25">
      <c r="A2448" s="1">
        <v>16400000</v>
      </c>
      <c r="B2448" s="1" t="s">
        <v>1102</v>
      </c>
      <c r="D2448" s="1">
        <v>207</v>
      </c>
      <c r="E2448" s="1" t="s">
        <v>21</v>
      </c>
      <c r="F2448" s="1" t="s">
        <v>11730</v>
      </c>
      <c r="G2448" s="1" t="s">
        <v>11731</v>
      </c>
      <c r="H2448" s="3">
        <v>55458584</v>
      </c>
      <c r="I2448" s="1" t="s">
        <v>11732</v>
      </c>
      <c r="J2448" s="1" t="s">
        <v>34</v>
      </c>
      <c r="K2448" s="6">
        <v>32661</v>
      </c>
      <c r="L2448" s="1">
        <v>235860116</v>
      </c>
      <c r="M2448" s="1">
        <v>129</v>
      </c>
      <c r="N2448" s="1" t="s">
        <v>35</v>
      </c>
      <c r="O2448" s="1" t="s">
        <v>27</v>
      </c>
      <c r="P2448" s="1" t="s">
        <v>11733</v>
      </c>
      <c r="Q2448" s="1" t="s">
        <v>11730</v>
      </c>
      <c r="R2448" s="5">
        <v>44934</v>
      </c>
      <c r="S2448" s="1">
        <v>2705</v>
      </c>
      <c r="T2448" s="10" t="s">
        <v>17522</v>
      </c>
      <c r="U2448" s="10" t="s">
        <v>15076</v>
      </c>
      <c r="W2448" s="13">
        <v>39.999732999999999</v>
      </c>
      <c r="X2448" s="13">
        <v>-98.678503399999997</v>
      </c>
      <c r="Y2448" s="11">
        <f t="shared" ca="1" si="114"/>
        <v>-1</v>
      </c>
      <c r="Z2448" s="14">
        <f t="shared" ca="1" si="115"/>
        <v>38.999732999999999</v>
      </c>
      <c r="AA2448" s="14">
        <f t="shared" ca="1" si="116"/>
        <v>-99.678503399999997</v>
      </c>
    </row>
    <row r="2449" spans="1:27" ht="12.5" x14ac:dyDescent="0.25">
      <c r="A2449" s="1">
        <v>16000000</v>
      </c>
      <c r="B2449" s="1" t="s">
        <v>906</v>
      </c>
      <c r="D2449" s="1">
        <v>8467</v>
      </c>
      <c r="E2449" s="1" t="s">
        <v>21</v>
      </c>
      <c r="F2449" s="1" t="s">
        <v>11734</v>
      </c>
      <c r="G2449" s="1" t="s">
        <v>11735</v>
      </c>
      <c r="H2449" s="3">
        <v>35777067</v>
      </c>
      <c r="I2449" s="1" t="s">
        <v>11736</v>
      </c>
      <c r="J2449" s="1" t="s">
        <v>34</v>
      </c>
      <c r="K2449" s="4">
        <v>34684</v>
      </c>
      <c r="L2449" s="1">
        <v>247275374</v>
      </c>
      <c r="M2449" s="1">
        <v>107</v>
      </c>
      <c r="N2449" s="1" t="s">
        <v>35</v>
      </c>
      <c r="O2449" s="1" t="s">
        <v>27</v>
      </c>
      <c r="P2449" s="1" t="s">
        <v>11737</v>
      </c>
      <c r="Q2449" s="1" t="s">
        <v>11734</v>
      </c>
      <c r="R2449" s="5">
        <v>45052</v>
      </c>
      <c r="S2449" s="1">
        <v>1859</v>
      </c>
      <c r="T2449" s="10" t="s">
        <v>17523</v>
      </c>
      <c r="U2449" s="10" t="s">
        <v>15076</v>
      </c>
      <c r="W2449" s="13">
        <v>39.999732999999999</v>
      </c>
      <c r="X2449" s="13">
        <v>-98.678503399999997</v>
      </c>
      <c r="Y2449" s="11">
        <f t="shared" ca="1" si="114"/>
        <v>-2</v>
      </c>
      <c r="Z2449" s="14">
        <f t="shared" ca="1" si="115"/>
        <v>37.999732999999999</v>
      </c>
      <c r="AA2449" s="14">
        <f t="shared" ca="1" si="116"/>
        <v>-100.6785034</v>
      </c>
    </row>
    <row r="2450" spans="1:27" ht="12.5" x14ac:dyDescent="0.25">
      <c r="A2450" s="1">
        <v>16000000</v>
      </c>
      <c r="B2450" s="1" t="s">
        <v>2411</v>
      </c>
      <c r="D2450" s="1">
        <v>639</v>
      </c>
      <c r="E2450" s="1" t="s">
        <v>21</v>
      </c>
      <c r="F2450" s="1" t="s">
        <v>11738</v>
      </c>
      <c r="G2450" s="1" t="s">
        <v>11739</v>
      </c>
      <c r="H2450" s="3">
        <v>18430419</v>
      </c>
      <c r="I2450" s="1" t="s">
        <v>11740</v>
      </c>
      <c r="J2450" s="1" t="s">
        <v>34</v>
      </c>
      <c r="K2450" s="6">
        <v>32710</v>
      </c>
      <c r="L2450" s="1">
        <v>92823546</v>
      </c>
      <c r="M2450" s="1">
        <v>96</v>
      </c>
      <c r="N2450" s="1" t="s">
        <v>35</v>
      </c>
      <c r="O2450" s="1" t="s">
        <v>27</v>
      </c>
      <c r="P2450" s="1" t="s">
        <v>11741</v>
      </c>
      <c r="Q2450" s="1" t="s">
        <v>11738</v>
      </c>
      <c r="R2450" s="5">
        <v>44992</v>
      </c>
      <c r="S2450" s="1">
        <v>950</v>
      </c>
      <c r="T2450" s="10" t="s">
        <v>17524</v>
      </c>
      <c r="U2450" s="10" t="s">
        <v>15076</v>
      </c>
      <c r="W2450" s="13">
        <v>39.999732999999999</v>
      </c>
      <c r="X2450" s="13">
        <v>-98.678503399999997</v>
      </c>
      <c r="Y2450" s="11">
        <f t="shared" ca="1" si="114"/>
        <v>3</v>
      </c>
      <c r="Z2450" s="14">
        <f t="shared" ca="1" si="115"/>
        <v>42.999732999999999</v>
      </c>
      <c r="AA2450" s="14">
        <f t="shared" ca="1" si="116"/>
        <v>-95.678503399999997</v>
      </c>
    </row>
    <row r="2451" spans="1:27" ht="12.5" x14ac:dyDescent="0.25">
      <c r="A2451" s="1">
        <v>16000000</v>
      </c>
      <c r="B2451" s="1" t="s">
        <v>1102</v>
      </c>
      <c r="D2451" s="1">
        <v>24226</v>
      </c>
      <c r="E2451" s="1" t="s">
        <v>21</v>
      </c>
      <c r="F2451" s="1" t="s">
        <v>11742</v>
      </c>
      <c r="G2451" s="1" t="s">
        <v>11743</v>
      </c>
      <c r="H2451" s="3">
        <v>7980632</v>
      </c>
      <c r="I2451" s="1" t="s">
        <v>2075</v>
      </c>
      <c r="J2451" s="1" t="s">
        <v>34</v>
      </c>
      <c r="K2451" s="6">
        <v>30293</v>
      </c>
      <c r="L2451" s="1">
        <v>53977250</v>
      </c>
      <c r="M2451" s="1">
        <v>129</v>
      </c>
      <c r="N2451" s="1" t="s">
        <v>35</v>
      </c>
      <c r="O2451" s="1" t="s">
        <v>27</v>
      </c>
      <c r="P2451" s="1" t="s">
        <v>11744</v>
      </c>
      <c r="Q2451" s="1" t="s">
        <v>11742</v>
      </c>
      <c r="R2451" s="5">
        <v>45023</v>
      </c>
      <c r="S2451" s="1">
        <v>131</v>
      </c>
      <c r="T2451" s="10" t="s">
        <v>17525</v>
      </c>
      <c r="U2451" s="10" t="s">
        <v>15076</v>
      </c>
      <c r="W2451" s="13">
        <v>39.999732999999999</v>
      </c>
      <c r="X2451" s="13">
        <v>-98.678503399999997</v>
      </c>
      <c r="Y2451" s="11">
        <f t="shared" ca="1" si="114"/>
        <v>-2</v>
      </c>
      <c r="Z2451" s="14">
        <f t="shared" ca="1" si="115"/>
        <v>37.999732999999999</v>
      </c>
      <c r="AA2451" s="14">
        <f t="shared" ca="1" si="116"/>
        <v>-100.6785034</v>
      </c>
    </row>
    <row r="2452" spans="1:27" ht="12.5" x14ac:dyDescent="0.25">
      <c r="A2452" s="1">
        <v>16000000</v>
      </c>
      <c r="B2452" s="1" t="s">
        <v>3967</v>
      </c>
      <c r="D2452" s="1">
        <v>9285</v>
      </c>
      <c r="E2452" s="1" t="s">
        <v>21</v>
      </c>
      <c r="F2452" s="1" t="s">
        <v>11745</v>
      </c>
      <c r="G2452" s="1" t="s">
        <v>11746</v>
      </c>
      <c r="H2452" s="3">
        <v>14759948</v>
      </c>
      <c r="I2452" s="1" t="s">
        <v>9551</v>
      </c>
      <c r="J2452" s="1" t="s">
        <v>34</v>
      </c>
      <c r="K2452" s="6">
        <v>36665</v>
      </c>
      <c r="L2452" s="1">
        <v>119754278</v>
      </c>
      <c r="M2452" s="1">
        <v>93</v>
      </c>
      <c r="N2452" s="1" t="s">
        <v>35</v>
      </c>
      <c r="O2452" s="1" t="s">
        <v>27</v>
      </c>
      <c r="P2452" s="1" t="s">
        <v>11747</v>
      </c>
      <c r="Q2452" s="1" t="s">
        <v>11745</v>
      </c>
      <c r="R2452" s="5">
        <v>45174</v>
      </c>
      <c r="S2452" s="1">
        <v>542</v>
      </c>
      <c r="T2452" s="10" t="s">
        <v>17526</v>
      </c>
      <c r="U2452" s="10" t="s">
        <v>15076</v>
      </c>
      <c r="W2452" s="13">
        <v>54.702354499999998</v>
      </c>
      <c r="X2452" s="13">
        <v>-3.2765753000000002</v>
      </c>
      <c r="Y2452" s="11">
        <f t="shared" ca="1" si="114"/>
        <v>2</v>
      </c>
      <c r="Z2452" s="14">
        <f t="shared" ca="1" si="115"/>
        <v>56.702354499999998</v>
      </c>
      <c r="AA2452" s="14">
        <f t="shared" ca="1" si="116"/>
        <v>-1.2765753000000002</v>
      </c>
    </row>
    <row r="2453" spans="1:27" ht="12.5" x14ac:dyDescent="0.25">
      <c r="A2453" s="1">
        <v>0</v>
      </c>
      <c r="B2453" s="1" t="s">
        <v>1284</v>
      </c>
      <c r="D2453" s="1">
        <v>14709</v>
      </c>
      <c r="E2453" s="1" t="s">
        <v>21</v>
      </c>
      <c r="F2453" s="1" t="s">
        <v>11748</v>
      </c>
      <c r="G2453" s="1" t="s">
        <v>11749</v>
      </c>
      <c r="H2453" s="3">
        <v>9229999</v>
      </c>
      <c r="I2453" s="1" t="s">
        <v>11750</v>
      </c>
      <c r="J2453" s="1" t="s">
        <v>34</v>
      </c>
      <c r="K2453" s="6">
        <v>36175</v>
      </c>
      <c r="L2453" s="1">
        <v>0</v>
      </c>
      <c r="M2453" s="1">
        <v>106</v>
      </c>
      <c r="N2453" s="1" t="s">
        <v>35</v>
      </c>
      <c r="O2453" s="1" t="s">
        <v>27</v>
      </c>
      <c r="P2453" s="1" t="s">
        <v>11751</v>
      </c>
      <c r="Q2453" s="1" t="s">
        <v>11748</v>
      </c>
      <c r="R2453" s="1">
        <v>6</v>
      </c>
      <c r="S2453" s="1">
        <v>122</v>
      </c>
      <c r="T2453" s="10" t="s">
        <v>17527</v>
      </c>
      <c r="U2453" s="10" t="s">
        <v>15076</v>
      </c>
      <c r="W2453" s="13">
        <v>39.999732999999999</v>
      </c>
      <c r="X2453" s="13">
        <v>-98.678503399999997</v>
      </c>
      <c r="Y2453" s="11">
        <f t="shared" ca="1" si="114"/>
        <v>2</v>
      </c>
      <c r="Z2453" s="14">
        <f t="shared" ca="1" si="115"/>
        <v>41.999732999999999</v>
      </c>
      <c r="AA2453" s="14">
        <f t="shared" ca="1" si="116"/>
        <v>-96.678503399999997</v>
      </c>
    </row>
    <row r="2454" spans="1:27" ht="12.5" x14ac:dyDescent="0.25">
      <c r="A2454" s="1">
        <v>15000000</v>
      </c>
      <c r="B2454" s="1" t="s">
        <v>2400</v>
      </c>
      <c r="C2454" s="2" t="s">
        <v>11752</v>
      </c>
      <c r="D2454" s="1">
        <v>74643</v>
      </c>
      <c r="E2454" s="1" t="s">
        <v>21</v>
      </c>
      <c r="F2454" s="1" t="s">
        <v>11753</v>
      </c>
      <c r="G2454" s="1" t="s">
        <v>11754</v>
      </c>
      <c r="H2454" s="3">
        <v>29943316</v>
      </c>
      <c r="I2454" s="1" t="s">
        <v>11755</v>
      </c>
      <c r="J2454" s="1" t="s">
        <v>8259</v>
      </c>
      <c r="K2454" s="6">
        <v>40678</v>
      </c>
      <c r="L2454" s="1">
        <v>133432856</v>
      </c>
      <c r="M2454" s="1">
        <v>100</v>
      </c>
      <c r="N2454" s="1" t="s">
        <v>640</v>
      </c>
      <c r="O2454" s="1" t="s">
        <v>27</v>
      </c>
      <c r="P2454" s="1" t="s">
        <v>11756</v>
      </c>
      <c r="Q2454" s="1" t="s">
        <v>11753</v>
      </c>
      <c r="R2454" s="5">
        <v>44992</v>
      </c>
      <c r="S2454" s="1">
        <v>1049</v>
      </c>
      <c r="T2454" s="10" t="s">
        <v>17528</v>
      </c>
      <c r="U2454" s="10" t="s">
        <v>15076</v>
      </c>
      <c r="W2454" s="14">
        <v>51.1638175</v>
      </c>
      <c r="X2454" s="14">
        <v>10.447831300000001</v>
      </c>
      <c r="Y2454" s="11">
        <f t="shared" ca="1" si="114"/>
        <v>-3</v>
      </c>
      <c r="Z2454" s="14">
        <f t="shared" ca="1" si="115"/>
        <v>48.1638175</v>
      </c>
      <c r="AA2454" s="14">
        <f t="shared" ca="1" si="116"/>
        <v>7.4478313000000007</v>
      </c>
    </row>
    <row r="2455" spans="1:27" ht="12.5" x14ac:dyDescent="0.25">
      <c r="A2455" s="1">
        <v>16000000</v>
      </c>
      <c r="B2455" s="1" t="s">
        <v>10224</v>
      </c>
      <c r="C2455" s="2" t="s">
        <v>11757</v>
      </c>
      <c r="D2455" s="1">
        <v>13788</v>
      </c>
      <c r="E2455" s="1" t="s">
        <v>21</v>
      </c>
      <c r="F2455" s="1" t="s">
        <v>11758</v>
      </c>
      <c r="G2455" s="1" t="s">
        <v>11759</v>
      </c>
      <c r="H2455" s="3">
        <v>15788784</v>
      </c>
      <c r="I2455" s="1" t="s">
        <v>11760</v>
      </c>
      <c r="J2455" s="1" t="s">
        <v>34</v>
      </c>
      <c r="K2455" s="6">
        <v>39822</v>
      </c>
      <c r="L2455" s="1">
        <v>76514050</v>
      </c>
      <c r="M2455" s="1">
        <v>87</v>
      </c>
      <c r="N2455" s="1" t="s">
        <v>1998</v>
      </c>
      <c r="O2455" s="1" t="s">
        <v>27</v>
      </c>
      <c r="P2455" s="1" t="s">
        <v>11761</v>
      </c>
      <c r="Q2455" s="1" t="s">
        <v>11758</v>
      </c>
      <c r="R2455" s="5">
        <v>45142</v>
      </c>
      <c r="S2455" s="1">
        <v>365</v>
      </c>
      <c r="T2455" s="10" t="s">
        <v>17529</v>
      </c>
      <c r="U2455" s="10" t="s">
        <v>15076</v>
      </c>
      <c r="W2455" s="13">
        <v>39.999732999999999</v>
      </c>
      <c r="X2455" s="13">
        <v>-98.678503399999997</v>
      </c>
      <c r="Y2455" s="11">
        <f t="shared" ca="1" si="114"/>
        <v>2</v>
      </c>
      <c r="Z2455" s="14">
        <f t="shared" ca="1" si="115"/>
        <v>41.999732999999999</v>
      </c>
      <c r="AA2455" s="14">
        <f t="shared" ca="1" si="116"/>
        <v>-96.678503399999997</v>
      </c>
    </row>
    <row r="2456" spans="1:27" ht="12.5" x14ac:dyDescent="0.25">
      <c r="A2456" s="1">
        <v>16000000</v>
      </c>
      <c r="B2456" s="1" t="s">
        <v>1284</v>
      </c>
      <c r="C2456" s="2" t="s">
        <v>11762</v>
      </c>
      <c r="D2456" s="1">
        <v>83666</v>
      </c>
      <c r="E2456" s="1" t="s">
        <v>21</v>
      </c>
      <c r="F2456" s="1" t="s">
        <v>11763</v>
      </c>
      <c r="G2456" s="1" t="s">
        <v>11764</v>
      </c>
      <c r="H2456" s="3">
        <v>41083914</v>
      </c>
      <c r="I2456" s="1" t="s">
        <v>11765</v>
      </c>
      <c r="J2456" s="1" t="s">
        <v>34</v>
      </c>
      <c r="K2456" s="6">
        <v>41045</v>
      </c>
      <c r="L2456" s="1">
        <v>68263166</v>
      </c>
      <c r="M2456" s="1">
        <v>94</v>
      </c>
      <c r="N2456" s="1" t="s">
        <v>35</v>
      </c>
      <c r="O2456" s="1" t="s">
        <v>27</v>
      </c>
      <c r="P2456" s="1" t="s">
        <v>11766</v>
      </c>
      <c r="Q2456" s="1" t="s">
        <v>11763</v>
      </c>
      <c r="R2456" s="5">
        <v>45084</v>
      </c>
      <c r="S2456" s="1">
        <v>1662</v>
      </c>
      <c r="T2456" s="10" t="s">
        <v>17530</v>
      </c>
      <c r="U2456" s="10" t="s">
        <v>15076</v>
      </c>
      <c r="W2456" s="13">
        <v>54.702354499999998</v>
      </c>
      <c r="X2456" s="13">
        <v>-3.2765753000000002</v>
      </c>
      <c r="Y2456" s="11">
        <f t="shared" ca="1" si="114"/>
        <v>3</v>
      </c>
      <c r="Z2456" s="14">
        <f t="shared" ca="1" si="115"/>
        <v>57.702354499999998</v>
      </c>
      <c r="AA2456" s="14">
        <f t="shared" ca="1" si="116"/>
        <v>-0.27657530000000019</v>
      </c>
    </row>
    <row r="2457" spans="1:27" ht="12.5" x14ac:dyDescent="0.25">
      <c r="A2457" s="1">
        <v>16000000</v>
      </c>
      <c r="B2457" s="1" t="s">
        <v>5208</v>
      </c>
      <c r="D2457" s="1">
        <v>10781</v>
      </c>
      <c r="E2457" s="1" t="s">
        <v>21</v>
      </c>
      <c r="F2457" s="1" t="s">
        <v>11767</v>
      </c>
      <c r="G2457" s="1" t="s">
        <v>11768</v>
      </c>
      <c r="H2457" s="3">
        <v>21380635</v>
      </c>
      <c r="I2457" s="1" t="s">
        <v>11769</v>
      </c>
      <c r="J2457" s="1" t="s">
        <v>34</v>
      </c>
      <c r="K2457" s="6">
        <v>38996</v>
      </c>
      <c r="L2457" s="1">
        <v>0</v>
      </c>
      <c r="M2457" s="1">
        <v>91</v>
      </c>
      <c r="N2457" s="1" t="s">
        <v>35</v>
      </c>
      <c r="O2457" s="1" t="s">
        <v>27</v>
      </c>
      <c r="P2457" s="1" t="s">
        <v>11770</v>
      </c>
      <c r="Q2457" s="1" t="s">
        <v>11767</v>
      </c>
      <c r="R2457" s="5">
        <v>45174</v>
      </c>
      <c r="S2457" s="1">
        <v>402</v>
      </c>
      <c r="T2457" s="10" t="s">
        <v>17531</v>
      </c>
      <c r="U2457" s="10" t="s">
        <v>15076</v>
      </c>
      <c r="W2457" s="14">
        <v>51.1638175</v>
      </c>
      <c r="X2457" s="14">
        <v>10.447831300000001</v>
      </c>
      <c r="Y2457" s="11">
        <f t="shared" ca="1" si="114"/>
        <v>-2</v>
      </c>
      <c r="Z2457" s="14">
        <f t="shared" ca="1" si="115"/>
        <v>49.1638175</v>
      </c>
      <c r="AA2457" s="14">
        <f t="shared" ca="1" si="116"/>
        <v>8.4478313000000007</v>
      </c>
    </row>
    <row r="2458" spans="1:27" ht="12.5" x14ac:dyDescent="0.25">
      <c r="A2458" s="1">
        <v>18500000</v>
      </c>
      <c r="B2458" s="1" t="s">
        <v>1102</v>
      </c>
      <c r="D2458" s="1">
        <v>318850</v>
      </c>
      <c r="E2458" s="1" t="s">
        <v>21</v>
      </c>
      <c r="F2458" s="1" t="s">
        <v>11771</v>
      </c>
      <c r="G2458" s="1" t="s">
        <v>11772</v>
      </c>
      <c r="H2458" s="3">
        <v>1884558</v>
      </c>
      <c r="I2458" s="1" t="s">
        <v>8398</v>
      </c>
      <c r="J2458" s="1" t="s">
        <v>34</v>
      </c>
      <c r="K2458" s="6">
        <v>42439</v>
      </c>
      <c r="L2458" s="1">
        <v>6490401</v>
      </c>
      <c r="M2458" s="1">
        <v>120</v>
      </c>
      <c r="N2458" s="1" t="s">
        <v>35</v>
      </c>
      <c r="O2458" s="1" t="s">
        <v>27</v>
      </c>
      <c r="P2458" s="1" t="s">
        <v>11773</v>
      </c>
      <c r="Q2458" s="1" t="s">
        <v>11771</v>
      </c>
      <c r="R2458" s="5">
        <v>45022</v>
      </c>
      <c r="S2458" s="1">
        <v>30</v>
      </c>
      <c r="T2458" s="10" t="s">
        <v>17532</v>
      </c>
      <c r="U2458" s="10" t="s">
        <v>15076</v>
      </c>
      <c r="W2458" s="14">
        <v>-24.776108600000001</v>
      </c>
      <c r="X2458" s="14">
        <v>134.755</v>
      </c>
      <c r="Y2458" s="11">
        <f t="shared" ca="1" si="114"/>
        <v>-3</v>
      </c>
      <c r="Z2458" s="14">
        <f t="shared" ca="1" si="115"/>
        <v>-27.776108600000001</v>
      </c>
      <c r="AA2458" s="14">
        <f t="shared" ca="1" si="116"/>
        <v>131.755</v>
      </c>
    </row>
    <row r="2459" spans="1:27" ht="12.5" x14ac:dyDescent="0.25">
      <c r="A2459" s="1">
        <v>0</v>
      </c>
      <c r="B2459" s="1" t="s">
        <v>2165</v>
      </c>
      <c r="D2459" s="1">
        <v>13908</v>
      </c>
      <c r="E2459" s="1" t="s">
        <v>21</v>
      </c>
      <c r="F2459" s="1" t="s">
        <v>11774</v>
      </c>
      <c r="G2459" s="1" t="s">
        <v>11775</v>
      </c>
      <c r="H2459" s="3">
        <v>4382761</v>
      </c>
      <c r="I2459" s="1" t="s">
        <v>6965</v>
      </c>
      <c r="J2459" s="1" t="s">
        <v>34</v>
      </c>
      <c r="K2459" s="6">
        <v>37470</v>
      </c>
      <c r="L2459" s="1">
        <v>0</v>
      </c>
      <c r="M2459" s="1">
        <v>80</v>
      </c>
      <c r="N2459" s="1" t="s">
        <v>35</v>
      </c>
      <c r="O2459" s="1" t="s">
        <v>27</v>
      </c>
      <c r="P2459" s="1" t="s">
        <v>11776</v>
      </c>
      <c r="Q2459" s="1" t="s">
        <v>11774</v>
      </c>
      <c r="R2459" s="5">
        <v>45110</v>
      </c>
      <c r="S2459" s="1">
        <v>78</v>
      </c>
      <c r="T2459" s="10" t="s">
        <v>17533</v>
      </c>
      <c r="U2459" s="10" t="s">
        <v>15076</v>
      </c>
      <c r="W2459" s="13">
        <v>54.702354499999998</v>
      </c>
      <c r="X2459" s="13">
        <v>-3.2765753000000002</v>
      </c>
      <c r="Y2459" s="11">
        <f t="shared" ca="1" si="114"/>
        <v>1</v>
      </c>
      <c r="Z2459" s="14">
        <f t="shared" ca="1" si="115"/>
        <v>55.702354499999998</v>
      </c>
      <c r="AA2459" s="14">
        <f t="shared" ca="1" si="116"/>
        <v>-2.2765753000000002</v>
      </c>
    </row>
    <row r="2460" spans="1:27" ht="12.5" x14ac:dyDescent="0.25">
      <c r="A2460" s="1">
        <v>19000000</v>
      </c>
      <c r="B2460" s="1" t="s">
        <v>11777</v>
      </c>
      <c r="C2460" s="2" t="s">
        <v>11778</v>
      </c>
      <c r="D2460" s="1">
        <v>1417</v>
      </c>
      <c r="E2460" s="1" t="s">
        <v>2678</v>
      </c>
      <c r="F2460" s="1" t="s">
        <v>11779</v>
      </c>
      <c r="G2460" s="1" t="s">
        <v>11780</v>
      </c>
      <c r="H2460" s="3">
        <v>90809408</v>
      </c>
      <c r="I2460" s="1" t="s">
        <v>11781</v>
      </c>
      <c r="J2460" s="1" t="s">
        <v>11782</v>
      </c>
      <c r="K2460" s="6">
        <v>38864</v>
      </c>
      <c r="L2460" s="1">
        <v>83258226</v>
      </c>
      <c r="M2460" s="1">
        <v>118</v>
      </c>
      <c r="N2460" s="1" t="s">
        <v>8555</v>
      </c>
      <c r="O2460" s="1" t="s">
        <v>27</v>
      </c>
      <c r="P2460" s="1" t="s">
        <v>11783</v>
      </c>
      <c r="Q2460" s="1" t="s">
        <v>11784</v>
      </c>
      <c r="R2460" s="5">
        <v>45084</v>
      </c>
      <c r="S2460" s="1">
        <v>3041</v>
      </c>
      <c r="T2460" s="10" t="s">
        <v>17534</v>
      </c>
      <c r="U2460" s="10" t="s">
        <v>15076</v>
      </c>
      <c r="W2460" s="13">
        <v>54.702354499999998</v>
      </c>
      <c r="X2460" s="13">
        <v>-3.2765753000000002</v>
      </c>
      <c r="Y2460" s="11">
        <f t="shared" ca="1" si="114"/>
        <v>2</v>
      </c>
      <c r="Z2460" s="14">
        <f t="shared" ca="1" si="115"/>
        <v>56.702354499999998</v>
      </c>
      <c r="AA2460" s="14">
        <f t="shared" ca="1" si="116"/>
        <v>-1.2765753000000002</v>
      </c>
    </row>
    <row r="2461" spans="1:27" ht="12.5" x14ac:dyDescent="0.25">
      <c r="A2461" s="1">
        <v>0</v>
      </c>
      <c r="B2461" s="1" t="s">
        <v>6581</v>
      </c>
      <c r="D2461" s="1">
        <v>39180</v>
      </c>
      <c r="E2461" s="1" t="s">
        <v>21</v>
      </c>
      <c r="F2461" s="1" t="s">
        <v>11785</v>
      </c>
      <c r="G2461" s="1" t="s">
        <v>11786</v>
      </c>
      <c r="H2461" s="3">
        <v>6579017</v>
      </c>
      <c r="I2461" s="1" t="s">
        <v>11787</v>
      </c>
      <c r="J2461" s="1" t="s">
        <v>459</v>
      </c>
      <c r="K2461" s="6">
        <v>36952</v>
      </c>
      <c r="L2461" s="1">
        <v>0</v>
      </c>
      <c r="M2461" s="1">
        <v>94</v>
      </c>
      <c r="N2461" s="1" t="s">
        <v>640</v>
      </c>
      <c r="O2461" s="1" t="s">
        <v>27</v>
      </c>
      <c r="P2461" s="1" t="s">
        <v>11788</v>
      </c>
      <c r="Q2461" s="1" t="s">
        <v>11785</v>
      </c>
      <c r="R2461" s="5">
        <v>45142</v>
      </c>
      <c r="S2461" s="1">
        <v>44</v>
      </c>
      <c r="T2461" s="10" t="s">
        <v>17535</v>
      </c>
      <c r="U2461" s="10" t="s">
        <v>15076</v>
      </c>
      <c r="W2461" s="13">
        <v>39.999732999999999</v>
      </c>
      <c r="X2461" s="13">
        <v>-98.678503399999997</v>
      </c>
      <c r="Y2461" s="11">
        <f t="shared" ca="1" si="114"/>
        <v>3</v>
      </c>
      <c r="Z2461" s="14">
        <f t="shared" ca="1" si="115"/>
        <v>42.999732999999999</v>
      </c>
      <c r="AA2461" s="14">
        <f t="shared" ca="1" si="116"/>
        <v>-95.678503399999997</v>
      </c>
    </row>
    <row r="2462" spans="1:27" ht="12.5" x14ac:dyDescent="0.25">
      <c r="A2462" s="1">
        <v>16000000</v>
      </c>
      <c r="B2462" s="1" t="s">
        <v>11789</v>
      </c>
      <c r="D2462" s="1">
        <v>16161</v>
      </c>
      <c r="E2462" s="1" t="s">
        <v>21</v>
      </c>
      <c r="F2462" s="1" t="s">
        <v>11790</v>
      </c>
      <c r="G2462" s="1" t="s">
        <v>11791</v>
      </c>
      <c r="H2462" s="3">
        <v>7854989</v>
      </c>
      <c r="I2462" s="1" t="s">
        <v>11792</v>
      </c>
      <c r="J2462" s="1" t="s">
        <v>34</v>
      </c>
      <c r="K2462" s="6">
        <v>37069</v>
      </c>
      <c r="L2462" s="1">
        <v>29381649</v>
      </c>
      <c r="M2462" s="1">
        <v>130</v>
      </c>
      <c r="N2462" s="1" t="s">
        <v>35</v>
      </c>
      <c r="O2462" s="1" t="s">
        <v>27</v>
      </c>
      <c r="P2462" s="1" t="s">
        <v>11793</v>
      </c>
      <c r="Q2462" s="1" t="s">
        <v>11790</v>
      </c>
      <c r="R2462" s="5">
        <v>45023</v>
      </c>
      <c r="S2462" s="1">
        <v>55</v>
      </c>
      <c r="T2462" s="10" t="s">
        <v>17536</v>
      </c>
      <c r="U2462" s="10" t="s">
        <v>15076</v>
      </c>
      <c r="W2462" s="14">
        <v>61.066692199999999</v>
      </c>
      <c r="X2462" s="14">
        <v>-107.99170700000001</v>
      </c>
      <c r="Y2462" s="11">
        <f t="shared" ca="1" si="114"/>
        <v>-2</v>
      </c>
      <c r="Z2462" s="14">
        <f t="shared" ca="1" si="115"/>
        <v>59.066692199999999</v>
      </c>
      <c r="AA2462" s="14">
        <f t="shared" ca="1" si="116"/>
        <v>-109.99170700000001</v>
      </c>
    </row>
    <row r="2463" spans="1:27" ht="12.5" x14ac:dyDescent="0.25">
      <c r="A2463" s="1">
        <v>16000000</v>
      </c>
      <c r="B2463" s="1" t="s">
        <v>11794</v>
      </c>
      <c r="C2463" s="2" t="s">
        <v>11795</v>
      </c>
      <c r="D2463" s="1">
        <v>49950</v>
      </c>
      <c r="E2463" s="1" t="s">
        <v>21</v>
      </c>
      <c r="F2463" s="1" t="s">
        <v>11796</v>
      </c>
      <c r="G2463" s="1" t="s">
        <v>11797</v>
      </c>
      <c r="H2463" s="3">
        <v>11807269</v>
      </c>
      <c r="I2463" s="1" t="s">
        <v>11798</v>
      </c>
      <c r="J2463" s="1" t="s">
        <v>34</v>
      </c>
      <c r="K2463" s="6">
        <v>40578</v>
      </c>
      <c r="L2463" s="1">
        <v>40492759</v>
      </c>
      <c r="M2463" s="1">
        <v>91</v>
      </c>
      <c r="N2463" s="1" t="s">
        <v>35</v>
      </c>
      <c r="O2463" s="1" t="s">
        <v>27</v>
      </c>
      <c r="P2463" s="1" t="s">
        <v>11799</v>
      </c>
      <c r="Q2463" s="1" t="s">
        <v>11796</v>
      </c>
      <c r="R2463" s="5">
        <v>44990</v>
      </c>
      <c r="S2463" s="1">
        <v>224</v>
      </c>
      <c r="T2463" s="10" t="s">
        <v>17537</v>
      </c>
      <c r="U2463" s="10" t="s">
        <v>15076</v>
      </c>
      <c r="W2463" s="14">
        <v>51.1638175</v>
      </c>
      <c r="X2463" s="14">
        <v>10.447831300000001</v>
      </c>
      <c r="Y2463" s="11">
        <f t="shared" ca="1" si="114"/>
        <v>2</v>
      </c>
      <c r="Z2463" s="14">
        <f t="shared" ca="1" si="115"/>
        <v>53.1638175</v>
      </c>
      <c r="AA2463" s="14">
        <f t="shared" ca="1" si="116"/>
        <v>12.447831300000001</v>
      </c>
    </row>
    <row r="2464" spans="1:27" ht="12.5" x14ac:dyDescent="0.25">
      <c r="A2464" s="1">
        <v>17700000</v>
      </c>
      <c r="B2464" s="1" t="s">
        <v>11800</v>
      </c>
      <c r="D2464" s="1">
        <v>10956</v>
      </c>
      <c r="E2464" s="1" t="s">
        <v>21</v>
      </c>
      <c r="F2464" s="1" t="s">
        <v>11801</v>
      </c>
      <c r="G2464" s="1" t="s">
        <v>11802</v>
      </c>
      <c r="H2464" s="3">
        <v>15976335</v>
      </c>
      <c r="I2464" s="1" t="s">
        <v>2003</v>
      </c>
      <c r="J2464" s="1" t="s">
        <v>34</v>
      </c>
      <c r="K2464" s="6">
        <v>36991</v>
      </c>
      <c r="L2464" s="1">
        <v>30987695</v>
      </c>
      <c r="M2464" s="1">
        <v>91</v>
      </c>
      <c r="N2464" s="1" t="s">
        <v>35</v>
      </c>
      <c r="O2464" s="1" t="s">
        <v>27</v>
      </c>
      <c r="P2464" s="1" t="s">
        <v>11803</v>
      </c>
      <c r="Q2464" s="1" t="s">
        <v>11801</v>
      </c>
      <c r="R2464" s="5">
        <v>45051</v>
      </c>
      <c r="S2464" s="1">
        <v>242</v>
      </c>
      <c r="T2464" s="10" t="s">
        <v>17538</v>
      </c>
      <c r="U2464" s="10" t="s">
        <v>15076</v>
      </c>
      <c r="W2464" s="13">
        <v>39.999732999999999</v>
      </c>
      <c r="X2464" s="13">
        <v>-98.678503399999997</v>
      </c>
      <c r="Y2464" s="11">
        <f t="shared" ca="1" si="114"/>
        <v>-2</v>
      </c>
      <c r="Z2464" s="14">
        <f t="shared" ca="1" si="115"/>
        <v>37.999732999999999</v>
      </c>
      <c r="AA2464" s="14">
        <f t="shared" ca="1" si="116"/>
        <v>-100.6785034</v>
      </c>
    </row>
    <row r="2465" spans="1:27" ht="12.5" x14ac:dyDescent="0.25">
      <c r="A2465" s="1">
        <v>15000000</v>
      </c>
      <c r="B2465" s="1" t="s">
        <v>8209</v>
      </c>
      <c r="D2465" s="1">
        <v>9594</v>
      </c>
      <c r="E2465" s="1" t="s">
        <v>21</v>
      </c>
      <c r="F2465" s="1" t="s">
        <v>11804</v>
      </c>
      <c r="G2465" s="1" t="s">
        <v>11805</v>
      </c>
      <c r="H2465" s="3">
        <v>10484642</v>
      </c>
      <c r="I2465" s="1" t="s">
        <v>11806</v>
      </c>
      <c r="J2465" s="1" t="s">
        <v>34</v>
      </c>
      <c r="K2465" s="6">
        <v>33460</v>
      </c>
      <c r="L2465" s="1">
        <v>30102717</v>
      </c>
      <c r="M2465" s="1">
        <v>110</v>
      </c>
      <c r="N2465" s="1" t="s">
        <v>35</v>
      </c>
      <c r="O2465" s="1" t="s">
        <v>27</v>
      </c>
      <c r="P2465" s="1" t="s">
        <v>11807</v>
      </c>
      <c r="Q2465" s="1" t="s">
        <v>11804</v>
      </c>
      <c r="R2465" s="5">
        <v>44990</v>
      </c>
      <c r="S2465" s="1">
        <v>215</v>
      </c>
      <c r="T2465" s="10" t="s">
        <v>17539</v>
      </c>
      <c r="U2465" s="10" t="s">
        <v>15076</v>
      </c>
      <c r="W2465" s="13">
        <v>39.999732999999999</v>
      </c>
      <c r="X2465" s="13">
        <v>-98.678503399999997</v>
      </c>
      <c r="Y2465" s="11">
        <f t="shared" ca="1" si="114"/>
        <v>0</v>
      </c>
      <c r="Z2465" s="14">
        <f t="shared" ca="1" si="115"/>
        <v>39.999732999999999</v>
      </c>
      <c r="AA2465" s="14">
        <f t="shared" ca="1" si="116"/>
        <v>-98.678503399999997</v>
      </c>
    </row>
    <row r="2466" spans="1:27" ht="12.5" x14ac:dyDescent="0.25">
      <c r="A2466" s="1">
        <v>12000000</v>
      </c>
      <c r="B2466" s="1" t="s">
        <v>11808</v>
      </c>
      <c r="C2466" s="2" t="s">
        <v>11809</v>
      </c>
      <c r="D2466" s="1">
        <v>4638</v>
      </c>
      <c r="E2466" s="1" t="s">
        <v>21</v>
      </c>
      <c r="F2466" s="1" t="s">
        <v>11810</v>
      </c>
      <c r="G2466" s="1" t="s">
        <v>11811</v>
      </c>
      <c r="H2466" s="3">
        <v>38623178</v>
      </c>
      <c r="I2466" s="1" t="s">
        <v>11812</v>
      </c>
      <c r="J2466" s="1" t="s">
        <v>3662</v>
      </c>
      <c r="K2466" s="6">
        <v>39127</v>
      </c>
      <c r="L2466" s="1">
        <v>80573774</v>
      </c>
      <c r="M2466" s="1">
        <v>121</v>
      </c>
      <c r="N2466" s="1" t="s">
        <v>35</v>
      </c>
      <c r="O2466" s="1" t="s">
        <v>27</v>
      </c>
      <c r="P2466" s="1" t="s">
        <v>11813</v>
      </c>
      <c r="Q2466" s="1" t="s">
        <v>11810</v>
      </c>
      <c r="R2466" s="5">
        <v>45023</v>
      </c>
      <c r="S2466" s="1">
        <v>2199</v>
      </c>
      <c r="T2466" s="10" t="s">
        <v>17540</v>
      </c>
      <c r="U2466" s="10" t="s">
        <v>15076</v>
      </c>
      <c r="W2466" s="13">
        <v>39.999732999999999</v>
      </c>
      <c r="X2466" s="13">
        <v>-98.678503399999997</v>
      </c>
      <c r="Y2466" s="11">
        <f t="shared" ca="1" si="114"/>
        <v>-3</v>
      </c>
      <c r="Z2466" s="14">
        <f t="shared" ca="1" si="115"/>
        <v>36.999732999999999</v>
      </c>
      <c r="AA2466" s="14">
        <f t="shared" ca="1" si="116"/>
        <v>-101.6785034</v>
      </c>
    </row>
    <row r="2467" spans="1:27" ht="12.5" x14ac:dyDescent="0.25">
      <c r="A2467" s="1">
        <v>16000000</v>
      </c>
      <c r="B2467" s="1" t="s">
        <v>1284</v>
      </c>
      <c r="C2467" s="2" t="s">
        <v>11814</v>
      </c>
      <c r="D2467" s="1">
        <v>13972</v>
      </c>
      <c r="E2467" s="1" t="s">
        <v>21</v>
      </c>
      <c r="F2467" s="1" t="s">
        <v>11815</v>
      </c>
      <c r="G2467" s="1" t="s">
        <v>11816</v>
      </c>
      <c r="H2467" s="3">
        <v>88321</v>
      </c>
      <c r="I2467" s="1" t="s">
        <v>364</v>
      </c>
      <c r="J2467" s="1" t="s">
        <v>34</v>
      </c>
      <c r="K2467" s="6">
        <v>39703</v>
      </c>
      <c r="L2467" s="1">
        <v>50007546</v>
      </c>
      <c r="M2467" s="1">
        <v>114</v>
      </c>
      <c r="N2467" s="1" t="s">
        <v>35</v>
      </c>
      <c r="O2467" s="1" t="s">
        <v>27</v>
      </c>
      <c r="Q2467" s="1" t="s">
        <v>11815</v>
      </c>
      <c r="R2467" s="5">
        <v>45081</v>
      </c>
      <c r="S2467" s="1">
        <v>96</v>
      </c>
      <c r="T2467" s="10" t="s">
        <v>17541</v>
      </c>
      <c r="U2467" s="10" t="s">
        <v>15076</v>
      </c>
      <c r="W2467" s="14">
        <v>61.066692199999999</v>
      </c>
      <c r="X2467" s="14">
        <v>-107.99170700000001</v>
      </c>
      <c r="Y2467" s="11">
        <f t="shared" ca="1" si="114"/>
        <v>-1</v>
      </c>
      <c r="Z2467" s="14">
        <f t="shared" ca="1" si="115"/>
        <v>60.066692199999999</v>
      </c>
      <c r="AA2467" s="14">
        <f t="shared" ca="1" si="116"/>
        <v>-108.99170700000001</v>
      </c>
    </row>
    <row r="2468" spans="1:27" ht="12.5" x14ac:dyDescent="0.25">
      <c r="A2468" s="1">
        <v>15000000</v>
      </c>
      <c r="B2468" s="1" t="s">
        <v>312</v>
      </c>
      <c r="D2468" s="1">
        <v>5038</v>
      </c>
      <c r="E2468" s="1" t="s">
        <v>21</v>
      </c>
      <c r="F2468" s="1" t="s">
        <v>11817</v>
      </c>
      <c r="G2468" s="1" t="s">
        <v>11818</v>
      </c>
      <c r="H2468" s="3">
        <v>32758254</v>
      </c>
      <c r="I2468" s="1" t="s">
        <v>11819</v>
      </c>
      <c r="J2468" s="1" t="s">
        <v>6322</v>
      </c>
      <c r="K2468" s="6">
        <v>39675</v>
      </c>
      <c r="L2468" s="1">
        <v>96408652</v>
      </c>
      <c r="M2468" s="1">
        <v>96</v>
      </c>
      <c r="N2468" s="1" t="s">
        <v>668</v>
      </c>
      <c r="O2468" s="1" t="s">
        <v>27</v>
      </c>
      <c r="P2468" s="1" t="s">
        <v>11820</v>
      </c>
      <c r="Q2468" s="1" t="s">
        <v>11817</v>
      </c>
      <c r="R2468" s="5">
        <v>45113</v>
      </c>
      <c r="S2468" s="1">
        <v>1020</v>
      </c>
      <c r="T2468" s="10" t="s">
        <v>17542</v>
      </c>
      <c r="U2468" s="10" t="s">
        <v>15076</v>
      </c>
      <c r="W2468" s="13">
        <v>39.999732999999999</v>
      </c>
      <c r="X2468" s="13">
        <v>-98.678503399999997</v>
      </c>
      <c r="Y2468" s="11">
        <f t="shared" ca="1" si="114"/>
        <v>2</v>
      </c>
      <c r="Z2468" s="14">
        <f t="shared" ca="1" si="115"/>
        <v>41.999732999999999</v>
      </c>
      <c r="AA2468" s="14">
        <f t="shared" ca="1" si="116"/>
        <v>-96.678503399999997</v>
      </c>
    </row>
    <row r="2469" spans="1:27" ht="12.5" x14ac:dyDescent="0.25">
      <c r="A2469" s="1">
        <v>25000000</v>
      </c>
      <c r="B2469" s="1" t="s">
        <v>2896</v>
      </c>
      <c r="D2469" s="1">
        <v>13491</v>
      </c>
      <c r="E2469" s="1" t="s">
        <v>11821</v>
      </c>
      <c r="F2469" s="1" t="s">
        <v>11822</v>
      </c>
      <c r="G2469" s="1" t="s">
        <v>11823</v>
      </c>
      <c r="H2469" s="3">
        <v>6091033</v>
      </c>
      <c r="I2469" s="1" t="s">
        <v>11824</v>
      </c>
      <c r="J2469" s="1" t="s">
        <v>11825</v>
      </c>
      <c r="K2469" s="4">
        <v>39433</v>
      </c>
      <c r="L2469" s="1">
        <v>0</v>
      </c>
      <c r="M2469" s="1">
        <v>139</v>
      </c>
      <c r="N2469" s="1" t="s">
        <v>11826</v>
      </c>
      <c r="O2469" s="1" t="s">
        <v>27</v>
      </c>
      <c r="P2469" s="1" t="s">
        <v>11827</v>
      </c>
      <c r="Q2469" s="1" t="s">
        <v>11828</v>
      </c>
      <c r="R2469" s="5">
        <v>45022</v>
      </c>
      <c r="S2469" s="1">
        <v>76</v>
      </c>
      <c r="T2469" s="10" t="s">
        <v>17543</v>
      </c>
      <c r="U2469" s="10" t="s">
        <v>15076</v>
      </c>
      <c r="W2469" s="14">
        <v>63.246777700000003</v>
      </c>
      <c r="X2469" s="14">
        <v>25.920916399999999</v>
      </c>
      <c r="Y2469" s="11">
        <f t="shared" ca="1" si="114"/>
        <v>-1</v>
      </c>
      <c r="Z2469" s="14">
        <f t="shared" ca="1" si="115"/>
        <v>62.246777700000003</v>
      </c>
      <c r="AA2469" s="14">
        <f t="shared" ca="1" si="116"/>
        <v>24.920916399999999</v>
      </c>
    </row>
    <row r="2470" spans="1:27" ht="12.5" x14ac:dyDescent="0.25">
      <c r="A2470" s="1">
        <v>16000000</v>
      </c>
      <c r="B2470" s="1" t="s">
        <v>1284</v>
      </c>
      <c r="D2470" s="1">
        <v>10571</v>
      </c>
      <c r="E2470" s="1" t="s">
        <v>21</v>
      </c>
      <c r="F2470" s="1" t="s">
        <v>11829</v>
      </c>
      <c r="G2470" s="1" t="s">
        <v>11830</v>
      </c>
      <c r="H2470" s="3">
        <v>9119797</v>
      </c>
      <c r="I2470" s="1" t="s">
        <v>11831</v>
      </c>
      <c r="J2470" s="1" t="s">
        <v>34</v>
      </c>
      <c r="K2470" s="6">
        <v>36693</v>
      </c>
      <c r="L2470" s="1">
        <v>20627372</v>
      </c>
      <c r="M2470" s="1">
        <v>94</v>
      </c>
      <c r="N2470" s="1" t="s">
        <v>35</v>
      </c>
      <c r="O2470" s="1" t="s">
        <v>27</v>
      </c>
      <c r="P2470" s="1" t="s">
        <v>11832</v>
      </c>
      <c r="Q2470" s="1" t="s">
        <v>11829</v>
      </c>
      <c r="R2470" s="5">
        <v>45021</v>
      </c>
      <c r="S2470" s="1">
        <v>103</v>
      </c>
      <c r="T2470" s="10" t="s">
        <v>17544</v>
      </c>
      <c r="U2470" s="10" t="s">
        <v>15076</v>
      </c>
      <c r="W2470" s="13">
        <v>39.999732999999999</v>
      </c>
      <c r="X2470" s="13">
        <v>-98.678503399999997</v>
      </c>
      <c r="Y2470" s="11">
        <f t="shared" ca="1" si="114"/>
        <v>2</v>
      </c>
      <c r="Z2470" s="14">
        <f t="shared" ca="1" si="115"/>
        <v>41.999732999999999</v>
      </c>
      <c r="AA2470" s="14">
        <f t="shared" ca="1" si="116"/>
        <v>-96.678503399999997</v>
      </c>
    </row>
    <row r="2471" spans="1:27" ht="12.5" x14ac:dyDescent="0.25">
      <c r="A2471" s="1">
        <v>0</v>
      </c>
      <c r="B2471" s="1" t="s">
        <v>1102</v>
      </c>
      <c r="D2471" s="1">
        <v>10994</v>
      </c>
      <c r="E2471" s="1" t="s">
        <v>21</v>
      </c>
      <c r="F2471" s="1" t="s">
        <v>11833</v>
      </c>
      <c r="G2471" s="1" t="s">
        <v>11834</v>
      </c>
      <c r="H2471" s="3">
        <v>9423866</v>
      </c>
      <c r="I2471" s="1" t="s">
        <v>11835</v>
      </c>
      <c r="J2471" s="1" t="s">
        <v>440</v>
      </c>
      <c r="K2471" s="4">
        <v>37540</v>
      </c>
      <c r="L2471" s="1">
        <v>0</v>
      </c>
      <c r="M2471" s="1">
        <v>109</v>
      </c>
      <c r="N2471" s="1" t="s">
        <v>35</v>
      </c>
      <c r="O2471" s="1" t="s">
        <v>27</v>
      </c>
      <c r="Q2471" s="1" t="s">
        <v>11833</v>
      </c>
      <c r="R2471" s="5">
        <v>44964</v>
      </c>
      <c r="S2471" s="1">
        <v>108</v>
      </c>
      <c r="T2471" s="10" t="s">
        <v>17545</v>
      </c>
      <c r="U2471" s="10" t="s">
        <v>15076</v>
      </c>
      <c r="W2471" s="14">
        <v>46.603354000000003</v>
      </c>
      <c r="X2471" s="14">
        <v>1.8883335000000001</v>
      </c>
      <c r="Y2471" s="11">
        <f t="shared" ca="1" si="114"/>
        <v>3</v>
      </c>
      <c r="Z2471" s="14">
        <f t="shared" ca="1" si="115"/>
        <v>49.603354000000003</v>
      </c>
      <c r="AA2471" s="14">
        <f t="shared" ca="1" si="116"/>
        <v>4.8883334999999999</v>
      </c>
    </row>
    <row r="2472" spans="1:27" ht="12.5" x14ac:dyDescent="0.25">
      <c r="A2472" s="1">
        <v>16000000</v>
      </c>
      <c r="B2472" s="1" t="s">
        <v>7618</v>
      </c>
      <c r="D2472" s="1">
        <v>19994</v>
      </c>
      <c r="E2472" s="1" t="s">
        <v>21</v>
      </c>
      <c r="F2472" s="1" t="s">
        <v>11836</v>
      </c>
      <c r="G2472" s="1" t="s">
        <v>11837</v>
      </c>
      <c r="H2472" s="3">
        <v>32257414</v>
      </c>
      <c r="I2472" s="1" t="s">
        <v>11838</v>
      </c>
      <c r="J2472" s="1" t="s">
        <v>34</v>
      </c>
      <c r="K2472" s="6">
        <v>40074</v>
      </c>
      <c r="L2472" s="1">
        <v>31556061</v>
      </c>
      <c r="M2472" s="1">
        <v>100</v>
      </c>
      <c r="N2472" s="1" t="s">
        <v>668</v>
      </c>
      <c r="O2472" s="1" t="s">
        <v>27</v>
      </c>
      <c r="P2472" s="1" t="s">
        <v>11839</v>
      </c>
      <c r="Q2472" s="1" t="s">
        <v>11836</v>
      </c>
      <c r="R2472" s="5">
        <v>44990</v>
      </c>
      <c r="S2472" s="1">
        <v>837</v>
      </c>
      <c r="T2472" s="10" t="s">
        <v>17546</v>
      </c>
      <c r="U2472" s="10" t="s">
        <v>15076</v>
      </c>
      <c r="W2472" s="14">
        <v>54.702354499999998</v>
      </c>
      <c r="X2472" s="14">
        <v>-3.2765753000000002</v>
      </c>
      <c r="Y2472" s="11">
        <f t="shared" ca="1" si="114"/>
        <v>2</v>
      </c>
      <c r="Z2472" s="14">
        <f t="shared" ca="1" si="115"/>
        <v>56.702354499999998</v>
      </c>
      <c r="AA2472" s="14">
        <f t="shared" ca="1" si="116"/>
        <v>-1.2765753000000002</v>
      </c>
    </row>
    <row r="2473" spans="1:27" ht="12.5" x14ac:dyDescent="0.25">
      <c r="A2473" s="1">
        <v>16000000</v>
      </c>
      <c r="B2473" s="1" t="s">
        <v>11840</v>
      </c>
      <c r="D2473" s="1">
        <v>25166</v>
      </c>
      <c r="E2473" s="1" t="s">
        <v>21</v>
      </c>
      <c r="F2473" s="1" t="s">
        <v>11841</v>
      </c>
      <c r="G2473" s="1" t="s">
        <v>11842</v>
      </c>
      <c r="H2473" s="3">
        <v>3021835</v>
      </c>
      <c r="I2473" s="1" t="s">
        <v>11843</v>
      </c>
      <c r="J2473" s="1" t="s">
        <v>34</v>
      </c>
      <c r="K2473" s="6">
        <v>36588</v>
      </c>
      <c r="L2473" s="1">
        <v>15427192</v>
      </c>
      <c r="M2473" s="1">
        <v>96</v>
      </c>
      <c r="N2473" s="1" t="s">
        <v>35</v>
      </c>
      <c r="O2473" s="1" t="s">
        <v>27</v>
      </c>
      <c r="P2473" s="1" t="s">
        <v>11844</v>
      </c>
      <c r="Q2473" s="1" t="s">
        <v>11841</v>
      </c>
      <c r="R2473" s="5">
        <v>45021</v>
      </c>
      <c r="S2473" s="1">
        <v>43</v>
      </c>
      <c r="T2473" s="10" t="s">
        <v>17547</v>
      </c>
      <c r="U2473" s="10" t="s">
        <v>15076</v>
      </c>
      <c r="W2473" s="13">
        <v>39.999732999999999</v>
      </c>
      <c r="X2473" s="13">
        <v>-98.678503399999997</v>
      </c>
      <c r="Y2473" s="11">
        <f t="shared" ca="1" si="114"/>
        <v>-3</v>
      </c>
      <c r="Z2473" s="14">
        <f t="shared" ca="1" si="115"/>
        <v>36.999732999999999</v>
      </c>
      <c r="AA2473" s="14">
        <f t="shared" ca="1" si="116"/>
        <v>-101.6785034</v>
      </c>
    </row>
    <row r="2474" spans="1:27" ht="12.5" x14ac:dyDescent="0.25">
      <c r="A2474" s="1">
        <v>16000000</v>
      </c>
      <c r="B2474" s="1" t="s">
        <v>2377</v>
      </c>
      <c r="D2474" s="1">
        <v>30890</v>
      </c>
      <c r="E2474" s="1" t="s">
        <v>21</v>
      </c>
      <c r="F2474" s="1" t="s">
        <v>11845</v>
      </c>
      <c r="G2474" s="1" t="s">
        <v>11846</v>
      </c>
      <c r="H2474" s="3">
        <v>7612849</v>
      </c>
      <c r="I2474" s="1" t="s">
        <v>5284</v>
      </c>
      <c r="J2474" s="1" t="s">
        <v>34</v>
      </c>
      <c r="K2474" s="6">
        <v>31807</v>
      </c>
      <c r="L2474" s="1">
        <v>0</v>
      </c>
      <c r="M2474" s="1">
        <v>90</v>
      </c>
      <c r="N2474" s="1" t="s">
        <v>35</v>
      </c>
      <c r="O2474" s="1" t="s">
        <v>27</v>
      </c>
      <c r="Q2474" s="1" t="s">
        <v>11845</v>
      </c>
      <c r="R2474" s="1">
        <v>7</v>
      </c>
      <c r="S2474" s="1">
        <v>127</v>
      </c>
      <c r="T2474" s="10" t="s">
        <v>17548</v>
      </c>
      <c r="U2474" s="10" t="s">
        <v>15076</v>
      </c>
      <c r="W2474" s="13">
        <v>39.999732999999999</v>
      </c>
      <c r="X2474" s="13">
        <v>-98.678503399999997</v>
      </c>
      <c r="Y2474" s="11">
        <f t="shared" ca="1" si="114"/>
        <v>-1</v>
      </c>
      <c r="Z2474" s="14">
        <f t="shared" ca="1" si="115"/>
        <v>38.999732999999999</v>
      </c>
      <c r="AA2474" s="14">
        <f t="shared" ca="1" si="116"/>
        <v>-99.678503399999997</v>
      </c>
    </row>
    <row r="2475" spans="1:27" ht="12.5" x14ac:dyDescent="0.25">
      <c r="A2475" s="1">
        <v>20000000</v>
      </c>
      <c r="B2475" s="1" t="s">
        <v>312</v>
      </c>
      <c r="C2475" s="2" t="s">
        <v>11847</v>
      </c>
      <c r="D2475" s="1">
        <v>23169</v>
      </c>
      <c r="E2475" s="1" t="s">
        <v>21</v>
      </c>
      <c r="F2475" s="1" t="s">
        <v>11848</v>
      </c>
      <c r="G2475" s="1" t="s">
        <v>11849</v>
      </c>
      <c r="H2475" s="3">
        <v>36764666</v>
      </c>
      <c r="I2475" s="1" t="s">
        <v>7081</v>
      </c>
      <c r="J2475" s="1" t="s">
        <v>34</v>
      </c>
      <c r="K2475" s="6">
        <v>40249</v>
      </c>
      <c r="L2475" s="1">
        <v>0</v>
      </c>
      <c r="M2475" s="1">
        <v>113</v>
      </c>
      <c r="N2475" s="1" t="s">
        <v>35</v>
      </c>
      <c r="O2475" s="1" t="s">
        <v>27</v>
      </c>
      <c r="P2475" s="1" t="s">
        <v>11850</v>
      </c>
      <c r="Q2475" s="1" t="s">
        <v>11848</v>
      </c>
      <c r="R2475" s="5">
        <v>45175</v>
      </c>
      <c r="S2475" s="1">
        <v>948</v>
      </c>
      <c r="T2475" s="10" t="s">
        <v>17549</v>
      </c>
      <c r="U2475" s="10" t="s">
        <v>15076</v>
      </c>
      <c r="W2475" s="13">
        <v>39.999732999999999</v>
      </c>
      <c r="X2475" s="13">
        <v>-98.678503399999997</v>
      </c>
      <c r="Y2475" s="11">
        <f t="shared" ca="1" si="114"/>
        <v>-3</v>
      </c>
      <c r="Z2475" s="14">
        <f t="shared" ca="1" si="115"/>
        <v>36.999732999999999</v>
      </c>
      <c r="AA2475" s="14">
        <f t="shared" ca="1" si="116"/>
        <v>-101.6785034</v>
      </c>
    </row>
    <row r="2476" spans="1:27" ht="12.5" x14ac:dyDescent="0.25">
      <c r="A2476" s="1">
        <v>0</v>
      </c>
      <c r="B2476" s="1" t="s">
        <v>2400</v>
      </c>
      <c r="D2476" s="1">
        <v>17403</v>
      </c>
      <c r="E2476" s="1" t="s">
        <v>21</v>
      </c>
      <c r="F2476" s="1" t="s">
        <v>11851</v>
      </c>
      <c r="G2476" s="1" t="s">
        <v>11852</v>
      </c>
      <c r="H2476" s="3">
        <v>3199784</v>
      </c>
      <c r="I2476" s="1" t="s">
        <v>11853</v>
      </c>
      <c r="J2476" s="1" t="s">
        <v>34</v>
      </c>
      <c r="K2476" s="6">
        <v>37820</v>
      </c>
      <c r="L2476" s="1">
        <v>0</v>
      </c>
      <c r="M2476" s="1">
        <v>99</v>
      </c>
      <c r="N2476" s="1" t="s">
        <v>35</v>
      </c>
      <c r="O2476" s="1" t="s">
        <v>27</v>
      </c>
      <c r="P2476" s="1" t="s">
        <v>11854</v>
      </c>
      <c r="Q2476" s="1" t="s">
        <v>11851</v>
      </c>
      <c r="R2476" s="5">
        <v>45112</v>
      </c>
      <c r="S2476" s="1">
        <v>42</v>
      </c>
      <c r="T2476" s="10" t="s">
        <v>17550</v>
      </c>
      <c r="U2476" s="10" t="s">
        <v>15076</v>
      </c>
      <c r="W2476" s="13">
        <v>39.999732999999999</v>
      </c>
      <c r="X2476" s="13">
        <v>-98.678503399999997</v>
      </c>
      <c r="Y2476" s="11">
        <f t="shared" ca="1" si="114"/>
        <v>3</v>
      </c>
      <c r="Z2476" s="14">
        <f t="shared" ca="1" si="115"/>
        <v>42.999732999999999</v>
      </c>
      <c r="AA2476" s="14">
        <f t="shared" ca="1" si="116"/>
        <v>-95.678503399999997</v>
      </c>
    </row>
    <row r="2477" spans="1:27" ht="12.5" x14ac:dyDescent="0.25">
      <c r="A2477" s="1">
        <v>20000000</v>
      </c>
      <c r="B2477" s="1" t="s">
        <v>2068</v>
      </c>
      <c r="D2477" s="1">
        <v>12120</v>
      </c>
      <c r="E2477" s="1" t="s">
        <v>21</v>
      </c>
      <c r="F2477" s="1" t="s">
        <v>11855</v>
      </c>
      <c r="G2477" s="1" t="s">
        <v>11856</v>
      </c>
      <c r="H2477" s="3">
        <v>9455596</v>
      </c>
      <c r="I2477" s="1" t="s">
        <v>11857</v>
      </c>
      <c r="J2477" s="1" t="s">
        <v>34</v>
      </c>
      <c r="K2477" s="6">
        <v>32486</v>
      </c>
      <c r="L2477" s="1">
        <v>13854000</v>
      </c>
      <c r="M2477" s="1">
        <v>108</v>
      </c>
      <c r="N2477" s="1" t="s">
        <v>35</v>
      </c>
      <c r="O2477" s="1" t="s">
        <v>27</v>
      </c>
      <c r="P2477" s="1" t="s">
        <v>11858</v>
      </c>
      <c r="Q2477" s="1" t="s">
        <v>11855</v>
      </c>
      <c r="R2477" s="5">
        <v>44990</v>
      </c>
      <c r="S2477" s="1">
        <v>131</v>
      </c>
      <c r="T2477" s="10" t="s">
        <v>17551</v>
      </c>
      <c r="U2477" s="10" t="s">
        <v>15076</v>
      </c>
      <c r="W2477" s="13">
        <v>39.999732999999999</v>
      </c>
      <c r="X2477" s="13">
        <v>-98.678503399999997</v>
      </c>
      <c r="Y2477" s="11">
        <f t="shared" ca="1" si="114"/>
        <v>-2</v>
      </c>
      <c r="Z2477" s="14">
        <f t="shared" ca="1" si="115"/>
        <v>37.999732999999999</v>
      </c>
      <c r="AA2477" s="14">
        <f t="shared" ca="1" si="116"/>
        <v>-100.6785034</v>
      </c>
    </row>
    <row r="2478" spans="1:27" ht="12.5" x14ac:dyDescent="0.25">
      <c r="A2478" s="1">
        <v>26000000</v>
      </c>
      <c r="B2478" s="1" t="s">
        <v>1102</v>
      </c>
      <c r="D2478" s="1">
        <v>9800</v>
      </c>
      <c r="E2478" s="1" t="s">
        <v>21</v>
      </c>
      <c r="F2478" s="1" t="s">
        <v>11859</v>
      </c>
      <c r="G2478" s="1" t="s">
        <v>11860</v>
      </c>
      <c r="H2478" s="3">
        <v>44301745</v>
      </c>
      <c r="I2478" s="1" t="s">
        <v>11861</v>
      </c>
      <c r="J2478" s="1" t="s">
        <v>34</v>
      </c>
      <c r="K2478" s="4">
        <v>34325</v>
      </c>
      <c r="L2478" s="1">
        <v>206678440</v>
      </c>
      <c r="M2478" s="1">
        <v>125</v>
      </c>
      <c r="N2478" s="1" t="s">
        <v>35</v>
      </c>
      <c r="O2478" s="1" t="s">
        <v>27</v>
      </c>
      <c r="P2478" s="1" t="s">
        <v>11862</v>
      </c>
      <c r="Q2478" s="1" t="s">
        <v>11859</v>
      </c>
      <c r="R2478" s="5">
        <v>45084</v>
      </c>
      <c r="S2478" s="1">
        <v>988</v>
      </c>
      <c r="T2478" s="10" t="s">
        <v>17552</v>
      </c>
      <c r="U2478" s="10" t="s">
        <v>15076</v>
      </c>
      <c r="W2478" s="13">
        <v>39.999732999999999</v>
      </c>
      <c r="X2478" s="13">
        <v>-98.678503399999997</v>
      </c>
      <c r="Y2478" s="11">
        <f t="shared" ca="1" si="114"/>
        <v>1</v>
      </c>
      <c r="Z2478" s="14">
        <f t="shared" ca="1" si="115"/>
        <v>40.999732999999999</v>
      </c>
      <c r="AA2478" s="14">
        <f t="shared" ca="1" si="116"/>
        <v>-97.678503399999997</v>
      </c>
    </row>
    <row r="2479" spans="1:27" ht="12.5" x14ac:dyDescent="0.25">
      <c r="A2479" s="1">
        <v>16000000</v>
      </c>
      <c r="B2479" s="1" t="s">
        <v>4717</v>
      </c>
      <c r="D2479" s="1">
        <v>1090</v>
      </c>
      <c r="E2479" s="1" t="s">
        <v>21</v>
      </c>
      <c r="F2479" s="1" t="s">
        <v>11863</v>
      </c>
      <c r="G2479" s="1" t="s">
        <v>11864</v>
      </c>
      <c r="H2479" s="3">
        <v>19890428</v>
      </c>
      <c r="I2479" s="1" t="s">
        <v>11865</v>
      </c>
      <c r="J2479" s="1" t="s">
        <v>34</v>
      </c>
      <c r="K2479" s="6">
        <v>36266</v>
      </c>
      <c r="L2479" s="1">
        <v>18564088</v>
      </c>
      <c r="M2479" s="1">
        <v>100</v>
      </c>
      <c r="N2479" s="1" t="s">
        <v>35</v>
      </c>
      <c r="O2479" s="1" t="s">
        <v>27</v>
      </c>
      <c r="P2479" s="1" t="s">
        <v>11866</v>
      </c>
      <c r="Q2479" s="1" t="s">
        <v>11863</v>
      </c>
      <c r="R2479" s="5">
        <v>45144</v>
      </c>
      <c r="S2479" s="1">
        <v>378</v>
      </c>
      <c r="T2479" s="10" t="s">
        <v>17553</v>
      </c>
      <c r="U2479" s="10" t="s">
        <v>15076</v>
      </c>
      <c r="W2479" s="13">
        <v>39.999732999999999</v>
      </c>
      <c r="X2479" s="13">
        <v>-98.678503399999997</v>
      </c>
      <c r="Y2479" s="11">
        <f t="shared" ca="1" si="114"/>
        <v>0</v>
      </c>
      <c r="Z2479" s="14">
        <f t="shared" ca="1" si="115"/>
        <v>39.999732999999999</v>
      </c>
      <c r="AA2479" s="14">
        <f t="shared" ca="1" si="116"/>
        <v>-98.678503399999997</v>
      </c>
    </row>
    <row r="2480" spans="1:27" ht="12.5" x14ac:dyDescent="0.25">
      <c r="A2480" s="1">
        <v>16000000</v>
      </c>
      <c r="B2480" s="1" t="s">
        <v>2377</v>
      </c>
      <c r="D2480" s="1">
        <v>18475</v>
      </c>
      <c r="E2480" s="1" t="s">
        <v>21</v>
      </c>
      <c r="F2480" s="1" t="s">
        <v>11867</v>
      </c>
      <c r="G2480" s="1" t="s">
        <v>11868</v>
      </c>
      <c r="H2480" s="3">
        <v>830596</v>
      </c>
      <c r="I2480" s="1" t="s">
        <v>11869</v>
      </c>
      <c r="J2480" s="1" t="s">
        <v>34</v>
      </c>
      <c r="K2480" s="6">
        <v>38233</v>
      </c>
      <c r="L2480" s="1">
        <v>12</v>
      </c>
      <c r="M2480" s="1">
        <v>97</v>
      </c>
      <c r="N2480" s="1" t="s">
        <v>35</v>
      </c>
      <c r="O2480" s="1" t="s">
        <v>27</v>
      </c>
      <c r="P2480" s="1" t="s">
        <v>11870</v>
      </c>
      <c r="Q2480" s="1" t="s">
        <v>11867</v>
      </c>
      <c r="R2480" s="5">
        <v>45081</v>
      </c>
      <c r="S2480" s="1">
        <v>10</v>
      </c>
      <c r="T2480" s="10" t="s">
        <v>17554</v>
      </c>
      <c r="U2480" s="10" t="s">
        <v>15076</v>
      </c>
      <c r="W2480" s="13">
        <v>39.999732999999999</v>
      </c>
      <c r="X2480" s="13">
        <v>-98.678503399999997</v>
      </c>
      <c r="Y2480" s="11">
        <f t="shared" ca="1" si="114"/>
        <v>-3</v>
      </c>
      <c r="Z2480" s="14">
        <f t="shared" ca="1" si="115"/>
        <v>36.999732999999999</v>
      </c>
      <c r="AA2480" s="14">
        <f t="shared" ca="1" si="116"/>
        <v>-101.6785034</v>
      </c>
    </row>
    <row r="2481" spans="1:27" ht="12.5" x14ac:dyDescent="0.25">
      <c r="A2481" s="1">
        <v>0</v>
      </c>
      <c r="B2481" s="1" t="s">
        <v>275</v>
      </c>
      <c r="D2481" s="1">
        <v>40160</v>
      </c>
      <c r="E2481" s="1" t="s">
        <v>21</v>
      </c>
      <c r="F2481" s="1" t="s">
        <v>11871</v>
      </c>
      <c r="G2481" s="1" t="s">
        <v>11872</v>
      </c>
      <c r="H2481" s="3">
        <v>2637355</v>
      </c>
      <c r="I2481" s="1" t="s">
        <v>11873</v>
      </c>
      <c r="J2481" s="1" t="s">
        <v>34</v>
      </c>
      <c r="K2481" s="4">
        <v>29147</v>
      </c>
      <c r="L2481" s="1">
        <v>0</v>
      </c>
      <c r="M2481" s="1">
        <v>107</v>
      </c>
      <c r="N2481" s="1" t="s">
        <v>2375</v>
      </c>
      <c r="O2481" s="1" t="s">
        <v>27</v>
      </c>
      <c r="P2481" s="1" t="s">
        <v>11874</v>
      </c>
      <c r="Q2481" s="1" t="s">
        <v>11871</v>
      </c>
      <c r="R2481" s="5">
        <v>44931</v>
      </c>
      <c r="S2481" s="1">
        <v>36</v>
      </c>
      <c r="T2481" s="10" t="s">
        <v>17555</v>
      </c>
      <c r="U2481" s="10" t="s">
        <v>15076</v>
      </c>
      <c r="W2481" s="13">
        <v>39.999732999999999</v>
      </c>
      <c r="X2481" s="13">
        <v>-98.678503399999997</v>
      </c>
      <c r="Y2481" s="11">
        <f t="shared" ca="1" si="114"/>
        <v>-1</v>
      </c>
      <c r="Z2481" s="14">
        <f t="shared" ca="1" si="115"/>
        <v>38.999732999999999</v>
      </c>
      <c r="AA2481" s="14">
        <f t="shared" ca="1" si="116"/>
        <v>-99.678503399999997</v>
      </c>
    </row>
    <row r="2482" spans="1:27" ht="12.5" x14ac:dyDescent="0.25">
      <c r="A2482" s="1">
        <v>0</v>
      </c>
      <c r="B2482" s="1" t="s">
        <v>8709</v>
      </c>
      <c r="D2482" s="1">
        <v>18074</v>
      </c>
      <c r="E2482" s="1" t="s">
        <v>21</v>
      </c>
      <c r="F2482" s="1" t="s">
        <v>11875</v>
      </c>
      <c r="G2482" s="1" t="s">
        <v>11876</v>
      </c>
      <c r="H2482" s="3">
        <v>225453</v>
      </c>
      <c r="I2482" s="1" t="s">
        <v>11877</v>
      </c>
      <c r="J2482" s="1" t="s">
        <v>34</v>
      </c>
      <c r="K2482" s="6">
        <v>36778</v>
      </c>
      <c r="L2482" s="1">
        <v>0</v>
      </c>
      <c r="M2482" s="1">
        <v>112</v>
      </c>
      <c r="N2482" s="1" t="s">
        <v>35</v>
      </c>
      <c r="O2482" s="1" t="s">
        <v>27</v>
      </c>
      <c r="P2482" s="1" t="s">
        <v>11878</v>
      </c>
      <c r="Q2482" s="1" t="s">
        <v>11875</v>
      </c>
      <c r="R2482" s="5">
        <v>45051</v>
      </c>
      <c r="S2482" s="1">
        <v>34</v>
      </c>
      <c r="T2482" s="10" t="s">
        <v>17556</v>
      </c>
      <c r="U2482" s="10" t="s">
        <v>15076</v>
      </c>
      <c r="W2482" s="13">
        <v>39.999732999999999</v>
      </c>
      <c r="X2482" s="13">
        <v>-98.678503399999997</v>
      </c>
      <c r="Y2482" s="11">
        <f t="shared" ca="1" si="114"/>
        <v>2</v>
      </c>
      <c r="Z2482" s="14">
        <f t="shared" ca="1" si="115"/>
        <v>41.999732999999999</v>
      </c>
      <c r="AA2482" s="14">
        <f t="shared" ca="1" si="116"/>
        <v>-96.678503399999997</v>
      </c>
    </row>
    <row r="2483" spans="1:27" ht="12.5" x14ac:dyDescent="0.25">
      <c r="A2483" s="1">
        <v>16000000</v>
      </c>
      <c r="B2483" s="1" t="s">
        <v>2377</v>
      </c>
      <c r="D2483" s="1">
        <v>9689</v>
      </c>
      <c r="E2483" s="1" t="s">
        <v>21</v>
      </c>
      <c r="F2483" s="1" t="s">
        <v>11879</v>
      </c>
      <c r="G2483" s="1" t="s">
        <v>11880</v>
      </c>
      <c r="H2483" s="3">
        <v>8711782</v>
      </c>
      <c r="I2483" s="1" t="s">
        <v>4095</v>
      </c>
      <c r="J2483" s="1" t="s">
        <v>34</v>
      </c>
      <c r="K2483" s="6">
        <v>37379</v>
      </c>
      <c r="L2483" s="1">
        <v>0</v>
      </c>
      <c r="M2483" s="1">
        <v>112</v>
      </c>
      <c r="N2483" s="1" t="s">
        <v>1448</v>
      </c>
      <c r="O2483" s="1" t="s">
        <v>27</v>
      </c>
      <c r="P2483" s="1" t="s">
        <v>11881</v>
      </c>
      <c r="Q2483" s="1" t="s">
        <v>11879</v>
      </c>
      <c r="R2483" s="5">
        <v>45022</v>
      </c>
      <c r="S2483" s="1">
        <v>113</v>
      </c>
      <c r="T2483" s="10" t="s">
        <v>17557</v>
      </c>
      <c r="U2483" s="10" t="s">
        <v>15076</v>
      </c>
      <c r="W2483" s="14">
        <v>54.702354499999998</v>
      </c>
      <c r="X2483" s="14">
        <v>-3.2765753000000002</v>
      </c>
      <c r="Y2483" s="11">
        <f t="shared" ca="1" si="114"/>
        <v>0</v>
      </c>
      <c r="Z2483" s="14">
        <f t="shared" ca="1" si="115"/>
        <v>54.702354499999998</v>
      </c>
      <c r="AA2483" s="14">
        <f t="shared" ca="1" si="116"/>
        <v>-3.2765753000000002</v>
      </c>
    </row>
    <row r="2484" spans="1:27" ht="12.5" x14ac:dyDescent="0.25">
      <c r="A2484" s="1">
        <v>6500000</v>
      </c>
      <c r="B2484" s="1" t="s">
        <v>5555</v>
      </c>
      <c r="D2484" s="1">
        <v>9781</v>
      </c>
      <c r="E2484" s="1" t="s">
        <v>21</v>
      </c>
      <c r="F2484" s="1" t="s">
        <v>11882</v>
      </c>
      <c r="G2484" s="1" t="s">
        <v>11883</v>
      </c>
      <c r="H2484" s="3">
        <v>5700333</v>
      </c>
      <c r="I2484" s="1" t="s">
        <v>11884</v>
      </c>
      <c r="J2484" s="1" t="s">
        <v>34</v>
      </c>
      <c r="K2484" s="6">
        <v>36385</v>
      </c>
      <c r="L2484" s="1">
        <v>4217115</v>
      </c>
      <c r="M2484" s="1">
        <v>95</v>
      </c>
      <c r="N2484" s="1" t="s">
        <v>35</v>
      </c>
      <c r="O2484" s="1" t="s">
        <v>27</v>
      </c>
      <c r="P2484" s="1" t="s">
        <v>11885</v>
      </c>
      <c r="Q2484" s="1" t="s">
        <v>11882</v>
      </c>
      <c r="R2484" s="5">
        <v>45113</v>
      </c>
      <c r="S2484" s="1">
        <v>100</v>
      </c>
      <c r="T2484" s="10" t="s">
        <v>17558</v>
      </c>
      <c r="U2484" s="10" t="s">
        <v>15076</v>
      </c>
      <c r="W2484" s="13">
        <v>39.999732999999999</v>
      </c>
      <c r="X2484" s="13">
        <v>-98.678503399999997</v>
      </c>
      <c r="Y2484" s="11">
        <f t="shared" ca="1" si="114"/>
        <v>-3</v>
      </c>
      <c r="Z2484" s="14">
        <f t="shared" ca="1" si="115"/>
        <v>36.999732999999999</v>
      </c>
      <c r="AA2484" s="14">
        <f t="shared" ca="1" si="116"/>
        <v>-101.6785034</v>
      </c>
    </row>
    <row r="2485" spans="1:27" ht="12.5" x14ac:dyDescent="0.25">
      <c r="A2485" s="1">
        <v>16000000</v>
      </c>
      <c r="B2485" s="1" t="s">
        <v>128</v>
      </c>
      <c r="D2485" s="1">
        <v>8009</v>
      </c>
      <c r="E2485" s="1" t="s">
        <v>21</v>
      </c>
      <c r="F2485" s="1" t="s">
        <v>11886</v>
      </c>
      <c r="G2485" s="1" t="s">
        <v>11887</v>
      </c>
      <c r="H2485" s="3">
        <v>29253833</v>
      </c>
      <c r="I2485" s="1" t="s">
        <v>11888</v>
      </c>
      <c r="J2485" s="1" t="s">
        <v>42</v>
      </c>
      <c r="K2485" s="6">
        <v>31478</v>
      </c>
      <c r="L2485" s="1">
        <v>5900000</v>
      </c>
      <c r="M2485" s="1">
        <v>116</v>
      </c>
      <c r="N2485" s="1" t="s">
        <v>35</v>
      </c>
      <c r="O2485" s="1" t="s">
        <v>27</v>
      </c>
      <c r="P2485" s="1" t="s">
        <v>11889</v>
      </c>
      <c r="Q2485" s="1" t="s">
        <v>11886</v>
      </c>
      <c r="R2485" s="5">
        <v>45144</v>
      </c>
      <c r="S2485" s="1">
        <v>624</v>
      </c>
      <c r="T2485" s="10" t="s">
        <v>17559</v>
      </c>
      <c r="U2485" s="10" t="s">
        <v>15076</v>
      </c>
      <c r="W2485" s="13">
        <v>39.999732999999999</v>
      </c>
      <c r="X2485" s="13">
        <v>-98.678503399999997</v>
      </c>
      <c r="Y2485" s="11">
        <f t="shared" ref="Y2485:Y2548" ca="1" si="117">RANDBETWEEN(-3,3)</f>
        <v>-2</v>
      </c>
      <c r="Z2485" s="14">
        <f t="shared" ca="1" si="115"/>
        <v>37.999732999999999</v>
      </c>
      <c r="AA2485" s="14">
        <f t="shared" ca="1" si="116"/>
        <v>-100.6785034</v>
      </c>
    </row>
    <row r="2486" spans="1:27" ht="12.5" x14ac:dyDescent="0.25">
      <c r="A2486" s="1">
        <v>16000000</v>
      </c>
      <c r="B2486" s="1" t="s">
        <v>1102</v>
      </c>
      <c r="C2486" s="2" t="s">
        <v>11890</v>
      </c>
      <c r="D2486" s="1">
        <v>3877</v>
      </c>
      <c r="E2486" s="1" t="s">
        <v>21</v>
      </c>
      <c r="F2486" s="1" t="s">
        <v>11891</v>
      </c>
      <c r="G2486" s="1" t="s">
        <v>11892</v>
      </c>
      <c r="H2486" s="3">
        <v>8842869</v>
      </c>
      <c r="I2486" s="1" t="s">
        <v>11893</v>
      </c>
      <c r="J2486" s="1" t="s">
        <v>34</v>
      </c>
      <c r="K2486" s="6">
        <v>39351</v>
      </c>
      <c r="L2486" s="1">
        <v>2849142</v>
      </c>
      <c r="M2486" s="1">
        <v>113</v>
      </c>
      <c r="N2486" s="1" t="s">
        <v>35</v>
      </c>
      <c r="O2486" s="1" t="s">
        <v>27</v>
      </c>
      <c r="P2486" s="1" t="s">
        <v>11894</v>
      </c>
      <c r="Q2486" s="1" t="s">
        <v>11891</v>
      </c>
      <c r="R2486" s="5">
        <v>45113</v>
      </c>
      <c r="S2486" s="1">
        <v>90</v>
      </c>
      <c r="T2486" s="10" t="s">
        <v>17560</v>
      </c>
      <c r="U2486" s="10" t="s">
        <v>15076</v>
      </c>
      <c r="W2486" s="14">
        <v>46.603354000000003</v>
      </c>
      <c r="X2486" s="14">
        <v>1.8883335000000001</v>
      </c>
      <c r="Y2486" s="11">
        <f t="shared" ca="1" si="117"/>
        <v>3</v>
      </c>
      <c r="Z2486" s="14">
        <f t="shared" ca="1" si="115"/>
        <v>49.603354000000003</v>
      </c>
      <c r="AA2486" s="14">
        <f t="shared" ca="1" si="116"/>
        <v>4.8883334999999999</v>
      </c>
    </row>
    <row r="2487" spans="1:27" ht="12.5" x14ac:dyDescent="0.25">
      <c r="A2487" s="1">
        <v>16000000</v>
      </c>
      <c r="B2487" s="1" t="s">
        <v>122</v>
      </c>
      <c r="D2487" s="1">
        <v>8854</v>
      </c>
      <c r="E2487" s="1" t="s">
        <v>21</v>
      </c>
      <c r="F2487" s="1" t="s">
        <v>11895</v>
      </c>
      <c r="G2487" s="1" t="s">
        <v>11896</v>
      </c>
      <c r="H2487" s="3">
        <v>2848727</v>
      </c>
      <c r="I2487" s="1" t="s">
        <v>11897</v>
      </c>
      <c r="J2487" s="1" t="s">
        <v>34</v>
      </c>
      <c r="K2487" s="6">
        <v>35657</v>
      </c>
      <c r="L2487" s="1">
        <v>1686429</v>
      </c>
      <c r="M2487" s="1">
        <v>97</v>
      </c>
      <c r="N2487" s="1" t="s">
        <v>35</v>
      </c>
      <c r="O2487" s="1" t="s">
        <v>27</v>
      </c>
      <c r="P2487" s="1" t="s">
        <v>11898</v>
      </c>
      <c r="Q2487" s="1" t="s">
        <v>11895</v>
      </c>
      <c r="R2487" s="5">
        <v>44989</v>
      </c>
      <c r="S2487" s="1">
        <v>48</v>
      </c>
      <c r="T2487" s="10" t="s">
        <v>17561</v>
      </c>
      <c r="U2487" s="10" t="s">
        <v>15076</v>
      </c>
      <c r="W2487" s="13">
        <v>39.999732999999999</v>
      </c>
      <c r="X2487" s="13">
        <v>-98.678503399999997</v>
      </c>
      <c r="Y2487" s="11">
        <f t="shared" ca="1" si="117"/>
        <v>-3</v>
      </c>
      <c r="Z2487" s="14">
        <f t="shared" ca="1" si="115"/>
        <v>36.999732999999999</v>
      </c>
      <c r="AA2487" s="14">
        <f t="shared" ca="1" si="116"/>
        <v>-101.6785034</v>
      </c>
    </row>
    <row r="2488" spans="1:27" ht="12.5" x14ac:dyDescent="0.25">
      <c r="A2488" s="1">
        <v>16000000</v>
      </c>
      <c r="B2488" s="1" t="s">
        <v>312</v>
      </c>
      <c r="C2488" s="2" t="s">
        <v>11899</v>
      </c>
      <c r="D2488" s="1">
        <v>152599</v>
      </c>
      <c r="E2488" s="1" t="s">
        <v>21</v>
      </c>
      <c r="F2488" s="1" t="s">
        <v>11900</v>
      </c>
      <c r="G2488" s="1" t="s">
        <v>11901</v>
      </c>
      <c r="H2488" s="3">
        <v>13832464</v>
      </c>
      <c r="I2488" s="1" t="s">
        <v>11902</v>
      </c>
      <c r="J2488" s="1" t="s">
        <v>34</v>
      </c>
      <c r="K2488" s="6">
        <v>41458</v>
      </c>
      <c r="L2488" s="1">
        <v>5867686</v>
      </c>
      <c r="M2488" s="1">
        <v>117</v>
      </c>
      <c r="N2488" s="1" t="s">
        <v>11903</v>
      </c>
      <c r="O2488" s="1" t="s">
        <v>27</v>
      </c>
      <c r="Q2488" s="1" t="s">
        <v>11900</v>
      </c>
      <c r="R2488" s="5">
        <v>44963</v>
      </c>
      <c r="S2488" s="1">
        <v>250</v>
      </c>
      <c r="T2488" s="10" t="s">
        <v>17562</v>
      </c>
      <c r="U2488" s="10" t="s">
        <v>15076</v>
      </c>
      <c r="W2488" s="13">
        <v>39.999732999999999</v>
      </c>
      <c r="X2488" s="13">
        <v>-98.678503399999997</v>
      </c>
      <c r="Y2488" s="11">
        <f t="shared" ca="1" si="117"/>
        <v>-3</v>
      </c>
      <c r="Z2488" s="14">
        <f t="shared" ca="1" si="115"/>
        <v>36.999732999999999</v>
      </c>
      <c r="AA2488" s="14">
        <f t="shared" ca="1" si="116"/>
        <v>-101.6785034</v>
      </c>
    </row>
    <row r="2489" spans="1:27" ht="12.5" x14ac:dyDescent="0.25">
      <c r="A2489" s="1">
        <v>0</v>
      </c>
      <c r="B2489" s="1" t="s">
        <v>11904</v>
      </c>
      <c r="D2489" s="1">
        <v>18840</v>
      </c>
      <c r="E2489" s="1" t="s">
        <v>21</v>
      </c>
      <c r="F2489" s="1" t="s">
        <v>11905</v>
      </c>
      <c r="G2489" s="1" t="s">
        <v>11906</v>
      </c>
      <c r="H2489" s="3">
        <v>4488547</v>
      </c>
      <c r="I2489" s="1" t="s">
        <v>11907</v>
      </c>
      <c r="J2489" s="1" t="s">
        <v>11908</v>
      </c>
      <c r="K2489" s="4">
        <v>38655</v>
      </c>
      <c r="L2489" s="1">
        <v>0</v>
      </c>
      <c r="M2489" s="1">
        <v>135</v>
      </c>
      <c r="N2489" s="1" t="s">
        <v>11909</v>
      </c>
      <c r="O2489" s="1" t="s">
        <v>27</v>
      </c>
      <c r="Q2489" s="1" t="s">
        <v>11905</v>
      </c>
      <c r="R2489" s="5">
        <v>45175</v>
      </c>
      <c r="S2489" s="1">
        <v>21</v>
      </c>
      <c r="T2489" s="10" t="s">
        <v>17563</v>
      </c>
      <c r="U2489" s="10" t="s">
        <v>15076</v>
      </c>
      <c r="W2489" s="13">
        <v>39.999732999999999</v>
      </c>
      <c r="X2489" s="13">
        <v>-98.678503399999997</v>
      </c>
      <c r="Y2489" s="11">
        <f t="shared" ca="1" si="117"/>
        <v>1</v>
      </c>
      <c r="Z2489" s="14">
        <f t="shared" ca="1" si="115"/>
        <v>40.999732999999999</v>
      </c>
      <c r="AA2489" s="14">
        <f t="shared" ca="1" si="116"/>
        <v>-97.678503399999997</v>
      </c>
    </row>
    <row r="2490" spans="1:27" ht="12.5" x14ac:dyDescent="0.25">
      <c r="A2490" s="1">
        <v>20000000</v>
      </c>
      <c r="B2490" s="1" t="s">
        <v>7715</v>
      </c>
      <c r="D2490" s="1">
        <v>68727</v>
      </c>
      <c r="E2490" s="1" t="s">
        <v>21</v>
      </c>
      <c r="F2490" s="1" t="s">
        <v>11910</v>
      </c>
      <c r="G2490" s="1" t="s">
        <v>11911</v>
      </c>
      <c r="H2490" s="3">
        <v>38802415</v>
      </c>
      <c r="I2490" s="1" t="s">
        <v>11912</v>
      </c>
      <c r="J2490" s="1" t="s">
        <v>4495</v>
      </c>
      <c r="K2490" s="6">
        <v>41360</v>
      </c>
      <c r="L2490" s="1">
        <v>24261569</v>
      </c>
      <c r="M2490" s="1">
        <v>101</v>
      </c>
      <c r="N2490" s="1" t="s">
        <v>62</v>
      </c>
      <c r="O2490" s="1" t="s">
        <v>27</v>
      </c>
      <c r="P2490" s="1" t="s">
        <v>11913</v>
      </c>
      <c r="Q2490" s="1" t="s">
        <v>11910</v>
      </c>
      <c r="R2490" s="5">
        <v>45052</v>
      </c>
      <c r="S2490" s="1">
        <v>956</v>
      </c>
      <c r="T2490" s="10" t="s">
        <v>17564</v>
      </c>
      <c r="U2490" s="10" t="s">
        <v>15076</v>
      </c>
      <c r="W2490" s="13">
        <v>39.999732999999999</v>
      </c>
      <c r="X2490" s="13">
        <v>-98.678503399999997</v>
      </c>
      <c r="Y2490" s="11">
        <f t="shared" ca="1" si="117"/>
        <v>2</v>
      </c>
      <c r="Z2490" s="14">
        <f t="shared" ca="1" si="115"/>
        <v>41.999732999999999</v>
      </c>
      <c r="AA2490" s="14">
        <f t="shared" ca="1" si="116"/>
        <v>-96.678503399999997</v>
      </c>
    </row>
    <row r="2491" spans="1:27" ht="12.5" x14ac:dyDescent="0.25">
      <c r="A2491" s="1">
        <v>16000000</v>
      </c>
      <c r="B2491" s="1" t="s">
        <v>2435</v>
      </c>
      <c r="D2491" s="1">
        <v>12657</v>
      </c>
      <c r="E2491" s="1" t="s">
        <v>21</v>
      </c>
      <c r="F2491" s="1" t="s">
        <v>11914</v>
      </c>
      <c r="G2491" s="1" t="s">
        <v>11915</v>
      </c>
      <c r="H2491" s="3">
        <v>9400404</v>
      </c>
      <c r="I2491" s="1" t="s">
        <v>4661</v>
      </c>
      <c r="J2491" s="1" t="s">
        <v>34</v>
      </c>
      <c r="K2491" s="6">
        <v>38135</v>
      </c>
      <c r="L2491" s="1">
        <v>14822346</v>
      </c>
      <c r="M2491" s="1">
        <v>86</v>
      </c>
      <c r="N2491" s="1" t="s">
        <v>668</v>
      </c>
      <c r="O2491" s="1" t="s">
        <v>27</v>
      </c>
      <c r="P2491" s="1" t="s">
        <v>11916</v>
      </c>
      <c r="Q2491" s="1" t="s">
        <v>11914</v>
      </c>
      <c r="R2491" s="5">
        <v>45111</v>
      </c>
      <c r="S2491" s="1">
        <v>108</v>
      </c>
      <c r="T2491" s="10" t="s">
        <v>17565</v>
      </c>
      <c r="U2491" s="10" t="s">
        <v>15076</v>
      </c>
      <c r="W2491" s="13">
        <v>39.999732999999999</v>
      </c>
      <c r="X2491" s="13">
        <v>-98.678503399999997</v>
      </c>
      <c r="Y2491" s="11">
        <f t="shared" ca="1" si="117"/>
        <v>3</v>
      </c>
      <c r="Z2491" s="14">
        <f t="shared" ca="1" si="115"/>
        <v>42.999732999999999</v>
      </c>
      <c r="AA2491" s="14">
        <f t="shared" ca="1" si="116"/>
        <v>-95.678503399999997</v>
      </c>
    </row>
    <row r="2492" spans="1:27" ht="12.5" x14ac:dyDescent="0.25">
      <c r="A2492" s="1">
        <v>11000000</v>
      </c>
      <c r="B2492" s="1" t="s">
        <v>906</v>
      </c>
      <c r="C2492" s="2" t="s">
        <v>11917</v>
      </c>
      <c r="D2492" s="1">
        <v>8265</v>
      </c>
      <c r="E2492" s="1" t="s">
        <v>1333</v>
      </c>
      <c r="F2492" s="1" t="s">
        <v>11918</v>
      </c>
      <c r="G2492" s="1" t="s">
        <v>11919</v>
      </c>
      <c r="H2492" s="3">
        <v>18923181</v>
      </c>
      <c r="I2492" s="1" t="s">
        <v>11920</v>
      </c>
      <c r="J2492" s="1" t="s">
        <v>1803</v>
      </c>
      <c r="K2492" s="6">
        <v>39456</v>
      </c>
      <c r="L2492" s="1">
        <v>53191886</v>
      </c>
      <c r="M2492" s="1">
        <v>106</v>
      </c>
      <c r="N2492" s="1" t="s">
        <v>640</v>
      </c>
      <c r="O2492" s="1" t="s">
        <v>27</v>
      </c>
      <c r="Q2492" s="1" t="s">
        <v>11921</v>
      </c>
      <c r="R2492" s="5">
        <v>45144</v>
      </c>
      <c r="S2492" s="1">
        <v>615</v>
      </c>
      <c r="T2492" s="10" t="s">
        <v>17566</v>
      </c>
      <c r="U2492" s="10" t="s">
        <v>15076</v>
      </c>
      <c r="W2492" s="13">
        <v>39.999732999999999</v>
      </c>
      <c r="X2492" s="13">
        <v>-98.678503399999997</v>
      </c>
      <c r="Y2492" s="11">
        <f t="shared" ca="1" si="117"/>
        <v>3</v>
      </c>
      <c r="Z2492" s="14">
        <f t="shared" ca="1" si="115"/>
        <v>42.999732999999999</v>
      </c>
      <c r="AA2492" s="14">
        <f t="shared" ca="1" si="116"/>
        <v>-95.678503399999997</v>
      </c>
    </row>
    <row r="2493" spans="1:27" ht="12.5" x14ac:dyDescent="0.25">
      <c r="A2493" s="1">
        <v>0</v>
      </c>
      <c r="B2493" s="1" t="s">
        <v>1102</v>
      </c>
      <c r="D2493" s="1">
        <v>12410</v>
      </c>
      <c r="E2493" s="1" t="s">
        <v>21</v>
      </c>
      <c r="F2493" s="1" t="s">
        <v>11922</v>
      </c>
      <c r="G2493" s="1" t="s">
        <v>11923</v>
      </c>
      <c r="H2493" s="3">
        <v>2397987</v>
      </c>
      <c r="J2493" s="1" t="s">
        <v>6393</v>
      </c>
      <c r="K2493" s="4">
        <v>39793</v>
      </c>
      <c r="L2493" s="1">
        <v>0</v>
      </c>
      <c r="M2493" s="1">
        <v>96</v>
      </c>
      <c r="N2493" s="1" t="s">
        <v>35</v>
      </c>
      <c r="O2493" s="1" t="s">
        <v>27</v>
      </c>
      <c r="P2493" s="1" t="s">
        <v>11924</v>
      </c>
      <c r="Q2493" s="1" t="s">
        <v>11922</v>
      </c>
      <c r="R2493" s="5">
        <v>44991</v>
      </c>
      <c r="S2493" s="1">
        <v>29</v>
      </c>
      <c r="T2493" s="10" t="s">
        <v>17567</v>
      </c>
      <c r="U2493" s="10" t="s">
        <v>15076</v>
      </c>
      <c r="W2493" s="13">
        <v>39.999732999999999</v>
      </c>
      <c r="X2493" s="13">
        <v>-98.678503399999997</v>
      </c>
      <c r="Y2493" s="11">
        <f t="shared" ca="1" si="117"/>
        <v>-1</v>
      </c>
      <c r="Z2493" s="14">
        <f t="shared" ca="1" si="115"/>
        <v>38.999732999999999</v>
      </c>
      <c r="AA2493" s="14">
        <f t="shared" ca="1" si="116"/>
        <v>-99.678503399999997</v>
      </c>
    </row>
    <row r="2494" spans="1:27" ht="12.5" x14ac:dyDescent="0.25">
      <c r="A2494" s="1">
        <v>13000000</v>
      </c>
      <c r="B2494" s="1" t="s">
        <v>1825</v>
      </c>
      <c r="C2494" s="2" t="s">
        <v>11925</v>
      </c>
      <c r="D2494" s="1">
        <v>34647</v>
      </c>
      <c r="E2494" s="1" t="s">
        <v>21</v>
      </c>
      <c r="F2494" s="1" t="s">
        <v>11926</v>
      </c>
      <c r="G2494" s="1" t="s">
        <v>11927</v>
      </c>
      <c r="H2494" s="3">
        <v>2039955</v>
      </c>
      <c r="I2494" s="1" t="s">
        <v>11928</v>
      </c>
      <c r="J2494" s="1" t="s">
        <v>11929</v>
      </c>
      <c r="K2494" s="6">
        <v>39938</v>
      </c>
      <c r="L2494" s="1">
        <v>754249</v>
      </c>
      <c r="M2494" s="1">
        <v>161</v>
      </c>
      <c r="N2494" s="1" t="s">
        <v>514</v>
      </c>
      <c r="O2494" s="1" t="s">
        <v>27</v>
      </c>
      <c r="Q2494" s="1" t="s">
        <v>11926</v>
      </c>
      <c r="R2494" s="5">
        <v>44964</v>
      </c>
      <c r="S2494" s="1">
        <v>387</v>
      </c>
      <c r="T2494" s="10" t="s">
        <v>17568</v>
      </c>
      <c r="U2494" s="10" t="s">
        <v>15076</v>
      </c>
      <c r="W2494" s="13">
        <v>39.999732999999999</v>
      </c>
      <c r="X2494" s="13">
        <v>-98.678503399999997</v>
      </c>
      <c r="Y2494" s="11">
        <f t="shared" ca="1" si="117"/>
        <v>0</v>
      </c>
      <c r="Z2494" s="14">
        <f t="shared" ca="1" si="115"/>
        <v>39.999732999999999</v>
      </c>
      <c r="AA2494" s="14">
        <f t="shared" ca="1" si="116"/>
        <v>-98.678503399999997</v>
      </c>
    </row>
    <row r="2495" spans="1:27" ht="12.5" x14ac:dyDescent="0.25">
      <c r="A2495" s="1">
        <v>16000000</v>
      </c>
      <c r="B2495" s="1" t="s">
        <v>11930</v>
      </c>
      <c r="D2495" s="1">
        <v>73935</v>
      </c>
      <c r="E2495" s="1" t="s">
        <v>21</v>
      </c>
      <c r="F2495" s="1" t="s">
        <v>11931</v>
      </c>
      <c r="G2495" s="1" t="s">
        <v>11932</v>
      </c>
      <c r="H2495" s="3">
        <v>7251897</v>
      </c>
      <c r="I2495" s="1" t="s">
        <v>11933</v>
      </c>
      <c r="J2495" s="1" t="s">
        <v>34</v>
      </c>
      <c r="K2495" s="6">
        <v>41146</v>
      </c>
      <c r="L2495" s="1">
        <v>0</v>
      </c>
      <c r="M2495" s="1">
        <v>93</v>
      </c>
      <c r="N2495" s="1" t="s">
        <v>35</v>
      </c>
      <c r="O2495" s="1" t="s">
        <v>27</v>
      </c>
      <c r="P2495" s="1" t="s">
        <v>11934</v>
      </c>
      <c r="Q2495" s="1" t="s">
        <v>11931</v>
      </c>
      <c r="R2495" s="5">
        <v>45142</v>
      </c>
      <c r="S2495" s="1">
        <v>91</v>
      </c>
      <c r="T2495" s="10" t="s">
        <v>17569</v>
      </c>
      <c r="U2495" s="10" t="s">
        <v>15076</v>
      </c>
      <c r="W2495" s="14">
        <v>46.603354000000003</v>
      </c>
      <c r="X2495" s="14">
        <v>1.8883335000000001</v>
      </c>
      <c r="Y2495" s="11">
        <f t="shared" ca="1" si="117"/>
        <v>-1</v>
      </c>
      <c r="Z2495" s="14">
        <f t="shared" ca="1" si="115"/>
        <v>45.603354000000003</v>
      </c>
      <c r="AA2495" s="14">
        <f t="shared" ca="1" si="116"/>
        <v>0.88833350000000011</v>
      </c>
    </row>
    <row r="2496" spans="1:27" ht="12.5" x14ac:dyDescent="0.25">
      <c r="A2496" s="1">
        <v>16000000</v>
      </c>
      <c r="B2496" s="1" t="s">
        <v>6707</v>
      </c>
      <c r="D2496" s="1">
        <v>28178</v>
      </c>
      <c r="E2496" s="1" t="s">
        <v>21</v>
      </c>
      <c r="F2496" s="1" t="s">
        <v>11935</v>
      </c>
      <c r="G2496" s="1" t="s">
        <v>11936</v>
      </c>
      <c r="H2496" s="3">
        <v>43217089</v>
      </c>
      <c r="I2496" s="1" t="s">
        <v>11937</v>
      </c>
      <c r="J2496" s="1" t="s">
        <v>42</v>
      </c>
      <c r="K2496" s="6">
        <v>39977</v>
      </c>
      <c r="L2496" s="1">
        <v>47801389</v>
      </c>
      <c r="M2496" s="1">
        <v>93</v>
      </c>
      <c r="N2496" s="1" t="s">
        <v>514</v>
      </c>
      <c r="O2496" s="1" t="s">
        <v>27</v>
      </c>
      <c r="P2496" s="1" t="s">
        <v>11938</v>
      </c>
      <c r="Q2496" s="1" t="s">
        <v>11935</v>
      </c>
      <c r="R2496" s="5">
        <v>45114</v>
      </c>
      <c r="S2496" s="1">
        <v>1717</v>
      </c>
      <c r="T2496" s="10" t="s">
        <v>17570</v>
      </c>
      <c r="U2496" s="10" t="s">
        <v>15076</v>
      </c>
      <c r="W2496" s="14">
        <v>47.181758500000001</v>
      </c>
      <c r="X2496" s="14">
        <v>19.506093700000001</v>
      </c>
      <c r="Y2496" s="11">
        <f t="shared" ca="1" si="117"/>
        <v>3</v>
      </c>
      <c r="Z2496" s="14">
        <f t="shared" ca="1" si="115"/>
        <v>50.181758500000001</v>
      </c>
      <c r="AA2496" s="14">
        <f t="shared" ca="1" si="116"/>
        <v>22.506093700000001</v>
      </c>
    </row>
    <row r="2497" spans="1:27" ht="12.5" x14ac:dyDescent="0.25">
      <c r="A2497" s="1">
        <v>16000000</v>
      </c>
      <c r="B2497" s="1" t="s">
        <v>3809</v>
      </c>
      <c r="D2497" s="1">
        <v>185567</v>
      </c>
      <c r="E2497" s="1" t="s">
        <v>21</v>
      </c>
      <c r="F2497" s="1" t="s">
        <v>11939</v>
      </c>
      <c r="G2497" s="1" t="s">
        <v>11940</v>
      </c>
      <c r="H2497" s="3">
        <v>14529496</v>
      </c>
      <c r="I2497" s="1" t="s">
        <v>11941</v>
      </c>
      <c r="J2497" s="1" t="s">
        <v>11942</v>
      </c>
      <c r="K2497" s="6">
        <v>41612</v>
      </c>
      <c r="L2497" s="1">
        <v>0</v>
      </c>
      <c r="M2497" s="1">
        <v>110</v>
      </c>
      <c r="N2497" s="1" t="s">
        <v>35</v>
      </c>
      <c r="O2497" s="1" t="s">
        <v>27</v>
      </c>
      <c r="Q2497" s="1" t="s">
        <v>11939</v>
      </c>
      <c r="R2497" s="5">
        <v>45113</v>
      </c>
      <c r="S2497" s="1">
        <v>172</v>
      </c>
      <c r="T2497" s="10" t="s">
        <v>17571</v>
      </c>
      <c r="U2497" s="10" t="s">
        <v>15076</v>
      </c>
      <c r="W2497" s="14">
        <v>51.1638175</v>
      </c>
      <c r="X2497" s="14">
        <v>10.447831300000001</v>
      </c>
      <c r="Y2497" s="11">
        <f t="shared" ca="1" si="117"/>
        <v>-1</v>
      </c>
      <c r="Z2497" s="14">
        <f t="shared" ca="1" si="115"/>
        <v>50.1638175</v>
      </c>
      <c r="AA2497" s="14">
        <f t="shared" ca="1" si="116"/>
        <v>9.4478313000000007</v>
      </c>
    </row>
    <row r="2498" spans="1:27" ht="12.5" x14ac:dyDescent="0.25">
      <c r="A2498" s="1">
        <v>16000000</v>
      </c>
      <c r="B2498" s="1" t="s">
        <v>9736</v>
      </c>
      <c r="D2498" s="1">
        <v>264656</v>
      </c>
      <c r="E2498" s="1" t="s">
        <v>21</v>
      </c>
      <c r="F2498" s="1" t="s">
        <v>11943</v>
      </c>
      <c r="G2498" s="1" t="s">
        <v>11944</v>
      </c>
      <c r="H2498" s="3">
        <v>2059148</v>
      </c>
      <c r="I2498" s="1" t="s">
        <v>11945</v>
      </c>
      <c r="J2498" s="1" t="s">
        <v>1568</v>
      </c>
      <c r="K2498" s="6">
        <v>41777</v>
      </c>
      <c r="L2498" s="1">
        <v>3442853</v>
      </c>
      <c r="M2498" s="1">
        <v>122</v>
      </c>
      <c r="N2498" s="1" t="s">
        <v>35</v>
      </c>
      <c r="O2498" s="1" t="s">
        <v>27</v>
      </c>
      <c r="Q2498" s="1" t="s">
        <v>11943</v>
      </c>
      <c r="R2498" s="5">
        <v>45022</v>
      </c>
      <c r="S2498" s="1">
        <v>258</v>
      </c>
      <c r="T2498" s="10" t="s">
        <v>17572</v>
      </c>
      <c r="U2498" s="10" t="s">
        <v>15076</v>
      </c>
      <c r="W2498" s="14">
        <v>61.066692199999999</v>
      </c>
      <c r="X2498" s="14">
        <v>-107.99170700000001</v>
      </c>
      <c r="Y2498" s="11">
        <f t="shared" ca="1" si="117"/>
        <v>2</v>
      </c>
      <c r="Z2498" s="14">
        <f t="shared" ca="1" si="115"/>
        <v>63.066692199999999</v>
      </c>
      <c r="AA2498" s="14">
        <f t="shared" ca="1" si="116"/>
        <v>-105.99170700000001</v>
      </c>
    </row>
    <row r="2499" spans="1:27" ht="12.5" x14ac:dyDescent="0.25">
      <c r="A2499" s="1">
        <v>15600000</v>
      </c>
      <c r="B2499" s="1" t="s">
        <v>2377</v>
      </c>
      <c r="C2499" s="2" t="s">
        <v>11946</v>
      </c>
      <c r="D2499" s="1">
        <v>35696</v>
      </c>
      <c r="E2499" s="1" t="s">
        <v>21</v>
      </c>
      <c r="F2499" s="1" t="s">
        <v>11947</v>
      </c>
      <c r="G2499" s="1" t="s">
        <v>11948</v>
      </c>
      <c r="H2499" s="3">
        <v>2244947</v>
      </c>
      <c r="I2499" s="1" t="s">
        <v>4691</v>
      </c>
      <c r="J2499" s="1" t="s">
        <v>34</v>
      </c>
      <c r="K2499" s="6">
        <v>37428</v>
      </c>
      <c r="L2499" s="1">
        <v>0</v>
      </c>
      <c r="M2499" s="1">
        <v>91</v>
      </c>
      <c r="N2499" s="1" t="s">
        <v>35</v>
      </c>
      <c r="O2499" s="1" t="s">
        <v>27</v>
      </c>
      <c r="Q2499" s="1" t="s">
        <v>11947</v>
      </c>
      <c r="R2499" s="5">
        <v>44961</v>
      </c>
      <c r="S2499" s="1">
        <v>20</v>
      </c>
      <c r="T2499" s="10" t="s">
        <v>17573</v>
      </c>
      <c r="U2499" s="10" t="s">
        <v>15076</v>
      </c>
      <c r="W2499" s="14">
        <v>54.702354499999998</v>
      </c>
      <c r="X2499" s="14">
        <v>-3.2765753000000002</v>
      </c>
      <c r="Y2499" s="11">
        <f t="shared" ca="1" si="117"/>
        <v>1</v>
      </c>
      <c r="Z2499" s="14">
        <f t="shared" ref="Z2499:Z2562" ca="1" si="118">SUM(W2499,Y2499)</f>
        <v>55.702354499999998</v>
      </c>
      <c r="AA2499" s="14">
        <f t="shared" ref="AA2499:AA2562" ca="1" si="119">SUM(X2499,Y2499)</f>
        <v>-2.2765753000000002</v>
      </c>
    </row>
    <row r="2500" spans="1:27" ht="12.5" x14ac:dyDescent="0.25">
      <c r="A2500" s="1">
        <v>0</v>
      </c>
      <c r="B2500" s="1" t="s">
        <v>9766</v>
      </c>
      <c r="D2500" s="1">
        <v>16351</v>
      </c>
      <c r="E2500" s="1" t="s">
        <v>21</v>
      </c>
      <c r="F2500" s="1" t="s">
        <v>11949</v>
      </c>
      <c r="G2500" s="1" t="s">
        <v>11950</v>
      </c>
      <c r="H2500" s="3">
        <v>1326264</v>
      </c>
      <c r="I2500" s="1" t="s">
        <v>11951</v>
      </c>
      <c r="J2500" s="1" t="s">
        <v>7515</v>
      </c>
      <c r="K2500" s="6">
        <v>37396</v>
      </c>
      <c r="L2500" s="1">
        <v>0</v>
      </c>
      <c r="M2500" s="1">
        <v>115</v>
      </c>
      <c r="N2500" s="1" t="s">
        <v>11952</v>
      </c>
      <c r="O2500" s="1" t="s">
        <v>27</v>
      </c>
      <c r="Q2500" s="1" t="s">
        <v>11949</v>
      </c>
      <c r="R2500" s="5">
        <v>45112</v>
      </c>
      <c r="S2500" s="1">
        <v>16</v>
      </c>
      <c r="T2500" s="10" t="s">
        <v>17574</v>
      </c>
      <c r="U2500" s="10" t="s">
        <v>15076</v>
      </c>
      <c r="W2500" s="13">
        <v>39.999732999999999</v>
      </c>
      <c r="X2500" s="13">
        <v>-98.678503399999997</v>
      </c>
      <c r="Y2500" s="11">
        <f t="shared" ca="1" si="117"/>
        <v>1</v>
      </c>
      <c r="Z2500" s="14">
        <f t="shared" ca="1" si="118"/>
        <v>40.999732999999999</v>
      </c>
      <c r="AA2500" s="14">
        <f t="shared" ca="1" si="119"/>
        <v>-97.678503399999997</v>
      </c>
    </row>
    <row r="2501" spans="1:27" ht="12.5" x14ac:dyDescent="0.25">
      <c r="A2501" s="1">
        <v>0</v>
      </c>
      <c r="B2501" s="1" t="s">
        <v>1345</v>
      </c>
      <c r="D2501" s="1">
        <v>38717</v>
      </c>
      <c r="E2501" s="1" t="s">
        <v>21</v>
      </c>
      <c r="F2501" s="1" t="s">
        <v>11953</v>
      </c>
      <c r="G2501" s="1" t="s">
        <v>11954</v>
      </c>
      <c r="H2501" s="3">
        <v>212108</v>
      </c>
      <c r="J2501" s="1" t="s">
        <v>34</v>
      </c>
      <c r="K2501" s="6">
        <v>36914</v>
      </c>
      <c r="L2501" s="1">
        <v>0</v>
      </c>
      <c r="M2501" s="1">
        <v>99</v>
      </c>
      <c r="N2501" s="1" t="s">
        <v>35</v>
      </c>
      <c r="O2501" s="1" t="s">
        <v>27</v>
      </c>
      <c r="P2501" s="1" t="s">
        <v>11955</v>
      </c>
      <c r="Q2501" s="1" t="s">
        <v>11953</v>
      </c>
      <c r="R2501" s="5">
        <v>44990</v>
      </c>
      <c r="S2501" s="1">
        <v>3</v>
      </c>
      <c r="T2501" s="10" t="s">
        <v>17575</v>
      </c>
      <c r="U2501" s="10" t="s">
        <v>15076</v>
      </c>
      <c r="W2501" s="14">
        <v>51.1638175</v>
      </c>
      <c r="X2501" s="14">
        <v>10.447831300000001</v>
      </c>
      <c r="Y2501" s="11">
        <f t="shared" ca="1" si="117"/>
        <v>0</v>
      </c>
      <c r="Z2501" s="14">
        <f t="shared" ca="1" si="118"/>
        <v>51.1638175</v>
      </c>
      <c r="AA2501" s="14">
        <f t="shared" ca="1" si="119"/>
        <v>10.447831300000001</v>
      </c>
    </row>
    <row r="2502" spans="1:27" ht="12.5" x14ac:dyDescent="0.25">
      <c r="A2502" s="1">
        <v>15500000</v>
      </c>
      <c r="B2502" s="1" t="s">
        <v>11956</v>
      </c>
      <c r="D2502" s="1">
        <v>18777</v>
      </c>
      <c r="E2502" s="1" t="s">
        <v>21</v>
      </c>
      <c r="F2502" s="1" t="s">
        <v>11957</v>
      </c>
      <c r="G2502" s="1" t="s">
        <v>11958</v>
      </c>
      <c r="H2502" s="3">
        <v>6630856</v>
      </c>
      <c r="I2502" s="1" t="s">
        <v>11959</v>
      </c>
      <c r="J2502" s="1" t="s">
        <v>34</v>
      </c>
      <c r="K2502" s="6">
        <v>38607</v>
      </c>
      <c r="L2502" s="1">
        <v>1237615</v>
      </c>
      <c r="M2502" s="1">
        <v>93</v>
      </c>
      <c r="N2502" s="1" t="s">
        <v>35</v>
      </c>
      <c r="O2502" s="1" t="s">
        <v>27</v>
      </c>
      <c r="P2502" s="1" t="s">
        <v>11960</v>
      </c>
      <c r="Q2502" s="1" t="s">
        <v>11957</v>
      </c>
      <c r="R2502" s="5">
        <v>45051</v>
      </c>
      <c r="S2502" s="1">
        <v>16</v>
      </c>
      <c r="T2502" s="10" t="s">
        <v>17576</v>
      </c>
      <c r="U2502" s="10" t="s">
        <v>15076</v>
      </c>
      <c r="W2502" s="13">
        <v>39.999732999999999</v>
      </c>
      <c r="X2502" s="13">
        <v>-98.678503399999997</v>
      </c>
      <c r="Y2502" s="11">
        <f t="shared" ca="1" si="117"/>
        <v>2</v>
      </c>
      <c r="Z2502" s="14">
        <f t="shared" ca="1" si="118"/>
        <v>41.999732999999999</v>
      </c>
      <c r="AA2502" s="14">
        <f t="shared" ca="1" si="119"/>
        <v>-96.678503399999997</v>
      </c>
    </row>
    <row r="2503" spans="1:27" ht="12.5" x14ac:dyDescent="0.25">
      <c r="A2503" s="1">
        <v>15300000</v>
      </c>
      <c r="B2503" s="1" t="s">
        <v>11961</v>
      </c>
      <c r="D2503" s="1">
        <v>2110</v>
      </c>
      <c r="E2503" s="1" t="s">
        <v>1333</v>
      </c>
      <c r="F2503" s="1" t="s">
        <v>11962</v>
      </c>
      <c r="G2503" s="1" t="s">
        <v>11963</v>
      </c>
      <c r="H2503" s="3">
        <v>1820957</v>
      </c>
      <c r="I2503" s="1" t="s">
        <v>11964</v>
      </c>
      <c r="J2503" s="1" t="s">
        <v>11965</v>
      </c>
      <c r="K2503" s="4">
        <v>37195</v>
      </c>
      <c r="L2503" s="1">
        <v>0</v>
      </c>
      <c r="M2503" s="1">
        <v>94</v>
      </c>
      <c r="N2503" s="1" t="s">
        <v>11966</v>
      </c>
      <c r="O2503" s="1" t="s">
        <v>27</v>
      </c>
      <c r="P2503" s="1" t="s">
        <v>11967</v>
      </c>
      <c r="Q2503" s="1" t="s">
        <v>11962</v>
      </c>
      <c r="R2503" s="5">
        <v>44963</v>
      </c>
      <c r="S2503" s="1">
        <v>283</v>
      </c>
      <c r="T2503" s="10" t="s">
        <v>17577</v>
      </c>
      <c r="U2503" s="10" t="s">
        <v>15076</v>
      </c>
      <c r="W2503" s="13">
        <v>39.999732999999999</v>
      </c>
      <c r="X2503" s="13">
        <v>-98.678503399999997</v>
      </c>
      <c r="Y2503" s="11">
        <f t="shared" ca="1" si="117"/>
        <v>-3</v>
      </c>
      <c r="Z2503" s="14">
        <f t="shared" ca="1" si="118"/>
        <v>36.999732999999999</v>
      </c>
      <c r="AA2503" s="14">
        <f t="shared" ca="1" si="119"/>
        <v>-101.6785034</v>
      </c>
    </row>
    <row r="2504" spans="1:27" ht="12.5" x14ac:dyDescent="0.25">
      <c r="A2504" s="1">
        <v>15500000</v>
      </c>
      <c r="B2504" s="1" t="s">
        <v>11968</v>
      </c>
      <c r="D2504" s="1">
        <v>9035</v>
      </c>
      <c r="E2504" s="1" t="s">
        <v>21</v>
      </c>
      <c r="F2504" s="1" t="s">
        <v>11969</v>
      </c>
      <c r="G2504" s="1" t="s">
        <v>11970</v>
      </c>
      <c r="H2504" s="3">
        <v>17327279</v>
      </c>
      <c r="I2504" s="1" t="s">
        <v>2232</v>
      </c>
      <c r="J2504" s="1" t="s">
        <v>370</v>
      </c>
      <c r="K2504" s="6">
        <v>38807</v>
      </c>
      <c r="L2504" s="1">
        <v>0</v>
      </c>
      <c r="M2504" s="1">
        <v>95</v>
      </c>
      <c r="N2504" s="1" t="s">
        <v>62</v>
      </c>
      <c r="O2504" s="1" t="s">
        <v>27</v>
      </c>
      <c r="P2504" s="1" t="s">
        <v>11971</v>
      </c>
      <c r="Q2504" s="1" t="s">
        <v>11969</v>
      </c>
      <c r="R2504" s="5">
        <v>44991</v>
      </c>
      <c r="S2504" s="1">
        <v>317</v>
      </c>
      <c r="T2504" s="10" t="s">
        <v>17578</v>
      </c>
      <c r="U2504" s="10" t="s">
        <v>15076</v>
      </c>
      <c r="W2504" s="13">
        <v>39.999732999999999</v>
      </c>
      <c r="X2504" s="13">
        <v>-98.678503399999997</v>
      </c>
      <c r="Y2504" s="11">
        <f t="shared" ca="1" si="117"/>
        <v>-1</v>
      </c>
      <c r="Z2504" s="14">
        <f t="shared" ca="1" si="118"/>
        <v>38.999732999999999</v>
      </c>
      <c r="AA2504" s="14">
        <f t="shared" ca="1" si="119"/>
        <v>-99.678503399999997</v>
      </c>
    </row>
    <row r="2505" spans="1:27" ht="12.5" x14ac:dyDescent="0.25">
      <c r="A2505" s="1">
        <v>15000000</v>
      </c>
      <c r="B2505" s="1" t="s">
        <v>1598</v>
      </c>
      <c r="D2505" s="1">
        <v>90</v>
      </c>
      <c r="E2505" s="1" t="s">
        <v>21</v>
      </c>
      <c r="F2505" s="1" t="s">
        <v>11972</v>
      </c>
      <c r="G2505" s="1" t="s">
        <v>11973</v>
      </c>
      <c r="H2505" s="3">
        <v>29843818</v>
      </c>
      <c r="I2505" s="1" t="s">
        <v>4935</v>
      </c>
      <c r="J2505" s="1" t="s">
        <v>34</v>
      </c>
      <c r="K2505" s="4">
        <v>31015</v>
      </c>
      <c r="L2505" s="1">
        <v>316360478</v>
      </c>
      <c r="M2505" s="1">
        <v>105</v>
      </c>
      <c r="N2505" s="1" t="s">
        <v>35</v>
      </c>
      <c r="O2505" s="1" t="s">
        <v>27</v>
      </c>
      <c r="P2505" s="1" t="s">
        <v>11974</v>
      </c>
      <c r="Q2505" s="1" t="s">
        <v>11972</v>
      </c>
      <c r="R2505" s="5">
        <v>45144</v>
      </c>
      <c r="S2505" s="1">
        <v>961</v>
      </c>
      <c r="T2505" s="10" t="s">
        <v>17579</v>
      </c>
      <c r="U2505" s="10" t="s">
        <v>15076</v>
      </c>
      <c r="W2505" s="14">
        <v>35.000073999999998</v>
      </c>
      <c r="X2505" s="14">
        <v>104.999927</v>
      </c>
      <c r="Y2505" s="11">
        <f t="shared" ca="1" si="117"/>
        <v>0</v>
      </c>
      <c r="Z2505" s="14">
        <f t="shared" ca="1" si="118"/>
        <v>35.000073999999998</v>
      </c>
      <c r="AA2505" s="14">
        <f t="shared" ca="1" si="119"/>
        <v>104.999927</v>
      </c>
    </row>
    <row r="2506" spans="1:27" ht="12.5" x14ac:dyDescent="0.25">
      <c r="A2506" s="1">
        <v>18000000</v>
      </c>
      <c r="B2506" s="1" t="s">
        <v>2165</v>
      </c>
      <c r="C2506" s="2" t="s">
        <v>11975</v>
      </c>
      <c r="D2506" s="1">
        <v>771</v>
      </c>
      <c r="E2506" s="1" t="s">
        <v>21</v>
      </c>
      <c r="F2506" s="1" t="s">
        <v>11976</v>
      </c>
      <c r="G2506" s="1" t="s">
        <v>11977</v>
      </c>
      <c r="H2506" s="3">
        <v>2186927</v>
      </c>
      <c r="I2506" s="1" t="s">
        <v>10082</v>
      </c>
      <c r="J2506" s="1" t="s">
        <v>34</v>
      </c>
      <c r="K2506" s="6">
        <v>33186</v>
      </c>
      <c r="L2506" s="1">
        <v>476684675</v>
      </c>
      <c r="M2506" s="1">
        <v>103</v>
      </c>
      <c r="N2506" s="1" t="s">
        <v>35</v>
      </c>
      <c r="O2506" s="1" t="s">
        <v>27</v>
      </c>
      <c r="P2506" s="1" t="s">
        <v>11978</v>
      </c>
      <c r="Q2506" s="1" t="s">
        <v>11976</v>
      </c>
      <c r="R2506" s="5">
        <v>44933</v>
      </c>
      <c r="S2506" s="1">
        <v>2414</v>
      </c>
      <c r="T2506" s="10" t="s">
        <v>17580</v>
      </c>
      <c r="U2506" s="10" t="s">
        <v>15076</v>
      </c>
      <c r="W2506" s="13">
        <v>39.999732999999999</v>
      </c>
      <c r="X2506" s="13">
        <v>-98.678503399999997</v>
      </c>
      <c r="Y2506" s="11">
        <f t="shared" ca="1" si="117"/>
        <v>-3</v>
      </c>
      <c r="Z2506" s="14">
        <f t="shared" ca="1" si="118"/>
        <v>36.999732999999999</v>
      </c>
      <c r="AA2506" s="14">
        <f t="shared" ca="1" si="119"/>
        <v>-101.6785034</v>
      </c>
    </row>
    <row r="2507" spans="1:27" ht="12.5" x14ac:dyDescent="0.25">
      <c r="A2507" s="1">
        <v>0</v>
      </c>
      <c r="B2507" s="1" t="s">
        <v>11979</v>
      </c>
      <c r="D2507" s="1">
        <v>12154</v>
      </c>
      <c r="E2507" s="1" t="s">
        <v>2678</v>
      </c>
      <c r="F2507" s="1" t="s">
        <v>11980</v>
      </c>
      <c r="G2507" s="1" t="s">
        <v>11981</v>
      </c>
      <c r="H2507" s="3">
        <v>12335827</v>
      </c>
      <c r="I2507" s="1" t="s">
        <v>11982</v>
      </c>
      <c r="J2507" s="1" t="s">
        <v>34</v>
      </c>
      <c r="K2507" s="4">
        <v>32108</v>
      </c>
      <c r="L2507" s="1">
        <v>0</v>
      </c>
      <c r="M2507" s="1">
        <v>102</v>
      </c>
      <c r="N2507" s="1" t="s">
        <v>2375</v>
      </c>
      <c r="O2507" s="1" t="s">
        <v>27</v>
      </c>
      <c r="P2507" s="1" t="s">
        <v>11983</v>
      </c>
      <c r="Q2507" s="1" t="s">
        <v>11980</v>
      </c>
      <c r="R2507" s="5">
        <v>45143</v>
      </c>
      <c r="S2507" s="1">
        <v>253</v>
      </c>
      <c r="T2507" s="10" t="s">
        <v>17581</v>
      </c>
      <c r="U2507" s="10" t="s">
        <v>15076</v>
      </c>
      <c r="W2507" s="13">
        <v>39.999732999999999</v>
      </c>
      <c r="X2507" s="13">
        <v>-98.678503399999997</v>
      </c>
      <c r="Y2507" s="11">
        <f t="shared" ca="1" si="117"/>
        <v>-1</v>
      </c>
      <c r="Z2507" s="14">
        <f t="shared" ca="1" si="118"/>
        <v>38.999732999999999</v>
      </c>
      <c r="AA2507" s="14">
        <f t="shared" ca="1" si="119"/>
        <v>-99.678503399999997</v>
      </c>
    </row>
    <row r="2508" spans="1:27" ht="12.5" x14ac:dyDescent="0.25">
      <c r="A2508" s="1">
        <v>21000000</v>
      </c>
      <c r="B2508" s="1" t="s">
        <v>1536</v>
      </c>
      <c r="D2508" s="1">
        <v>9576</v>
      </c>
      <c r="E2508" s="1" t="s">
        <v>21</v>
      </c>
      <c r="F2508" s="1" t="s">
        <v>11984</v>
      </c>
      <c r="G2508" s="1" t="s">
        <v>11985</v>
      </c>
      <c r="H2508" s="3">
        <v>20818567</v>
      </c>
      <c r="I2508" s="1" t="s">
        <v>11986</v>
      </c>
      <c r="J2508" s="1" t="s">
        <v>34</v>
      </c>
      <c r="K2508" s="4">
        <v>30301</v>
      </c>
      <c r="L2508" s="1">
        <v>177200000</v>
      </c>
      <c r="M2508" s="1">
        <v>116</v>
      </c>
      <c r="N2508" s="1" t="s">
        <v>35</v>
      </c>
      <c r="O2508" s="1" t="s">
        <v>27</v>
      </c>
      <c r="P2508" s="1" t="s">
        <v>11987</v>
      </c>
      <c r="Q2508" s="1" t="s">
        <v>11984</v>
      </c>
      <c r="R2508" s="5">
        <v>45175</v>
      </c>
      <c r="S2508" s="1">
        <v>421</v>
      </c>
      <c r="T2508" s="10" t="s">
        <v>17582</v>
      </c>
      <c r="U2508" s="10" t="s">
        <v>15076</v>
      </c>
      <c r="W2508" s="13">
        <v>39.999732999999999</v>
      </c>
      <c r="X2508" s="13">
        <v>-98.678503399999997</v>
      </c>
      <c r="Y2508" s="11">
        <f t="shared" ca="1" si="117"/>
        <v>-2</v>
      </c>
      <c r="Z2508" s="14">
        <f t="shared" ca="1" si="118"/>
        <v>37.999732999999999</v>
      </c>
      <c r="AA2508" s="14">
        <f t="shared" ca="1" si="119"/>
        <v>-100.6785034</v>
      </c>
    </row>
    <row r="2509" spans="1:27" ht="12.5" x14ac:dyDescent="0.25">
      <c r="A2509" s="1">
        <v>15000000</v>
      </c>
      <c r="B2509" s="1" t="s">
        <v>11988</v>
      </c>
      <c r="D2509" s="1">
        <v>744</v>
      </c>
      <c r="E2509" s="1" t="s">
        <v>21</v>
      </c>
      <c r="F2509" s="1" t="s">
        <v>11989</v>
      </c>
      <c r="G2509" s="1" t="s">
        <v>11990</v>
      </c>
      <c r="H2509" s="3">
        <v>58900647</v>
      </c>
      <c r="I2509" s="1" t="s">
        <v>3133</v>
      </c>
      <c r="J2509" s="1" t="s">
        <v>34</v>
      </c>
      <c r="K2509" s="6">
        <v>31548</v>
      </c>
      <c r="L2509" s="1">
        <v>356830601</v>
      </c>
      <c r="M2509" s="1">
        <v>110</v>
      </c>
      <c r="N2509" s="1" t="s">
        <v>35</v>
      </c>
      <c r="O2509" s="1" t="s">
        <v>27</v>
      </c>
      <c r="P2509" s="1" t="s">
        <v>11991</v>
      </c>
      <c r="Q2509" s="1" t="s">
        <v>11989</v>
      </c>
      <c r="R2509" s="5">
        <v>45113</v>
      </c>
      <c r="S2509" s="1">
        <v>1698</v>
      </c>
      <c r="T2509" s="10" t="s">
        <v>17583</v>
      </c>
      <c r="U2509" s="10" t="s">
        <v>15076</v>
      </c>
      <c r="W2509" s="13">
        <v>39.999732999999999</v>
      </c>
      <c r="X2509" s="13">
        <v>-98.678503399999997</v>
      </c>
      <c r="Y2509" s="11">
        <f t="shared" ca="1" si="117"/>
        <v>2</v>
      </c>
      <c r="Z2509" s="14">
        <f t="shared" ca="1" si="118"/>
        <v>41.999732999999999</v>
      </c>
      <c r="AA2509" s="14">
        <f t="shared" ca="1" si="119"/>
        <v>-96.678503399999997</v>
      </c>
    </row>
    <row r="2510" spans="1:27" ht="12.5" x14ac:dyDescent="0.25">
      <c r="A2510" s="1">
        <v>17000000</v>
      </c>
      <c r="B2510" s="1" t="s">
        <v>11992</v>
      </c>
      <c r="D2510" s="1">
        <v>146</v>
      </c>
      <c r="E2510" s="1" t="s">
        <v>1773</v>
      </c>
      <c r="F2510" s="1" t="s">
        <v>11993</v>
      </c>
      <c r="G2510" s="1" t="s">
        <v>11994</v>
      </c>
      <c r="H2510" s="3">
        <v>45742254</v>
      </c>
      <c r="I2510" s="1" t="s">
        <v>11995</v>
      </c>
      <c r="J2510" s="1" t="s">
        <v>11996</v>
      </c>
      <c r="K2510" s="6">
        <v>36800</v>
      </c>
      <c r="L2510" s="1">
        <v>213525736</v>
      </c>
      <c r="M2510" s="1">
        <v>120</v>
      </c>
      <c r="N2510" s="1" t="s">
        <v>4159</v>
      </c>
      <c r="O2510" s="1" t="s">
        <v>27</v>
      </c>
      <c r="P2510" s="1" t="s">
        <v>11997</v>
      </c>
      <c r="Q2510" s="1" t="s">
        <v>11998</v>
      </c>
      <c r="R2510" s="5">
        <v>44964</v>
      </c>
      <c r="S2510" s="1">
        <v>927</v>
      </c>
      <c r="T2510" s="10" t="s">
        <v>17584</v>
      </c>
      <c r="U2510" s="10" t="s">
        <v>15076</v>
      </c>
      <c r="W2510" s="13">
        <v>39.999732999999999</v>
      </c>
      <c r="X2510" s="13">
        <v>-98.678503399999997</v>
      </c>
      <c r="Y2510" s="11">
        <f t="shared" ca="1" si="117"/>
        <v>0</v>
      </c>
      <c r="Z2510" s="14">
        <f t="shared" ca="1" si="118"/>
        <v>39.999732999999999</v>
      </c>
      <c r="AA2510" s="14">
        <f t="shared" ca="1" si="119"/>
        <v>-98.678503399999997</v>
      </c>
    </row>
    <row r="2511" spans="1:27" ht="12.5" x14ac:dyDescent="0.25">
      <c r="A2511" s="1">
        <v>15000000</v>
      </c>
      <c r="B2511" s="1" t="s">
        <v>1102</v>
      </c>
      <c r="C2511" s="2" t="s">
        <v>11999</v>
      </c>
      <c r="D2511" s="1">
        <v>14</v>
      </c>
      <c r="E2511" s="1" t="s">
        <v>21</v>
      </c>
      <c r="F2511" s="1" t="s">
        <v>12000</v>
      </c>
      <c r="G2511" s="1" t="s">
        <v>12001</v>
      </c>
      <c r="H2511" s="3">
        <v>80878605</v>
      </c>
      <c r="I2511" s="1" t="s">
        <v>12002</v>
      </c>
      <c r="J2511" s="1" t="s">
        <v>34</v>
      </c>
      <c r="K2511" s="6">
        <v>36418</v>
      </c>
      <c r="L2511" s="1">
        <v>356296601</v>
      </c>
      <c r="M2511" s="1">
        <v>122</v>
      </c>
      <c r="N2511" s="1" t="s">
        <v>35</v>
      </c>
      <c r="O2511" s="1" t="s">
        <v>27</v>
      </c>
      <c r="P2511" s="1" t="s">
        <v>12003</v>
      </c>
      <c r="Q2511" s="1" t="s">
        <v>12000</v>
      </c>
      <c r="R2511" s="5">
        <v>45176</v>
      </c>
      <c r="S2511" s="1">
        <v>3313</v>
      </c>
      <c r="T2511" s="10" t="s">
        <v>17585</v>
      </c>
      <c r="U2511" s="10" t="s">
        <v>15076</v>
      </c>
      <c r="W2511" s="14">
        <v>46.603354000000003</v>
      </c>
      <c r="X2511" s="14">
        <v>1.8883335000000001</v>
      </c>
      <c r="Y2511" s="11">
        <f t="shared" ca="1" si="117"/>
        <v>1</v>
      </c>
      <c r="Z2511" s="14">
        <f t="shared" ca="1" si="118"/>
        <v>47.603354000000003</v>
      </c>
      <c r="AA2511" s="14">
        <f t="shared" ca="1" si="119"/>
        <v>2.8883334999999999</v>
      </c>
    </row>
    <row r="2512" spans="1:27" ht="12.5" x14ac:dyDescent="0.25">
      <c r="A2512" s="1">
        <v>15000000</v>
      </c>
      <c r="B2512" s="1" t="s">
        <v>2105</v>
      </c>
      <c r="C2512" s="2" t="s">
        <v>12004</v>
      </c>
      <c r="D2512" s="1">
        <v>45269</v>
      </c>
      <c r="E2512" s="1" t="s">
        <v>21</v>
      </c>
      <c r="F2512" s="1" t="s">
        <v>12005</v>
      </c>
      <c r="G2512" s="1" t="s">
        <v>12006</v>
      </c>
      <c r="H2512" s="3">
        <v>54053576</v>
      </c>
      <c r="I2512" s="1" t="s">
        <v>12007</v>
      </c>
      <c r="J2512" s="1" t="s">
        <v>3662</v>
      </c>
      <c r="K2512" s="6">
        <v>40427</v>
      </c>
      <c r="L2512" s="1">
        <v>414211549</v>
      </c>
      <c r="M2512" s="1">
        <v>118</v>
      </c>
      <c r="N2512" s="1" t="s">
        <v>35</v>
      </c>
      <c r="O2512" s="1" t="s">
        <v>27</v>
      </c>
      <c r="P2512" s="1" t="s">
        <v>12008</v>
      </c>
      <c r="Q2512" s="1" t="s">
        <v>12005</v>
      </c>
      <c r="R2512" s="5">
        <v>45084</v>
      </c>
      <c r="S2512" s="1">
        <v>2752</v>
      </c>
      <c r="T2512" s="10" t="s">
        <v>17586</v>
      </c>
      <c r="U2512" s="10" t="s">
        <v>15076</v>
      </c>
      <c r="W2512" s="13">
        <v>39.999732999999999</v>
      </c>
      <c r="X2512" s="13">
        <v>-98.678503399999997</v>
      </c>
      <c r="Y2512" s="11">
        <f t="shared" ca="1" si="117"/>
        <v>3</v>
      </c>
      <c r="Z2512" s="14">
        <f t="shared" ca="1" si="118"/>
        <v>42.999732999999999</v>
      </c>
      <c r="AA2512" s="14">
        <f t="shared" ca="1" si="119"/>
        <v>-95.678503399999997</v>
      </c>
    </row>
    <row r="2513" spans="1:27" ht="12.5" x14ac:dyDescent="0.25">
      <c r="A2513" s="1">
        <v>15000000</v>
      </c>
      <c r="B2513" s="1" t="s">
        <v>906</v>
      </c>
      <c r="D2513" s="1">
        <v>9493</v>
      </c>
      <c r="E2513" s="1" t="s">
        <v>21</v>
      </c>
      <c r="F2513" s="1" t="s">
        <v>12009</v>
      </c>
      <c r="G2513" s="1" t="s">
        <v>12010</v>
      </c>
      <c r="H2513" s="3">
        <v>17638286</v>
      </c>
      <c r="I2513" s="1" t="s">
        <v>2232</v>
      </c>
      <c r="J2513" s="1" t="s">
        <v>34</v>
      </c>
      <c r="K2513" s="6">
        <v>32486</v>
      </c>
      <c r="L2513" s="1">
        <v>216614388</v>
      </c>
      <c r="M2513" s="1">
        <v>107</v>
      </c>
      <c r="N2513" s="1" t="s">
        <v>35</v>
      </c>
      <c r="O2513" s="1" t="s">
        <v>27</v>
      </c>
      <c r="P2513" s="1" t="s">
        <v>12011</v>
      </c>
      <c r="Q2513" s="1" t="s">
        <v>12009</v>
      </c>
      <c r="R2513" s="5">
        <v>45112</v>
      </c>
      <c r="S2513" s="1">
        <v>559</v>
      </c>
      <c r="T2513" s="10" t="s">
        <v>17587</v>
      </c>
      <c r="U2513" s="10" t="s">
        <v>15076</v>
      </c>
      <c r="W2513" s="13">
        <v>39.999732999999999</v>
      </c>
      <c r="X2513" s="13">
        <v>-98.678503399999997</v>
      </c>
      <c r="Y2513" s="11">
        <f t="shared" ca="1" si="117"/>
        <v>-2</v>
      </c>
      <c r="Z2513" s="14">
        <f t="shared" ca="1" si="118"/>
        <v>37.999732999999999</v>
      </c>
      <c r="AA2513" s="14">
        <f t="shared" ca="1" si="119"/>
        <v>-100.6785034</v>
      </c>
    </row>
    <row r="2514" spans="1:27" ht="12.5" x14ac:dyDescent="0.25">
      <c r="A2514" s="1">
        <v>15000000</v>
      </c>
      <c r="B2514" s="1" t="s">
        <v>312</v>
      </c>
      <c r="C2514" s="2" t="s">
        <v>12012</v>
      </c>
      <c r="D2514" s="1">
        <v>22556</v>
      </c>
      <c r="E2514" s="1" t="s">
        <v>21</v>
      </c>
      <c r="F2514" s="1" t="s">
        <v>12013</v>
      </c>
      <c r="G2514" s="1" t="s">
        <v>12014</v>
      </c>
      <c r="H2514" s="3">
        <v>3803495</v>
      </c>
      <c r="I2514" s="1" t="s">
        <v>12015</v>
      </c>
      <c r="J2514" s="1" t="s">
        <v>34</v>
      </c>
      <c r="K2514" s="4">
        <v>39799</v>
      </c>
      <c r="L2514" s="1">
        <v>317000</v>
      </c>
      <c r="M2514" s="1">
        <v>102</v>
      </c>
      <c r="N2514" s="1" t="s">
        <v>35</v>
      </c>
      <c r="O2514" s="1" t="s">
        <v>27</v>
      </c>
      <c r="Q2514" s="1" t="s">
        <v>12013</v>
      </c>
      <c r="R2514" s="5">
        <v>45022</v>
      </c>
      <c r="S2514" s="1">
        <v>52</v>
      </c>
      <c r="T2514" s="10" t="s">
        <v>17588</v>
      </c>
      <c r="U2514" s="10" t="s">
        <v>15076</v>
      </c>
      <c r="W2514" s="13">
        <v>39.999732999999999</v>
      </c>
      <c r="X2514" s="13">
        <v>-98.678503399999997</v>
      </c>
      <c r="Y2514" s="11">
        <f t="shared" ca="1" si="117"/>
        <v>-2</v>
      </c>
      <c r="Z2514" s="14">
        <f t="shared" ca="1" si="118"/>
        <v>37.999732999999999</v>
      </c>
      <c r="AA2514" s="14">
        <f t="shared" ca="1" si="119"/>
        <v>-100.6785034</v>
      </c>
    </row>
    <row r="2515" spans="1:27" ht="12.5" x14ac:dyDescent="0.25">
      <c r="A2515" s="1">
        <v>15000000</v>
      </c>
      <c r="B2515" s="1" t="s">
        <v>1102</v>
      </c>
      <c r="D2515" s="1">
        <v>873</v>
      </c>
      <c r="E2515" s="1" t="s">
        <v>21</v>
      </c>
      <c r="F2515" s="1" t="s">
        <v>12016</v>
      </c>
      <c r="G2515" s="1" t="s">
        <v>12017</v>
      </c>
      <c r="H2515" s="3">
        <v>17571533</v>
      </c>
      <c r="I2515" s="1" t="s">
        <v>12018</v>
      </c>
      <c r="J2515" s="1" t="s">
        <v>34</v>
      </c>
      <c r="K2515" s="4">
        <v>31399</v>
      </c>
      <c r="L2515" s="1">
        <v>146292009</v>
      </c>
      <c r="M2515" s="1">
        <v>154</v>
      </c>
      <c r="N2515" s="1" t="s">
        <v>35</v>
      </c>
      <c r="O2515" s="1" t="s">
        <v>27</v>
      </c>
      <c r="P2515" s="1" t="s">
        <v>12019</v>
      </c>
      <c r="Q2515" s="1" t="s">
        <v>12016</v>
      </c>
      <c r="R2515" s="5">
        <v>45114</v>
      </c>
      <c r="S2515" s="1">
        <v>338</v>
      </c>
      <c r="T2515" s="10" t="s">
        <v>17589</v>
      </c>
      <c r="U2515" s="10" t="s">
        <v>15076</v>
      </c>
      <c r="W2515" s="14">
        <v>22.351114800000001</v>
      </c>
      <c r="X2515" s="14">
        <v>78.667742799999999</v>
      </c>
      <c r="Y2515" s="11">
        <f t="shared" ca="1" si="117"/>
        <v>0</v>
      </c>
      <c r="Z2515" s="14">
        <f t="shared" ca="1" si="118"/>
        <v>22.351114800000001</v>
      </c>
      <c r="AA2515" s="14">
        <f t="shared" ca="1" si="119"/>
        <v>78.667742799999999</v>
      </c>
    </row>
    <row r="2516" spans="1:27" ht="12.5" x14ac:dyDescent="0.25">
      <c r="A2516" s="1">
        <v>16000000</v>
      </c>
      <c r="B2516" s="1" t="s">
        <v>2940</v>
      </c>
      <c r="D2516" s="1">
        <v>33196</v>
      </c>
      <c r="E2516" s="1" t="s">
        <v>6469</v>
      </c>
      <c r="F2516" s="1" t="s">
        <v>12020</v>
      </c>
      <c r="G2516" s="1" t="s">
        <v>12021</v>
      </c>
      <c r="H2516" s="3">
        <v>4628525</v>
      </c>
      <c r="I2516" s="1" t="s">
        <v>12022</v>
      </c>
      <c r="J2516" s="1" t="s">
        <v>7550</v>
      </c>
      <c r="K2516" s="6">
        <v>39970</v>
      </c>
      <c r="L2516" s="1">
        <v>11301649</v>
      </c>
      <c r="M2516" s="1">
        <v>120</v>
      </c>
      <c r="N2516" s="1" t="s">
        <v>3128</v>
      </c>
      <c r="O2516" s="1" t="s">
        <v>27</v>
      </c>
      <c r="Q2516" s="1" t="s">
        <v>12023</v>
      </c>
      <c r="R2516" s="5">
        <v>45052</v>
      </c>
      <c r="S2516" s="1">
        <v>48</v>
      </c>
      <c r="T2516" s="10" t="s">
        <v>17590</v>
      </c>
      <c r="U2516" s="10" t="s">
        <v>15076</v>
      </c>
      <c r="W2516" s="14">
        <v>50.6402809</v>
      </c>
      <c r="X2516" s="14">
        <v>4.6667145000000003</v>
      </c>
      <c r="Y2516" s="11">
        <f t="shared" ca="1" si="117"/>
        <v>-1</v>
      </c>
      <c r="Z2516" s="14">
        <f t="shared" ca="1" si="118"/>
        <v>49.6402809</v>
      </c>
      <c r="AA2516" s="14">
        <f t="shared" ca="1" si="119"/>
        <v>3.6667145000000003</v>
      </c>
    </row>
    <row r="2517" spans="1:27" ht="12.5" x14ac:dyDescent="0.25">
      <c r="A2517" s="1">
        <v>14000000</v>
      </c>
      <c r="B2517" s="1" t="s">
        <v>12024</v>
      </c>
      <c r="C2517" s="2" t="s">
        <v>12025</v>
      </c>
      <c r="D2517" s="1">
        <v>205596</v>
      </c>
      <c r="E2517" s="1" t="s">
        <v>21</v>
      </c>
      <c r="F2517" s="1" t="s">
        <v>12026</v>
      </c>
      <c r="G2517" s="1" t="s">
        <v>12027</v>
      </c>
      <c r="H2517" s="3">
        <v>145364591</v>
      </c>
      <c r="I2517" s="1" t="s">
        <v>12028</v>
      </c>
      <c r="J2517" s="1" t="s">
        <v>3662</v>
      </c>
      <c r="K2517" s="4">
        <v>41957</v>
      </c>
      <c r="L2517" s="1">
        <v>233555708</v>
      </c>
      <c r="M2517" s="1">
        <v>113</v>
      </c>
      <c r="N2517" s="1" t="s">
        <v>35</v>
      </c>
      <c r="O2517" s="1" t="s">
        <v>27</v>
      </c>
      <c r="P2517" s="1" t="s">
        <v>12029</v>
      </c>
      <c r="Q2517" s="1" t="s">
        <v>12026</v>
      </c>
      <c r="R2517" s="1">
        <v>8</v>
      </c>
      <c r="S2517" s="1">
        <v>5723</v>
      </c>
      <c r="T2517" s="10" t="s">
        <v>17591</v>
      </c>
      <c r="U2517" s="10" t="s">
        <v>15076</v>
      </c>
      <c r="W2517" s="13">
        <v>39.999732999999999</v>
      </c>
      <c r="X2517" s="13">
        <v>-98.678503399999997</v>
      </c>
      <c r="Y2517" s="11">
        <f t="shared" ca="1" si="117"/>
        <v>0</v>
      </c>
      <c r="Z2517" s="14">
        <f t="shared" ca="1" si="118"/>
        <v>39.999732999999999</v>
      </c>
      <c r="AA2517" s="14">
        <f t="shared" ca="1" si="119"/>
        <v>-98.678503399999997</v>
      </c>
    </row>
    <row r="2518" spans="1:27" ht="12.5" x14ac:dyDescent="0.25">
      <c r="A2518" s="1">
        <v>0</v>
      </c>
      <c r="B2518" s="1" t="s">
        <v>906</v>
      </c>
      <c r="D2518" s="1">
        <v>10765</v>
      </c>
      <c r="E2518" s="1" t="s">
        <v>21</v>
      </c>
      <c r="F2518" s="1" t="s">
        <v>12030</v>
      </c>
      <c r="G2518" s="1" t="s">
        <v>12031</v>
      </c>
      <c r="H2518" s="3">
        <v>1218838</v>
      </c>
      <c r="I2518" s="1" t="s">
        <v>3419</v>
      </c>
      <c r="J2518" s="1" t="s">
        <v>34</v>
      </c>
      <c r="K2518" s="6">
        <v>29500</v>
      </c>
      <c r="L2518" s="1">
        <v>0</v>
      </c>
      <c r="M2518" s="1">
        <v>109</v>
      </c>
      <c r="N2518" s="1" t="s">
        <v>35</v>
      </c>
      <c r="O2518" s="1" t="s">
        <v>27</v>
      </c>
      <c r="Q2518" s="1" t="s">
        <v>12030</v>
      </c>
      <c r="R2518" s="1">
        <v>6</v>
      </c>
      <c r="S2518" s="1">
        <v>102</v>
      </c>
      <c r="T2518" s="10" t="s">
        <v>17592</v>
      </c>
      <c r="U2518" s="10" t="s">
        <v>15076</v>
      </c>
      <c r="W2518" s="14">
        <v>49.743904700000002</v>
      </c>
      <c r="X2518" s="14">
        <v>15.338106099999999</v>
      </c>
      <c r="Y2518" s="11">
        <f t="shared" ca="1" si="117"/>
        <v>2</v>
      </c>
      <c r="Z2518" s="14">
        <f t="shared" ca="1" si="118"/>
        <v>51.743904700000002</v>
      </c>
      <c r="AA2518" s="14">
        <f t="shared" ca="1" si="119"/>
        <v>17.338106099999997</v>
      </c>
    </row>
    <row r="2519" spans="1:27" ht="12.5" x14ac:dyDescent="0.25">
      <c r="A2519" s="1">
        <v>15000000</v>
      </c>
      <c r="B2519" s="1" t="s">
        <v>2252</v>
      </c>
      <c r="D2519" s="1">
        <v>16769</v>
      </c>
      <c r="E2519" s="1" t="s">
        <v>21</v>
      </c>
      <c r="F2519" s="1" t="s">
        <v>12032</v>
      </c>
      <c r="G2519" s="1" t="s">
        <v>12033</v>
      </c>
      <c r="H2519" s="3">
        <v>3826685</v>
      </c>
      <c r="I2519" s="1" t="s">
        <v>2232</v>
      </c>
      <c r="J2519" s="1" t="s">
        <v>34</v>
      </c>
      <c r="K2519" s="6">
        <v>29287</v>
      </c>
      <c r="L2519" s="1">
        <v>67182787</v>
      </c>
      <c r="M2519" s="1">
        <v>125</v>
      </c>
      <c r="N2519" s="1" t="s">
        <v>35</v>
      </c>
      <c r="O2519" s="1" t="s">
        <v>27</v>
      </c>
      <c r="P2519" s="1" t="s">
        <v>12034</v>
      </c>
      <c r="Q2519" s="1" t="s">
        <v>12032</v>
      </c>
      <c r="R2519" s="5">
        <v>44964</v>
      </c>
      <c r="S2519" s="1">
        <v>67</v>
      </c>
      <c r="T2519" s="10" t="s">
        <v>17593</v>
      </c>
      <c r="U2519" s="10" t="s">
        <v>15076</v>
      </c>
      <c r="W2519" s="14">
        <v>61.066692199999999</v>
      </c>
      <c r="X2519" s="14">
        <v>-107.99170700000001</v>
      </c>
      <c r="Y2519" s="11">
        <f t="shared" ca="1" si="117"/>
        <v>-1</v>
      </c>
      <c r="Z2519" s="14">
        <f t="shared" ca="1" si="118"/>
        <v>60.066692199999999</v>
      </c>
      <c r="AA2519" s="14">
        <f t="shared" ca="1" si="119"/>
        <v>-108.99170700000001</v>
      </c>
    </row>
    <row r="2520" spans="1:27" ht="12.5" x14ac:dyDescent="0.25">
      <c r="A2520" s="1">
        <v>15000000</v>
      </c>
      <c r="B2520" s="1" t="s">
        <v>2165</v>
      </c>
      <c r="C2520" s="2" t="s">
        <v>12035</v>
      </c>
      <c r="D2520" s="1">
        <v>33217</v>
      </c>
      <c r="E2520" s="1" t="s">
        <v>21</v>
      </c>
      <c r="F2520" s="1" t="s">
        <v>12036</v>
      </c>
      <c r="G2520" s="1" t="s">
        <v>12037</v>
      </c>
      <c r="H2520" s="3">
        <v>21095489</v>
      </c>
      <c r="I2520" s="1" t="s">
        <v>12038</v>
      </c>
      <c r="J2520" s="1" t="s">
        <v>42</v>
      </c>
      <c r="K2520" s="6">
        <v>40256</v>
      </c>
      <c r="L2520" s="1">
        <v>75700498</v>
      </c>
      <c r="M2520" s="1">
        <v>92</v>
      </c>
      <c r="N2520" s="1" t="s">
        <v>35</v>
      </c>
      <c r="O2520" s="1" t="s">
        <v>27</v>
      </c>
      <c r="P2520" s="1" t="s">
        <v>12039</v>
      </c>
      <c r="Q2520" s="1" t="s">
        <v>12036</v>
      </c>
      <c r="R2520" s="5">
        <v>45174</v>
      </c>
      <c r="S2520" s="1">
        <v>355</v>
      </c>
      <c r="T2520" s="10" t="s">
        <v>17594</v>
      </c>
      <c r="U2520" s="10" t="s">
        <v>15076</v>
      </c>
      <c r="W2520" s="14">
        <v>42.638426099999997</v>
      </c>
      <c r="X2520" s="14">
        <v>12.674296999999999</v>
      </c>
      <c r="Y2520" s="11">
        <f t="shared" ca="1" si="117"/>
        <v>3</v>
      </c>
      <c r="Z2520" s="14">
        <f t="shared" ca="1" si="118"/>
        <v>45.638426099999997</v>
      </c>
      <c r="AA2520" s="14">
        <f t="shared" ca="1" si="119"/>
        <v>15.674296999999999</v>
      </c>
    </row>
    <row r="2521" spans="1:27" ht="12.5" x14ac:dyDescent="0.25">
      <c r="A2521" s="1">
        <v>15000000</v>
      </c>
      <c r="B2521" s="1" t="s">
        <v>5208</v>
      </c>
      <c r="C2521" s="2" t="s">
        <v>12040</v>
      </c>
      <c r="D2521" s="1">
        <v>132232</v>
      </c>
      <c r="E2521" s="1" t="s">
        <v>21</v>
      </c>
      <c r="F2521" s="1" t="s">
        <v>12041</v>
      </c>
      <c r="G2521" s="1" t="s">
        <v>12042</v>
      </c>
      <c r="H2521" s="3">
        <v>47455148</v>
      </c>
      <c r="I2521" s="1" t="s">
        <v>12043</v>
      </c>
      <c r="J2521" s="1" t="s">
        <v>12044</v>
      </c>
      <c r="K2521" s="6">
        <v>41291</v>
      </c>
      <c r="L2521" s="1">
        <v>146497771</v>
      </c>
      <c r="M2521" s="1">
        <v>100</v>
      </c>
      <c r="N2521" s="1" t="s">
        <v>35</v>
      </c>
      <c r="O2521" s="1" t="s">
        <v>27</v>
      </c>
      <c r="P2521" s="1" t="s">
        <v>12045</v>
      </c>
      <c r="Q2521" s="1" t="s">
        <v>12041</v>
      </c>
      <c r="R2521" s="1">
        <v>6</v>
      </c>
      <c r="S2521" s="1">
        <v>1401</v>
      </c>
      <c r="T2521" s="10" t="s">
        <v>17595</v>
      </c>
      <c r="U2521" s="10" t="s">
        <v>15076</v>
      </c>
      <c r="W2521" s="13">
        <v>39.999732999999999</v>
      </c>
      <c r="X2521" s="13">
        <v>-98.678503399999997</v>
      </c>
      <c r="Y2521" s="11">
        <f t="shared" ca="1" si="117"/>
        <v>3</v>
      </c>
      <c r="Z2521" s="14">
        <f t="shared" ca="1" si="118"/>
        <v>42.999732999999999</v>
      </c>
      <c r="AA2521" s="14">
        <f t="shared" ca="1" si="119"/>
        <v>-95.678503399999997</v>
      </c>
    </row>
    <row r="2522" spans="1:27" ht="12.5" x14ac:dyDescent="0.25">
      <c r="A2522" s="1">
        <v>15000000</v>
      </c>
      <c r="B2522" s="1" t="s">
        <v>11038</v>
      </c>
      <c r="D2522" s="1">
        <v>11153</v>
      </c>
      <c r="E2522" s="1" t="s">
        <v>21</v>
      </c>
      <c r="F2522" s="1" t="s">
        <v>12046</v>
      </c>
      <c r="G2522" s="1" t="s">
        <v>12047</v>
      </c>
      <c r="H2522" s="3">
        <v>22838834</v>
      </c>
      <c r="I2522" s="1" t="s">
        <v>3419</v>
      </c>
      <c r="J2522" s="1" t="s">
        <v>34</v>
      </c>
      <c r="K2522" s="6">
        <v>30525</v>
      </c>
      <c r="L2522" s="1">
        <v>61399552</v>
      </c>
      <c r="M2522" s="1">
        <v>98</v>
      </c>
      <c r="N2522" s="1" t="s">
        <v>35</v>
      </c>
      <c r="O2522" s="1" t="s">
        <v>27</v>
      </c>
      <c r="P2522" s="1" t="s">
        <v>12048</v>
      </c>
      <c r="Q2522" s="1" t="s">
        <v>12046</v>
      </c>
      <c r="R2522" s="5">
        <v>44933</v>
      </c>
      <c r="S2522" s="1">
        <v>410</v>
      </c>
      <c r="T2522" s="10" t="s">
        <v>17596</v>
      </c>
      <c r="U2522" s="10" t="s">
        <v>15076</v>
      </c>
      <c r="W2522" s="13">
        <v>39.999732999999999</v>
      </c>
      <c r="X2522" s="13">
        <v>-98.678503399999997</v>
      </c>
      <c r="Y2522" s="11">
        <f t="shared" ca="1" si="117"/>
        <v>2</v>
      </c>
      <c r="Z2522" s="14">
        <f t="shared" ca="1" si="118"/>
        <v>41.999732999999999</v>
      </c>
      <c r="AA2522" s="14">
        <f t="shared" ca="1" si="119"/>
        <v>-96.678503399999997</v>
      </c>
    </row>
    <row r="2523" spans="1:27" ht="12.5" x14ac:dyDescent="0.25">
      <c r="A2523" s="1">
        <v>15000000</v>
      </c>
      <c r="B2523" s="1" t="s">
        <v>906</v>
      </c>
      <c r="D2523" s="1">
        <v>208134</v>
      </c>
      <c r="E2523" s="1" t="s">
        <v>21</v>
      </c>
      <c r="F2523" s="1" t="s">
        <v>12049</v>
      </c>
      <c r="G2523" s="1" t="s">
        <v>12050</v>
      </c>
      <c r="H2523" s="3">
        <v>27165222</v>
      </c>
      <c r="I2523" s="1" t="s">
        <v>12051</v>
      </c>
      <c r="J2523" s="1" t="s">
        <v>34</v>
      </c>
      <c r="K2523" s="4">
        <v>41569</v>
      </c>
      <c r="L2523" s="1">
        <v>151831537</v>
      </c>
      <c r="M2523" s="1">
        <v>92</v>
      </c>
      <c r="N2523" s="1" t="s">
        <v>35</v>
      </c>
      <c r="O2523" s="1" t="s">
        <v>27</v>
      </c>
      <c r="P2523" s="1" t="s">
        <v>12052</v>
      </c>
      <c r="Q2523" s="1" t="s">
        <v>12053</v>
      </c>
      <c r="R2523" s="1">
        <v>6</v>
      </c>
      <c r="S2523" s="1">
        <v>680</v>
      </c>
      <c r="T2523" s="10" t="s">
        <v>17597</v>
      </c>
      <c r="U2523" s="10" t="s">
        <v>15076</v>
      </c>
      <c r="W2523" s="14">
        <v>22.279327800000001</v>
      </c>
      <c r="X2523" s="14">
        <v>114.16281309999999</v>
      </c>
      <c r="Y2523" s="11">
        <f t="shared" ca="1" si="117"/>
        <v>-2</v>
      </c>
      <c r="Z2523" s="14">
        <f t="shared" ca="1" si="118"/>
        <v>20.279327800000001</v>
      </c>
      <c r="AA2523" s="14">
        <f t="shared" ca="1" si="119"/>
        <v>112.16281309999999</v>
      </c>
    </row>
    <row r="2524" spans="1:27" ht="12.5" x14ac:dyDescent="0.25">
      <c r="A2524" s="1">
        <v>15000000</v>
      </c>
      <c r="B2524" s="1" t="s">
        <v>1102</v>
      </c>
      <c r="C2524" s="2" t="s">
        <v>12054</v>
      </c>
      <c r="D2524" s="1">
        <v>1165</v>
      </c>
      <c r="E2524" s="1" t="s">
        <v>21</v>
      </c>
      <c r="F2524" s="1" t="s">
        <v>12055</v>
      </c>
      <c r="G2524" s="1" t="s">
        <v>12056</v>
      </c>
      <c r="H2524" s="3">
        <v>19113278</v>
      </c>
      <c r="I2524" s="1" t="s">
        <v>12057</v>
      </c>
      <c r="J2524" s="1" t="s">
        <v>12058</v>
      </c>
      <c r="K2524" s="6">
        <v>38975</v>
      </c>
      <c r="L2524" s="1">
        <v>123384128</v>
      </c>
      <c r="M2524" s="1">
        <v>103</v>
      </c>
      <c r="N2524" s="1" t="s">
        <v>12059</v>
      </c>
      <c r="O2524" s="1" t="s">
        <v>27</v>
      </c>
      <c r="P2524" s="1" t="s">
        <v>12060</v>
      </c>
      <c r="Q2524" s="1" t="s">
        <v>12055</v>
      </c>
      <c r="R2524" s="5">
        <v>45144</v>
      </c>
      <c r="S2524" s="1">
        <v>338</v>
      </c>
      <c r="T2524" s="10" t="s">
        <v>17598</v>
      </c>
      <c r="U2524" s="10" t="s">
        <v>15076</v>
      </c>
      <c r="W2524" s="13">
        <v>39.999732999999999</v>
      </c>
      <c r="X2524" s="13">
        <v>-98.678503399999997</v>
      </c>
      <c r="Y2524" s="11">
        <f t="shared" ca="1" si="117"/>
        <v>-3</v>
      </c>
      <c r="Z2524" s="14">
        <f t="shared" ca="1" si="118"/>
        <v>36.999732999999999</v>
      </c>
      <c r="AA2524" s="14">
        <f t="shared" ca="1" si="119"/>
        <v>-101.6785034</v>
      </c>
    </row>
    <row r="2525" spans="1:27" ht="12.5" x14ac:dyDescent="0.25">
      <c r="A2525" s="1">
        <v>15000000</v>
      </c>
      <c r="B2525" s="1" t="s">
        <v>2322</v>
      </c>
      <c r="D2525" s="1">
        <v>4011</v>
      </c>
      <c r="E2525" s="1" t="s">
        <v>21</v>
      </c>
      <c r="F2525" s="1" t="s">
        <v>12061</v>
      </c>
      <c r="G2525" s="1" t="s">
        <v>12062</v>
      </c>
      <c r="H2525" s="3">
        <v>58553213</v>
      </c>
      <c r="I2525" s="1" t="s">
        <v>12063</v>
      </c>
      <c r="J2525" s="1" t="s">
        <v>34</v>
      </c>
      <c r="K2525" s="6">
        <v>32202</v>
      </c>
      <c r="L2525" s="1">
        <v>73326666</v>
      </c>
      <c r="M2525" s="1">
        <v>92</v>
      </c>
      <c r="N2525" s="1" t="s">
        <v>35</v>
      </c>
      <c r="O2525" s="1" t="s">
        <v>27</v>
      </c>
      <c r="P2525" s="1" t="s">
        <v>12064</v>
      </c>
      <c r="Q2525" s="1" t="s">
        <v>12061</v>
      </c>
      <c r="R2525" s="5">
        <v>44933</v>
      </c>
      <c r="S2525" s="1">
        <v>1444</v>
      </c>
      <c r="T2525" s="10" t="s">
        <v>17599</v>
      </c>
      <c r="U2525" s="10" t="s">
        <v>15076</v>
      </c>
      <c r="W2525" s="13">
        <v>39.999732999999999</v>
      </c>
      <c r="X2525" s="13">
        <v>-98.678503399999997</v>
      </c>
      <c r="Y2525" s="11">
        <f t="shared" ca="1" si="117"/>
        <v>0</v>
      </c>
      <c r="Z2525" s="14">
        <f t="shared" ca="1" si="118"/>
        <v>39.999732999999999</v>
      </c>
      <c r="AA2525" s="14">
        <f t="shared" ca="1" si="119"/>
        <v>-98.678503399999997</v>
      </c>
    </row>
    <row r="2526" spans="1:27" ht="12.5" x14ac:dyDescent="0.25">
      <c r="A2526" s="1">
        <v>15000000</v>
      </c>
      <c r="B2526" s="1" t="s">
        <v>2377</v>
      </c>
      <c r="D2526" s="1">
        <v>17202</v>
      </c>
      <c r="E2526" s="1" t="s">
        <v>21</v>
      </c>
      <c r="F2526" s="1" t="s">
        <v>12065</v>
      </c>
      <c r="G2526" s="1" t="s">
        <v>12066</v>
      </c>
      <c r="H2526" s="3">
        <v>2005111</v>
      </c>
      <c r="I2526" s="1" t="s">
        <v>10027</v>
      </c>
      <c r="J2526" s="1" t="s">
        <v>34</v>
      </c>
      <c r="K2526" s="4">
        <v>39367</v>
      </c>
      <c r="L2526" s="1">
        <v>55184721</v>
      </c>
      <c r="M2526" s="1">
        <v>113</v>
      </c>
      <c r="N2526" s="1" t="s">
        <v>35</v>
      </c>
      <c r="O2526" s="1" t="s">
        <v>27</v>
      </c>
      <c r="P2526" s="1" t="s">
        <v>12067</v>
      </c>
      <c r="Q2526" s="1" t="s">
        <v>12065</v>
      </c>
      <c r="R2526" s="5">
        <v>44932</v>
      </c>
      <c r="S2526" s="1">
        <v>33</v>
      </c>
      <c r="T2526" s="10" t="s">
        <v>17600</v>
      </c>
      <c r="U2526" s="10" t="s">
        <v>15076</v>
      </c>
      <c r="W2526" s="13">
        <v>39.999732999999999</v>
      </c>
      <c r="X2526" s="13">
        <v>-98.678503399999997</v>
      </c>
      <c r="Y2526" s="11">
        <f t="shared" ca="1" si="117"/>
        <v>-2</v>
      </c>
      <c r="Z2526" s="14">
        <f t="shared" ca="1" si="118"/>
        <v>37.999732999999999</v>
      </c>
      <c r="AA2526" s="14">
        <f t="shared" ca="1" si="119"/>
        <v>-100.6785034</v>
      </c>
    </row>
    <row r="2527" spans="1:27" ht="12.5" x14ac:dyDescent="0.25">
      <c r="A2527" s="1">
        <v>18000000</v>
      </c>
      <c r="B2527" s="1" t="s">
        <v>312</v>
      </c>
      <c r="D2527" s="1">
        <v>9587</v>
      </c>
      <c r="E2527" s="1" t="s">
        <v>21</v>
      </c>
      <c r="F2527" s="1" t="s">
        <v>12068</v>
      </c>
      <c r="G2527" s="1" t="s">
        <v>12069</v>
      </c>
      <c r="H2527" s="3">
        <v>16418639</v>
      </c>
      <c r="I2527" s="1" t="s">
        <v>204</v>
      </c>
      <c r="J2527" s="1" t="s">
        <v>34</v>
      </c>
      <c r="K2527" s="4">
        <v>34689</v>
      </c>
      <c r="L2527" s="1">
        <v>0</v>
      </c>
      <c r="M2527" s="1">
        <v>115</v>
      </c>
      <c r="N2527" s="1" t="s">
        <v>12070</v>
      </c>
      <c r="O2527" s="1" t="s">
        <v>27</v>
      </c>
      <c r="P2527" s="1" t="s">
        <v>12071</v>
      </c>
      <c r="Q2527" s="1" t="s">
        <v>12068</v>
      </c>
      <c r="R2527" s="1">
        <v>7</v>
      </c>
      <c r="S2527" s="1">
        <v>215</v>
      </c>
      <c r="T2527" s="10" t="s">
        <v>17601</v>
      </c>
      <c r="U2527" s="10" t="s">
        <v>15076</v>
      </c>
      <c r="W2527" s="14">
        <v>46.603354000000003</v>
      </c>
      <c r="X2527" s="14">
        <v>1.8883335000000001</v>
      </c>
      <c r="Y2527" s="11">
        <f t="shared" ca="1" si="117"/>
        <v>2</v>
      </c>
      <c r="Z2527" s="14">
        <f t="shared" ca="1" si="118"/>
        <v>48.603354000000003</v>
      </c>
      <c r="AA2527" s="14">
        <f t="shared" ca="1" si="119"/>
        <v>3.8883334999999999</v>
      </c>
    </row>
    <row r="2528" spans="1:27" ht="12.5" x14ac:dyDescent="0.25">
      <c r="A2528" s="1">
        <v>17000000</v>
      </c>
      <c r="B2528" s="1" t="s">
        <v>796</v>
      </c>
      <c r="C2528" s="2" t="s">
        <v>12072</v>
      </c>
      <c r="D2528" s="1">
        <v>65086</v>
      </c>
      <c r="E2528" s="1" t="s">
        <v>21</v>
      </c>
      <c r="F2528" s="1" t="s">
        <v>12073</v>
      </c>
      <c r="G2528" s="1" t="s">
        <v>12074</v>
      </c>
      <c r="H2528" s="3">
        <v>43675191</v>
      </c>
      <c r="I2528" s="1" t="s">
        <v>12075</v>
      </c>
      <c r="J2528" s="1" t="s">
        <v>12076</v>
      </c>
      <c r="K2528" s="6">
        <v>40940</v>
      </c>
      <c r="L2528" s="1">
        <v>127730736</v>
      </c>
      <c r="M2528" s="1">
        <v>95</v>
      </c>
      <c r="N2528" s="1" t="s">
        <v>35</v>
      </c>
      <c r="O2528" s="1" t="s">
        <v>27</v>
      </c>
      <c r="P2528" s="1" t="s">
        <v>12077</v>
      </c>
      <c r="Q2528" s="1" t="s">
        <v>12073</v>
      </c>
      <c r="R2528" s="5">
        <v>44932</v>
      </c>
      <c r="S2528" s="1">
        <v>1206</v>
      </c>
      <c r="T2528" s="10" t="s">
        <v>17602</v>
      </c>
      <c r="U2528" s="10" t="s">
        <v>15076</v>
      </c>
      <c r="W2528" s="14">
        <v>54.702354499999998</v>
      </c>
      <c r="X2528" s="14">
        <v>-3.2765753000000002</v>
      </c>
      <c r="Y2528" s="11">
        <f t="shared" ca="1" si="117"/>
        <v>2</v>
      </c>
      <c r="Z2528" s="14">
        <f t="shared" ca="1" si="118"/>
        <v>56.702354499999998</v>
      </c>
      <c r="AA2528" s="14">
        <f t="shared" ca="1" si="119"/>
        <v>-1.2765753000000002</v>
      </c>
    </row>
    <row r="2529" spans="1:27" ht="12.5" x14ac:dyDescent="0.25">
      <c r="A2529" s="1">
        <v>15000000</v>
      </c>
      <c r="B2529" s="1" t="s">
        <v>3552</v>
      </c>
      <c r="C2529" s="2" t="s">
        <v>12078</v>
      </c>
      <c r="D2529" s="1">
        <v>10053</v>
      </c>
      <c r="E2529" s="1" t="s">
        <v>21</v>
      </c>
      <c r="F2529" s="1" t="s">
        <v>12079</v>
      </c>
      <c r="G2529" s="1" t="s">
        <v>12080</v>
      </c>
      <c r="H2529" s="3">
        <v>4688212</v>
      </c>
      <c r="I2529" s="1" t="s">
        <v>12081</v>
      </c>
      <c r="J2529" s="1" t="s">
        <v>34</v>
      </c>
      <c r="K2529" s="6">
        <v>38751</v>
      </c>
      <c r="L2529" s="1">
        <v>66966987</v>
      </c>
      <c r="M2529" s="1">
        <v>87</v>
      </c>
      <c r="N2529" s="1" t="s">
        <v>35</v>
      </c>
      <c r="O2529" s="1" t="s">
        <v>27</v>
      </c>
      <c r="P2529" s="1" t="s">
        <v>12082</v>
      </c>
      <c r="Q2529" s="1" t="s">
        <v>12079</v>
      </c>
      <c r="R2529" s="5">
        <v>45021</v>
      </c>
      <c r="S2529" s="1">
        <v>268</v>
      </c>
      <c r="T2529" s="10" t="s">
        <v>17603</v>
      </c>
      <c r="U2529" s="10" t="s">
        <v>15076</v>
      </c>
      <c r="W2529" s="13">
        <v>39.999732999999999</v>
      </c>
      <c r="X2529" s="13">
        <v>-98.678503399999997</v>
      </c>
      <c r="Y2529" s="11">
        <f t="shared" ca="1" si="117"/>
        <v>0</v>
      </c>
      <c r="Z2529" s="14">
        <f t="shared" ca="1" si="118"/>
        <v>39.999732999999999</v>
      </c>
      <c r="AA2529" s="14">
        <f t="shared" ca="1" si="119"/>
        <v>-98.678503399999997</v>
      </c>
    </row>
    <row r="2530" spans="1:27" ht="12.5" x14ac:dyDescent="0.25">
      <c r="A2530" s="1">
        <v>15000000</v>
      </c>
      <c r="B2530" s="1" t="s">
        <v>2165</v>
      </c>
      <c r="D2530" s="1">
        <v>11870</v>
      </c>
      <c r="E2530" s="1" t="s">
        <v>21</v>
      </c>
      <c r="F2530" s="1" t="s">
        <v>12083</v>
      </c>
      <c r="G2530" s="1" t="s">
        <v>12084</v>
      </c>
      <c r="H2530" s="3">
        <v>9125594</v>
      </c>
      <c r="I2530" s="1" t="s">
        <v>2232</v>
      </c>
      <c r="J2530" s="1" t="s">
        <v>34</v>
      </c>
      <c r="K2530" s="6">
        <v>37295</v>
      </c>
      <c r="L2530" s="1">
        <v>52970014</v>
      </c>
      <c r="M2530" s="1">
        <v>88</v>
      </c>
      <c r="N2530" s="1" t="s">
        <v>2626</v>
      </c>
      <c r="O2530" s="1" t="s">
        <v>27</v>
      </c>
      <c r="P2530" s="1" t="s">
        <v>12085</v>
      </c>
      <c r="Q2530" s="1" t="s">
        <v>12083</v>
      </c>
      <c r="R2530" s="5">
        <v>45082</v>
      </c>
      <c r="S2530" s="1">
        <v>197</v>
      </c>
      <c r="T2530" s="10" t="s">
        <v>17604</v>
      </c>
      <c r="U2530" s="10" t="s">
        <v>15076</v>
      </c>
      <c r="W2530" s="13">
        <v>39.999732999999999</v>
      </c>
      <c r="X2530" s="13">
        <v>-98.678503399999997</v>
      </c>
      <c r="Y2530" s="11">
        <f t="shared" ca="1" si="117"/>
        <v>1</v>
      </c>
      <c r="Z2530" s="14">
        <f t="shared" ca="1" si="118"/>
        <v>40.999732999999999</v>
      </c>
      <c r="AA2530" s="14">
        <f t="shared" ca="1" si="119"/>
        <v>-97.678503399999997</v>
      </c>
    </row>
    <row r="2531" spans="1:27" ht="12.5" x14ac:dyDescent="0.25">
      <c r="A2531" s="1">
        <v>15000000</v>
      </c>
      <c r="B2531" s="1" t="s">
        <v>3010</v>
      </c>
      <c r="D2531" s="1">
        <v>11778</v>
      </c>
      <c r="E2531" s="1" t="s">
        <v>21</v>
      </c>
      <c r="F2531" s="1" t="s">
        <v>12086</v>
      </c>
      <c r="G2531" s="1" t="s">
        <v>12087</v>
      </c>
      <c r="H2531" s="3">
        <v>19786392</v>
      </c>
      <c r="I2531" s="1" t="s">
        <v>12088</v>
      </c>
      <c r="J2531" s="1" t="s">
        <v>42</v>
      </c>
      <c r="K2531" s="6">
        <v>28832</v>
      </c>
      <c r="L2531" s="1">
        <v>50000000</v>
      </c>
      <c r="M2531" s="1">
        <v>183</v>
      </c>
      <c r="N2531" s="1" t="s">
        <v>12089</v>
      </c>
      <c r="O2531" s="1" t="s">
        <v>27</v>
      </c>
      <c r="P2531" s="1" t="s">
        <v>12090</v>
      </c>
      <c r="Q2531" s="1" t="s">
        <v>12086</v>
      </c>
      <c r="R2531" s="5">
        <v>45145</v>
      </c>
      <c r="S2531" s="1">
        <v>921</v>
      </c>
      <c r="T2531" s="10" t="s">
        <v>17605</v>
      </c>
      <c r="U2531" s="10" t="s">
        <v>15076</v>
      </c>
      <c r="W2531" s="13">
        <v>39.999732999999999</v>
      </c>
      <c r="X2531" s="13">
        <v>-98.678503399999997</v>
      </c>
      <c r="Y2531" s="11">
        <f t="shared" ca="1" si="117"/>
        <v>1</v>
      </c>
      <c r="Z2531" s="14">
        <f t="shared" ca="1" si="118"/>
        <v>40.999732999999999</v>
      </c>
      <c r="AA2531" s="14">
        <f t="shared" ca="1" si="119"/>
        <v>-97.678503399999997</v>
      </c>
    </row>
    <row r="2532" spans="1:27" ht="12.5" x14ac:dyDescent="0.25">
      <c r="A2532" s="1">
        <v>15000000</v>
      </c>
      <c r="B2532" s="1" t="s">
        <v>2377</v>
      </c>
      <c r="D2532" s="1">
        <v>586</v>
      </c>
      <c r="E2532" s="1" t="s">
        <v>21</v>
      </c>
      <c r="F2532" s="1" t="s">
        <v>12091</v>
      </c>
      <c r="G2532" s="1" t="s">
        <v>12092</v>
      </c>
      <c r="H2532" s="3">
        <v>13581966</v>
      </c>
      <c r="I2532" s="1" t="s">
        <v>12093</v>
      </c>
      <c r="J2532" s="1" t="s">
        <v>34</v>
      </c>
      <c r="K2532" s="4">
        <v>35789</v>
      </c>
      <c r="L2532" s="1">
        <v>64256513</v>
      </c>
      <c r="M2532" s="1">
        <v>97</v>
      </c>
      <c r="N2532" s="1" t="s">
        <v>12094</v>
      </c>
      <c r="O2532" s="1" t="s">
        <v>27</v>
      </c>
      <c r="P2532" s="1" t="s">
        <v>12095</v>
      </c>
      <c r="Q2532" s="1" t="s">
        <v>12091</v>
      </c>
      <c r="R2532" s="5">
        <v>45113</v>
      </c>
      <c r="S2532" s="1">
        <v>270</v>
      </c>
      <c r="T2532" s="10" t="s">
        <v>17606</v>
      </c>
      <c r="U2532" s="10" t="s">
        <v>15076</v>
      </c>
      <c r="W2532" s="13">
        <v>39.999732999999999</v>
      </c>
      <c r="X2532" s="13">
        <v>-98.678503399999997</v>
      </c>
      <c r="Y2532" s="11">
        <f t="shared" ca="1" si="117"/>
        <v>-3</v>
      </c>
      <c r="Z2532" s="14">
        <f t="shared" ca="1" si="118"/>
        <v>36.999732999999999</v>
      </c>
      <c r="AA2532" s="14">
        <f t="shared" ca="1" si="119"/>
        <v>-101.6785034</v>
      </c>
    </row>
    <row r="2533" spans="1:27" ht="12.5" x14ac:dyDescent="0.25">
      <c r="A2533" s="1">
        <v>17000000</v>
      </c>
      <c r="B2533" s="1" t="s">
        <v>3863</v>
      </c>
      <c r="C2533" s="2" t="s">
        <v>12096</v>
      </c>
      <c r="D2533" s="1">
        <v>18736</v>
      </c>
      <c r="E2533" s="1" t="s">
        <v>21</v>
      </c>
      <c r="F2533" s="1" t="s">
        <v>12097</v>
      </c>
      <c r="G2533" s="1" t="s">
        <v>12098</v>
      </c>
      <c r="H2533" s="3">
        <v>11927667</v>
      </c>
      <c r="I2533" s="1" t="s">
        <v>12099</v>
      </c>
      <c r="J2533" s="1" t="s">
        <v>34</v>
      </c>
      <c r="K2533" s="6">
        <v>37736</v>
      </c>
      <c r="L2533" s="1">
        <v>55534455</v>
      </c>
      <c r="M2533" s="1">
        <v>94</v>
      </c>
      <c r="N2533" s="1" t="s">
        <v>2141</v>
      </c>
      <c r="O2533" s="1" t="s">
        <v>27</v>
      </c>
      <c r="P2533" s="1" t="s">
        <v>12100</v>
      </c>
      <c r="Q2533" s="1" t="s">
        <v>12097</v>
      </c>
      <c r="R2533" s="5">
        <v>45112</v>
      </c>
      <c r="S2533" s="1">
        <v>280</v>
      </c>
      <c r="T2533" s="10" t="s">
        <v>17607</v>
      </c>
      <c r="U2533" s="10" t="s">
        <v>15076</v>
      </c>
      <c r="W2533" s="13">
        <v>39.999732999999999</v>
      </c>
      <c r="X2533" s="13">
        <v>-98.678503399999997</v>
      </c>
      <c r="Y2533" s="11">
        <f t="shared" ca="1" si="117"/>
        <v>-1</v>
      </c>
      <c r="Z2533" s="14">
        <f t="shared" ca="1" si="118"/>
        <v>38.999732999999999</v>
      </c>
      <c r="AA2533" s="14">
        <f t="shared" ca="1" si="119"/>
        <v>-99.678503399999997</v>
      </c>
    </row>
    <row r="2534" spans="1:27" ht="12.5" x14ac:dyDescent="0.25">
      <c r="A2534" s="1">
        <v>35000000</v>
      </c>
      <c r="B2534" s="1" t="s">
        <v>4865</v>
      </c>
      <c r="D2534" s="1">
        <v>134411</v>
      </c>
      <c r="E2534" s="1" t="s">
        <v>21</v>
      </c>
      <c r="F2534" s="1" t="s">
        <v>12101</v>
      </c>
      <c r="G2534" s="1" t="s">
        <v>12102</v>
      </c>
      <c r="H2534" s="3">
        <v>30556135</v>
      </c>
      <c r="I2534" s="1" t="s">
        <v>12103</v>
      </c>
      <c r="J2534" s="1" t="s">
        <v>3830</v>
      </c>
      <c r="K2534" s="6">
        <v>41326</v>
      </c>
      <c r="L2534" s="1">
        <v>42930462</v>
      </c>
      <c r="M2534" s="1">
        <v>112</v>
      </c>
      <c r="N2534" s="1" t="s">
        <v>26</v>
      </c>
      <c r="O2534" s="1" t="s">
        <v>27</v>
      </c>
      <c r="P2534" s="1" t="s">
        <v>12104</v>
      </c>
      <c r="Q2534" s="1" t="s">
        <v>12101</v>
      </c>
      <c r="R2534" s="5">
        <v>45143</v>
      </c>
      <c r="S2534" s="1">
        <v>1138</v>
      </c>
      <c r="T2534" s="10" t="s">
        <v>17608</v>
      </c>
      <c r="U2534" s="10" t="s">
        <v>15076</v>
      </c>
      <c r="W2534" s="14">
        <v>54.702354499999998</v>
      </c>
      <c r="X2534" s="14">
        <v>-3.2765753000000002</v>
      </c>
      <c r="Y2534" s="11">
        <f t="shared" ca="1" si="117"/>
        <v>-3</v>
      </c>
      <c r="Z2534" s="14">
        <f t="shared" ca="1" si="118"/>
        <v>51.702354499999998</v>
      </c>
      <c r="AA2534" s="14">
        <f t="shared" ca="1" si="119"/>
        <v>-6.2765753000000002</v>
      </c>
    </row>
    <row r="2535" spans="1:27" ht="12.5" x14ac:dyDescent="0.25">
      <c r="A2535" s="1">
        <v>15000000</v>
      </c>
      <c r="B2535" s="1" t="s">
        <v>2294</v>
      </c>
      <c r="C2535" s="2" t="s">
        <v>12105</v>
      </c>
      <c r="D2535" s="1">
        <v>287903</v>
      </c>
      <c r="E2535" s="1" t="s">
        <v>21</v>
      </c>
      <c r="F2535" s="1" t="s">
        <v>12106</v>
      </c>
      <c r="G2535" s="1" t="s">
        <v>12107</v>
      </c>
      <c r="H2535" s="3">
        <v>31565117</v>
      </c>
      <c r="I2535" s="1" t="s">
        <v>12108</v>
      </c>
      <c r="J2535" s="1" t="s">
        <v>34</v>
      </c>
      <c r="K2535" s="4">
        <v>42334</v>
      </c>
      <c r="L2535" s="1">
        <v>61548707</v>
      </c>
      <c r="M2535" s="1">
        <v>98</v>
      </c>
      <c r="N2535" s="1" t="s">
        <v>2550</v>
      </c>
      <c r="O2535" s="1" t="s">
        <v>27</v>
      </c>
      <c r="P2535" s="1" t="s">
        <v>12109</v>
      </c>
      <c r="Q2535" s="1" t="s">
        <v>12106</v>
      </c>
      <c r="R2535" s="5">
        <v>45174</v>
      </c>
      <c r="S2535" s="1">
        <v>584</v>
      </c>
      <c r="T2535" s="10" t="s">
        <v>17609</v>
      </c>
      <c r="U2535" s="10" t="s">
        <v>15076</v>
      </c>
      <c r="W2535" s="14">
        <v>61.066692199999999</v>
      </c>
      <c r="X2535" s="14">
        <v>-107.99170700000001</v>
      </c>
      <c r="Y2535" s="11">
        <f t="shared" ca="1" si="117"/>
        <v>-1</v>
      </c>
      <c r="Z2535" s="14">
        <f t="shared" ca="1" si="118"/>
        <v>60.066692199999999</v>
      </c>
      <c r="AA2535" s="14">
        <f t="shared" ca="1" si="119"/>
        <v>-108.99170700000001</v>
      </c>
    </row>
    <row r="2536" spans="1:27" ht="12.5" x14ac:dyDescent="0.25">
      <c r="A2536" s="1">
        <v>15000000</v>
      </c>
      <c r="B2536" s="1" t="s">
        <v>6619</v>
      </c>
      <c r="D2536" s="1">
        <v>9276</v>
      </c>
      <c r="E2536" s="1" t="s">
        <v>21</v>
      </c>
      <c r="F2536" s="1" t="s">
        <v>12110</v>
      </c>
      <c r="G2536" s="1" t="s">
        <v>12111</v>
      </c>
      <c r="H2536" s="3">
        <v>21535126</v>
      </c>
      <c r="I2536" s="1" t="s">
        <v>12112</v>
      </c>
      <c r="J2536" s="1" t="s">
        <v>34</v>
      </c>
      <c r="K2536" s="4">
        <v>36154</v>
      </c>
      <c r="L2536" s="1">
        <v>40283321</v>
      </c>
      <c r="M2536" s="1">
        <v>104</v>
      </c>
      <c r="N2536" s="1" t="s">
        <v>35</v>
      </c>
      <c r="O2536" s="1" t="s">
        <v>27</v>
      </c>
      <c r="P2536" s="1" t="s">
        <v>12113</v>
      </c>
      <c r="Q2536" s="1" t="s">
        <v>12110</v>
      </c>
      <c r="R2536" s="5">
        <v>44963</v>
      </c>
      <c r="S2536" s="1">
        <v>492</v>
      </c>
      <c r="T2536" s="10" t="s">
        <v>17610</v>
      </c>
      <c r="U2536" s="10" t="s">
        <v>15076</v>
      </c>
      <c r="W2536" s="13">
        <v>39.999732999999999</v>
      </c>
      <c r="X2536" s="13">
        <v>-98.678503399999997</v>
      </c>
      <c r="Y2536" s="11">
        <f t="shared" ca="1" si="117"/>
        <v>2</v>
      </c>
      <c r="Z2536" s="14">
        <f t="shared" ca="1" si="118"/>
        <v>41.999732999999999</v>
      </c>
      <c r="AA2536" s="14">
        <f t="shared" ca="1" si="119"/>
        <v>-96.678503399999997</v>
      </c>
    </row>
    <row r="2537" spans="1:27" ht="12.5" x14ac:dyDescent="0.25">
      <c r="A2537" s="1">
        <v>0</v>
      </c>
      <c r="B2537" s="1" t="s">
        <v>2252</v>
      </c>
      <c r="D2537" s="1">
        <v>15765</v>
      </c>
      <c r="E2537" s="1" t="s">
        <v>21</v>
      </c>
      <c r="F2537" s="1" t="s">
        <v>12114</v>
      </c>
      <c r="G2537" s="1" t="s">
        <v>12115</v>
      </c>
      <c r="H2537" s="3">
        <v>7921311</v>
      </c>
      <c r="I2537" s="1" t="s">
        <v>1187</v>
      </c>
      <c r="J2537" s="1" t="s">
        <v>34</v>
      </c>
      <c r="K2537" s="6">
        <v>34129</v>
      </c>
      <c r="L2537" s="1">
        <v>0</v>
      </c>
      <c r="M2537" s="1">
        <v>118</v>
      </c>
      <c r="N2537" s="1" t="s">
        <v>35</v>
      </c>
      <c r="O2537" s="1" t="s">
        <v>27</v>
      </c>
      <c r="P2537" s="1" t="s">
        <v>12116</v>
      </c>
      <c r="Q2537" s="1" t="s">
        <v>12114</v>
      </c>
      <c r="R2537" s="5">
        <v>45175</v>
      </c>
      <c r="S2537" s="1">
        <v>72</v>
      </c>
      <c r="T2537" s="10" t="s">
        <v>17611</v>
      </c>
      <c r="U2537" s="10" t="s">
        <v>15076</v>
      </c>
      <c r="W2537" s="13">
        <v>39.999732999999999</v>
      </c>
      <c r="X2537" s="13">
        <v>-98.678503399999997</v>
      </c>
      <c r="Y2537" s="11">
        <f t="shared" ca="1" si="117"/>
        <v>0</v>
      </c>
      <c r="Z2537" s="14">
        <f t="shared" ca="1" si="118"/>
        <v>39.999732999999999</v>
      </c>
      <c r="AA2537" s="14">
        <f t="shared" ca="1" si="119"/>
        <v>-98.678503399999997</v>
      </c>
    </row>
    <row r="2538" spans="1:27" ht="12.5" x14ac:dyDescent="0.25">
      <c r="A2538" s="1">
        <v>15000000</v>
      </c>
      <c r="B2538" s="1" t="s">
        <v>710</v>
      </c>
      <c r="C2538" s="2" t="s">
        <v>12117</v>
      </c>
      <c r="D2538" s="1">
        <v>2142</v>
      </c>
      <c r="E2538" s="1" t="s">
        <v>21</v>
      </c>
      <c r="F2538" s="1" t="s">
        <v>12118</v>
      </c>
      <c r="G2538" s="1" t="s">
        <v>12119</v>
      </c>
      <c r="H2538" s="3">
        <v>19284129</v>
      </c>
      <c r="I2538" s="1" t="s">
        <v>12120</v>
      </c>
      <c r="J2538" s="1" t="s">
        <v>34</v>
      </c>
      <c r="K2538" s="6">
        <v>35657</v>
      </c>
      <c r="L2538" s="1">
        <v>44862187</v>
      </c>
      <c r="M2538" s="1">
        <v>104</v>
      </c>
      <c r="N2538" s="1" t="s">
        <v>35</v>
      </c>
      <c r="O2538" s="1" t="s">
        <v>27</v>
      </c>
      <c r="P2538" s="1" t="s">
        <v>12121</v>
      </c>
      <c r="Q2538" s="1" t="s">
        <v>12118</v>
      </c>
      <c r="R2538" s="5">
        <v>45083</v>
      </c>
      <c r="S2538" s="1">
        <v>382</v>
      </c>
      <c r="T2538" s="10" t="s">
        <v>17612</v>
      </c>
      <c r="U2538" s="10" t="s">
        <v>15076</v>
      </c>
      <c r="W2538" s="14">
        <v>54.702354499999998</v>
      </c>
      <c r="X2538" s="14">
        <v>-3.2765753000000002</v>
      </c>
      <c r="Y2538" s="11">
        <f t="shared" ca="1" si="117"/>
        <v>1</v>
      </c>
      <c r="Z2538" s="14">
        <f t="shared" ca="1" si="118"/>
        <v>55.702354499999998</v>
      </c>
      <c r="AA2538" s="14">
        <f t="shared" ca="1" si="119"/>
        <v>-2.2765753000000002</v>
      </c>
    </row>
    <row r="2539" spans="1:27" ht="12.5" x14ac:dyDescent="0.25">
      <c r="A2539" s="1">
        <v>16000000</v>
      </c>
      <c r="B2539" s="1" t="s">
        <v>906</v>
      </c>
      <c r="D2539" s="1">
        <v>11397</v>
      </c>
      <c r="E2539" s="1" t="s">
        <v>21</v>
      </c>
      <c r="F2539" s="1" t="s">
        <v>12122</v>
      </c>
      <c r="G2539" s="1" t="s">
        <v>12123</v>
      </c>
      <c r="H2539" s="3">
        <v>23423082</v>
      </c>
      <c r="I2539" s="1" t="s">
        <v>12124</v>
      </c>
      <c r="J2539" s="1" t="s">
        <v>34</v>
      </c>
      <c r="K2539" s="6">
        <v>37232</v>
      </c>
      <c r="L2539" s="1">
        <v>66468332</v>
      </c>
      <c r="M2539" s="1">
        <v>89</v>
      </c>
      <c r="N2539" s="1" t="s">
        <v>35</v>
      </c>
      <c r="O2539" s="1" t="s">
        <v>27</v>
      </c>
      <c r="P2539" s="1" t="s">
        <v>12125</v>
      </c>
      <c r="Q2539" s="1" t="s">
        <v>12122</v>
      </c>
      <c r="R2539" s="5">
        <v>45051</v>
      </c>
      <c r="S2539" s="1">
        <v>431</v>
      </c>
      <c r="T2539" s="10" t="s">
        <v>17613</v>
      </c>
      <c r="U2539" s="10" t="s">
        <v>15076</v>
      </c>
      <c r="W2539" s="13">
        <v>39.999732999999999</v>
      </c>
      <c r="X2539" s="13">
        <v>-98.678503399999997</v>
      </c>
      <c r="Y2539" s="11">
        <f t="shared" ca="1" si="117"/>
        <v>2</v>
      </c>
      <c r="Z2539" s="14">
        <f t="shared" ca="1" si="118"/>
        <v>41.999732999999999</v>
      </c>
      <c r="AA2539" s="14">
        <f t="shared" ca="1" si="119"/>
        <v>-96.678503399999997</v>
      </c>
    </row>
    <row r="2540" spans="1:27" ht="12.5" x14ac:dyDescent="0.25">
      <c r="A2540" s="1">
        <v>7000000</v>
      </c>
      <c r="B2540" s="1" t="s">
        <v>3809</v>
      </c>
      <c r="D2540" s="1">
        <v>77016</v>
      </c>
      <c r="E2540" s="1" t="s">
        <v>21</v>
      </c>
      <c r="F2540" s="1" t="s">
        <v>12126</v>
      </c>
      <c r="G2540" s="1" t="s">
        <v>12127</v>
      </c>
      <c r="H2540" s="3">
        <v>49517264</v>
      </c>
      <c r="I2540" s="1" t="s">
        <v>12128</v>
      </c>
      <c r="J2540" s="1" t="s">
        <v>34</v>
      </c>
      <c r="K2540" s="6">
        <v>41172</v>
      </c>
      <c r="L2540" s="1">
        <v>48126384</v>
      </c>
      <c r="M2540" s="1">
        <v>109</v>
      </c>
      <c r="N2540" s="1" t="s">
        <v>26</v>
      </c>
      <c r="O2540" s="1" t="s">
        <v>27</v>
      </c>
      <c r="P2540" s="1" t="s">
        <v>12129</v>
      </c>
      <c r="Q2540" s="1" t="s">
        <v>12126</v>
      </c>
      <c r="R2540" s="5">
        <v>44964</v>
      </c>
      <c r="S2540" s="1">
        <v>1170</v>
      </c>
      <c r="T2540" s="10" t="s">
        <v>17614</v>
      </c>
      <c r="U2540" s="10" t="s">
        <v>15076</v>
      </c>
      <c r="W2540" s="14">
        <v>61.066692199999999</v>
      </c>
      <c r="X2540" s="14">
        <v>-107.99170700000001</v>
      </c>
      <c r="Y2540" s="11">
        <f t="shared" ca="1" si="117"/>
        <v>3</v>
      </c>
      <c r="Z2540" s="14">
        <f t="shared" ca="1" si="118"/>
        <v>64.066692200000006</v>
      </c>
      <c r="AA2540" s="14">
        <f t="shared" ca="1" si="119"/>
        <v>-104.99170700000001</v>
      </c>
    </row>
    <row r="2541" spans="1:27" ht="12.5" x14ac:dyDescent="0.25">
      <c r="A2541" s="1">
        <v>15000000</v>
      </c>
      <c r="B2541" s="1" t="s">
        <v>3809</v>
      </c>
      <c r="D2541" s="1">
        <v>11478</v>
      </c>
      <c r="E2541" s="1" t="s">
        <v>21</v>
      </c>
      <c r="F2541" s="1" t="s">
        <v>12130</v>
      </c>
      <c r="G2541" s="1" t="s">
        <v>12131</v>
      </c>
      <c r="H2541" s="3">
        <v>11375032</v>
      </c>
      <c r="I2541" s="1" t="s">
        <v>12132</v>
      </c>
      <c r="J2541" s="1" t="s">
        <v>370</v>
      </c>
      <c r="K2541" s="6">
        <v>36616</v>
      </c>
      <c r="L2541" s="1">
        <v>35007180</v>
      </c>
      <c r="M2541" s="1">
        <v>106</v>
      </c>
      <c r="N2541" s="1" t="s">
        <v>35</v>
      </c>
      <c r="O2541" s="1" t="s">
        <v>27</v>
      </c>
      <c r="P2541" s="1" t="s">
        <v>12133</v>
      </c>
      <c r="Q2541" s="1" t="s">
        <v>12130</v>
      </c>
      <c r="R2541" s="5">
        <v>45143</v>
      </c>
      <c r="S2541" s="1">
        <v>156</v>
      </c>
      <c r="T2541" s="10" t="s">
        <v>17615</v>
      </c>
      <c r="U2541" s="10" t="s">
        <v>15076</v>
      </c>
      <c r="W2541" s="13">
        <v>39.999732999999999</v>
      </c>
      <c r="X2541" s="13">
        <v>-98.678503399999997</v>
      </c>
      <c r="Y2541" s="11">
        <f t="shared" ca="1" si="117"/>
        <v>3</v>
      </c>
      <c r="Z2541" s="14">
        <f t="shared" ca="1" si="118"/>
        <v>42.999732999999999</v>
      </c>
      <c r="AA2541" s="14">
        <f t="shared" ca="1" si="119"/>
        <v>-95.678503399999997</v>
      </c>
    </row>
    <row r="2542" spans="1:27" ht="12.5" x14ac:dyDescent="0.25">
      <c r="A2542" s="1">
        <v>15000000</v>
      </c>
      <c r="B2542" s="1" t="s">
        <v>312</v>
      </c>
      <c r="C2542" s="2" t="s">
        <v>12134</v>
      </c>
      <c r="D2542" s="1">
        <v>266856</v>
      </c>
      <c r="E2542" s="1" t="s">
        <v>21</v>
      </c>
      <c r="F2542" s="1" t="s">
        <v>12135</v>
      </c>
      <c r="G2542" s="1" t="s">
        <v>12136</v>
      </c>
      <c r="H2542" s="3">
        <v>61182331</v>
      </c>
      <c r="I2542" s="1" t="s">
        <v>12137</v>
      </c>
      <c r="J2542" s="1" t="s">
        <v>3662</v>
      </c>
      <c r="K2542" s="4">
        <v>41969</v>
      </c>
      <c r="L2542" s="1">
        <v>123726688</v>
      </c>
      <c r="M2542" s="1">
        <v>123</v>
      </c>
      <c r="N2542" s="1" t="s">
        <v>12138</v>
      </c>
      <c r="O2542" s="1" t="s">
        <v>27</v>
      </c>
      <c r="P2542" s="1" t="s">
        <v>12139</v>
      </c>
      <c r="Q2542" s="1" t="s">
        <v>12135</v>
      </c>
      <c r="R2542" s="5">
        <v>45145</v>
      </c>
      <c r="S2542" s="1">
        <v>3311</v>
      </c>
      <c r="T2542" s="10" t="s">
        <v>17616</v>
      </c>
      <c r="U2542" s="10" t="s">
        <v>15076</v>
      </c>
      <c r="W2542" s="13">
        <v>39.999732999999999</v>
      </c>
      <c r="X2542" s="13">
        <v>-98.678503399999997</v>
      </c>
      <c r="Y2542" s="11">
        <f t="shared" ca="1" si="117"/>
        <v>0</v>
      </c>
      <c r="Z2542" s="14">
        <f t="shared" ca="1" si="118"/>
        <v>39.999732999999999</v>
      </c>
      <c r="AA2542" s="14">
        <f t="shared" ca="1" si="119"/>
        <v>-98.678503399999997</v>
      </c>
    </row>
    <row r="2543" spans="1:27" ht="12.5" x14ac:dyDescent="0.25">
      <c r="A2543" s="1">
        <v>0</v>
      </c>
      <c r="B2543" s="1" t="s">
        <v>2853</v>
      </c>
      <c r="D2543" s="1">
        <v>13411</v>
      </c>
      <c r="E2543" s="1" t="s">
        <v>21</v>
      </c>
      <c r="F2543" s="1" t="s">
        <v>12140</v>
      </c>
      <c r="G2543" s="1" t="s">
        <v>12141</v>
      </c>
      <c r="H2543" s="3">
        <v>7314796</v>
      </c>
      <c r="I2543" s="1" t="s">
        <v>12142</v>
      </c>
      <c r="J2543" s="1" t="s">
        <v>34</v>
      </c>
      <c r="K2543" s="6">
        <v>37721</v>
      </c>
      <c r="L2543" s="1">
        <v>0</v>
      </c>
      <c r="M2543" s="1">
        <v>86</v>
      </c>
      <c r="N2543" s="1" t="s">
        <v>35</v>
      </c>
      <c r="O2543" s="1" t="s">
        <v>27</v>
      </c>
      <c r="Q2543" s="1" t="s">
        <v>12140</v>
      </c>
      <c r="R2543" s="5">
        <v>45111</v>
      </c>
      <c r="S2543" s="1">
        <v>77</v>
      </c>
      <c r="T2543" s="10" t="s">
        <v>17617</v>
      </c>
      <c r="U2543" s="10" t="s">
        <v>15076</v>
      </c>
      <c r="W2543" s="13">
        <v>39.999732999999999</v>
      </c>
      <c r="X2543" s="13">
        <v>-98.678503399999997</v>
      </c>
      <c r="Y2543" s="11">
        <f t="shared" ca="1" si="117"/>
        <v>-1</v>
      </c>
      <c r="Z2543" s="14">
        <f t="shared" ca="1" si="118"/>
        <v>38.999732999999999</v>
      </c>
      <c r="AA2543" s="14">
        <f t="shared" ca="1" si="119"/>
        <v>-99.678503399999997</v>
      </c>
    </row>
    <row r="2544" spans="1:27" ht="12.5" x14ac:dyDescent="0.25">
      <c r="A2544" s="1">
        <v>15000000</v>
      </c>
      <c r="B2544" s="1" t="s">
        <v>1284</v>
      </c>
      <c r="D2544" s="1">
        <v>10564</v>
      </c>
      <c r="E2544" s="1" t="s">
        <v>21</v>
      </c>
      <c r="F2544" s="1" t="s">
        <v>12143</v>
      </c>
      <c r="G2544" s="1" t="s">
        <v>12144</v>
      </c>
      <c r="H2544" s="3">
        <v>6857923</v>
      </c>
      <c r="I2544" s="1" t="s">
        <v>12145</v>
      </c>
      <c r="J2544" s="1" t="s">
        <v>34</v>
      </c>
      <c r="K2544" s="6">
        <v>36643</v>
      </c>
      <c r="L2544" s="1">
        <v>33771174</v>
      </c>
      <c r="M2544" s="1">
        <v>120</v>
      </c>
      <c r="N2544" s="1" t="s">
        <v>35</v>
      </c>
      <c r="O2544" s="1" t="s">
        <v>27</v>
      </c>
      <c r="P2544" s="1" t="s">
        <v>12146</v>
      </c>
      <c r="Q2544" s="1" t="s">
        <v>12143</v>
      </c>
      <c r="R2544" s="5">
        <v>45175</v>
      </c>
      <c r="S2544" s="1">
        <v>155</v>
      </c>
      <c r="T2544" s="10" t="s">
        <v>17618</v>
      </c>
      <c r="U2544" s="10" t="s">
        <v>15076</v>
      </c>
      <c r="W2544" s="14">
        <v>61.066692199999999</v>
      </c>
      <c r="X2544" s="14">
        <v>-107.99170700000001</v>
      </c>
      <c r="Y2544" s="11">
        <f t="shared" ca="1" si="117"/>
        <v>2</v>
      </c>
      <c r="Z2544" s="14">
        <f t="shared" ca="1" si="118"/>
        <v>63.066692199999999</v>
      </c>
      <c r="AA2544" s="14">
        <f t="shared" ca="1" si="119"/>
        <v>-105.99170700000001</v>
      </c>
    </row>
    <row r="2545" spans="1:27" ht="12.5" x14ac:dyDescent="0.25">
      <c r="A2545" s="1">
        <v>15000000</v>
      </c>
      <c r="B2545" s="1" t="s">
        <v>12147</v>
      </c>
      <c r="D2545" s="1">
        <v>947</v>
      </c>
      <c r="E2545" s="1" t="s">
        <v>21</v>
      </c>
      <c r="F2545" s="1" t="s">
        <v>12148</v>
      </c>
      <c r="G2545" s="1" t="s">
        <v>12149</v>
      </c>
      <c r="H2545" s="3">
        <v>41286336</v>
      </c>
      <c r="I2545" s="1" t="s">
        <v>12150</v>
      </c>
      <c r="J2545" s="1" t="s">
        <v>3662</v>
      </c>
      <c r="K2545" s="4">
        <v>22990</v>
      </c>
      <c r="L2545" s="1">
        <v>69995385</v>
      </c>
      <c r="M2545" s="1">
        <v>216</v>
      </c>
      <c r="N2545" s="1" t="s">
        <v>12151</v>
      </c>
      <c r="O2545" s="1" t="s">
        <v>27</v>
      </c>
      <c r="Q2545" s="1" t="s">
        <v>12148</v>
      </c>
      <c r="R2545" s="5">
        <v>45145</v>
      </c>
      <c r="S2545" s="1">
        <v>851</v>
      </c>
      <c r="T2545" s="10" t="s">
        <v>17619</v>
      </c>
      <c r="U2545" s="10" t="s">
        <v>15076</v>
      </c>
      <c r="W2545" s="14">
        <v>46.603354000000003</v>
      </c>
      <c r="X2545" s="14">
        <v>1.8883335000000001</v>
      </c>
      <c r="Y2545" s="11">
        <f t="shared" ca="1" si="117"/>
        <v>3</v>
      </c>
      <c r="Z2545" s="14">
        <f t="shared" ca="1" si="118"/>
        <v>49.603354000000003</v>
      </c>
      <c r="AA2545" s="14">
        <f t="shared" ca="1" si="119"/>
        <v>4.8883334999999999</v>
      </c>
    </row>
    <row r="2546" spans="1:27" ht="12.5" x14ac:dyDescent="0.25">
      <c r="A2546" s="1">
        <v>15000000</v>
      </c>
      <c r="B2546" s="1" t="s">
        <v>5208</v>
      </c>
      <c r="C2546" s="2" t="s">
        <v>12152</v>
      </c>
      <c r="D2546" s="1">
        <v>24150</v>
      </c>
      <c r="E2546" s="1" t="s">
        <v>21</v>
      </c>
      <c r="F2546" s="1" t="s">
        <v>12153</v>
      </c>
      <c r="G2546" s="1" t="s">
        <v>12154</v>
      </c>
      <c r="H2546" s="3">
        <v>12929525</v>
      </c>
      <c r="I2546" s="1" t="s">
        <v>12155</v>
      </c>
      <c r="J2546" s="1" t="s">
        <v>34</v>
      </c>
      <c r="K2546" s="6">
        <v>40053</v>
      </c>
      <c r="L2546" s="1">
        <v>39421467</v>
      </c>
      <c r="M2546" s="1">
        <v>105</v>
      </c>
      <c r="N2546" s="1" t="s">
        <v>35</v>
      </c>
      <c r="O2546" s="1" t="s">
        <v>27</v>
      </c>
      <c r="P2546" s="1" t="s">
        <v>12156</v>
      </c>
      <c r="Q2546" s="1" t="s">
        <v>12153</v>
      </c>
      <c r="R2546" s="5">
        <v>44931</v>
      </c>
      <c r="S2546" s="1">
        <v>267</v>
      </c>
      <c r="T2546" s="10" t="s">
        <v>17620</v>
      </c>
      <c r="U2546" s="10" t="s">
        <v>15076</v>
      </c>
      <c r="W2546" s="13">
        <v>39.999732999999999</v>
      </c>
      <c r="X2546" s="13">
        <v>-98.678503399999997</v>
      </c>
      <c r="Y2546" s="11">
        <f t="shared" ca="1" si="117"/>
        <v>-2</v>
      </c>
      <c r="Z2546" s="14">
        <f t="shared" ca="1" si="118"/>
        <v>37.999732999999999</v>
      </c>
      <c r="AA2546" s="14">
        <f t="shared" ca="1" si="119"/>
        <v>-100.6785034</v>
      </c>
    </row>
    <row r="2547" spans="1:27" ht="12.5" x14ac:dyDescent="0.25">
      <c r="A2547" s="1">
        <v>15000000</v>
      </c>
      <c r="B2547" s="1" t="s">
        <v>1102</v>
      </c>
      <c r="C2547" s="2" t="s">
        <v>12157</v>
      </c>
      <c r="D2547" s="1">
        <v>228970</v>
      </c>
      <c r="E2547" s="1" t="s">
        <v>21</v>
      </c>
      <c r="F2547" s="1" t="s">
        <v>12158</v>
      </c>
      <c r="G2547" s="1" t="s">
        <v>12159</v>
      </c>
      <c r="H2547" s="3">
        <v>42952942</v>
      </c>
      <c r="I2547" s="1" t="s">
        <v>12160</v>
      </c>
      <c r="J2547" s="1" t="s">
        <v>34</v>
      </c>
      <c r="K2547" s="6">
        <v>41978</v>
      </c>
      <c r="L2547" s="1">
        <v>52501541</v>
      </c>
      <c r="M2547" s="1">
        <v>115</v>
      </c>
      <c r="N2547" s="1" t="s">
        <v>35</v>
      </c>
      <c r="O2547" s="1" t="s">
        <v>27</v>
      </c>
      <c r="Q2547" s="1" t="s">
        <v>12158</v>
      </c>
      <c r="R2547" s="1">
        <v>7</v>
      </c>
      <c r="S2547" s="1">
        <v>951</v>
      </c>
      <c r="T2547" s="10" t="s">
        <v>17621</v>
      </c>
      <c r="U2547" s="10" t="s">
        <v>15076</v>
      </c>
      <c r="W2547" s="13">
        <v>39.999732999999999</v>
      </c>
      <c r="X2547" s="13">
        <v>-98.678503399999997</v>
      </c>
      <c r="Y2547" s="11">
        <f t="shared" ca="1" si="117"/>
        <v>0</v>
      </c>
      <c r="Z2547" s="14">
        <f t="shared" ca="1" si="118"/>
        <v>39.999732999999999</v>
      </c>
      <c r="AA2547" s="14">
        <f t="shared" ca="1" si="119"/>
        <v>-98.678503399999997</v>
      </c>
    </row>
    <row r="2548" spans="1:27" ht="12.5" x14ac:dyDescent="0.25">
      <c r="A2548" s="1">
        <v>15000000</v>
      </c>
      <c r="B2548" s="1" t="s">
        <v>12161</v>
      </c>
      <c r="C2548" s="2" t="s">
        <v>12162</v>
      </c>
      <c r="D2548" s="1">
        <v>18405</v>
      </c>
      <c r="E2548" s="1" t="s">
        <v>21</v>
      </c>
      <c r="F2548" s="1" t="s">
        <v>12163</v>
      </c>
      <c r="G2548" s="1" t="s">
        <v>12164</v>
      </c>
      <c r="H2548" s="3">
        <v>19760383</v>
      </c>
      <c r="I2548" s="1" t="s">
        <v>12165</v>
      </c>
      <c r="J2548" s="1" t="s">
        <v>34</v>
      </c>
      <c r="K2548" s="6">
        <v>39885</v>
      </c>
      <c r="L2548" s="1">
        <v>32721635</v>
      </c>
      <c r="M2548" s="1">
        <v>110</v>
      </c>
      <c r="N2548" s="1" t="s">
        <v>35</v>
      </c>
      <c r="O2548" s="1" t="s">
        <v>27</v>
      </c>
      <c r="P2548" s="1" t="s">
        <v>12166</v>
      </c>
      <c r="Q2548" s="1" t="s">
        <v>12163</v>
      </c>
      <c r="R2548" s="5">
        <v>44963</v>
      </c>
      <c r="S2548" s="1">
        <v>440</v>
      </c>
      <c r="T2548" s="10" t="s">
        <v>17622</v>
      </c>
      <c r="U2548" s="10" t="s">
        <v>15076</v>
      </c>
      <c r="W2548" s="14">
        <v>46.603354000000003</v>
      </c>
      <c r="X2548" s="14">
        <v>1.8883335000000001</v>
      </c>
      <c r="Y2548" s="11">
        <f t="shared" ca="1" si="117"/>
        <v>0</v>
      </c>
      <c r="Z2548" s="14">
        <f t="shared" ca="1" si="118"/>
        <v>46.603354000000003</v>
      </c>
      <c r="AA2548" s="14">
        <f t="shared" ca="1" si="119"/>
        <v>1.8883335000000001</v>
      </c>
    </row>
    <row r="2549" spans="1:27" ht="12.5" x14ac:dyDescent="0.25">
      <c r="A2549" s="1">
        <v>15000000</v>
      </c>
      <c r="B2549" s="1" t="s">
        <v>1536</v>
      </c>
      <c r="C2549" s="2" t="s">
        <v>12167</v>
      </c>
      <c r="D2549" s="1">
        <v>6961</v>
      </c>
      <c r="E2549" s="1" t="s">
        <v>21</v>
      </c>
      <c r="F2549" s="1" t="s">
        <v>12168</v>
      </c>
      <c r="G2549" s="1" t="s">
        <v>12169</v>
      </c>
      <c r="H2549" s="3">
        <v>10194097</v>
      </c>
      <c r="I2549" s="1" t="s">
        <v>12170</v>
      </c>
      <c r="J2549" s="1" t="s">
        <v>34</v>
      </c>
      <c r="K2549" s="6">
        <v>38387</v>
      </c>
      <c r="L2549" s="1">
        <v>47175038</v>
      </c>
      <c r="M2549" s="1">
        <v>88</v>
      </c>
      <c r="N2549" s="1" t="s">
        <v>35</v>
      </c>
      <c r="O2549" s="1" t="s">
        <v>27</v>
      </c>
      <c r="P2549" s="1" t="s">
        <v>12171</v>
      </c>
      <c r="Q2549" s="1" t="s">
        <v>12168</v>
      </c>
      <c r="R2549" s="5">
        <v>44963</v>
      </c>
      <c r="S2549" s="1">
        <v>230</v>
      </c>
      <c r="T2549" s="10" t="s">
        <v>17623</v>
      </c>
      <c r="U2549" s="10" t="s">
        <v>15076</v>
      </c>
      <c r="W2549" s="13">
        <v>39.999732999999999</v>
      </c>
      <c r="X2549" s="13">
        <v>-98.678503399999997</v>
      </c>
      <c r="Y2549" s="11">
        <f t="shared" ref="Y2549:Y2612" ca="1" si="120">RANDBETWEEN(-3,3)</f>
        <v>3</v>
      </c>
      <c r="Z2549" s="14">
        <f t="shared" ca="1" si="118"/>
        <v>42.999732999999999</v>
      </c>
      <c r="AA2549" s="14">
        <f t="shared" ca="1" si="119"/>
        <v>-95.678503399999997</v>
      </c>
    </row>
    <row r="2550" spans="1:27" ht="12.5" x14ac:dyDescent="0.25">
      <c r="A2550" s="1">
        <v>13000000</v>
      </c>
      <c r="B2550" s="1" t="s">
        <v>3552</v>
      </c>
      <c r="D2550" s="1">
        <v>11442</v>
      </c>
      <c r="E2550" s="1" t="s">
        <v>21</v>
      </c>
      <c r="F2550" s="1" t="s">
        <v>12172</v>
      </c>
      <c r="G2550" s="1" t="s">
        <v>12173</v>
      </c>
      <c r="H2550" s="3">
        <v>11045593</v>
      </c>
      <c r="I2550" s="1" t="s">
        <v>5877</v>
      </c>
      <c r="J2550" s="1" t="s">
        <v>34</v>
      </c>
      <c r="K2550" s="6">
        <v>37438</v>
      </c>
      <c r="L2550" s="1">
        <v>37664855</v>
      </c>
      <c r="M2550" s="1">
        <v>94</v>
      </c>
      <c r="N2550" s="1" t="s">
        <v>35</v>
      </c>
      <c r="O2550" s="1" t="s">
        <v>27</v>
      </c>
      <c r="P2550" s="1" t="s">
        <v>12174</v>
      </c>
      <c r="Q2550" s="1" t="s">
        <v>12172</v>
      </c>
      <c r="R2550" s="5">
        <v>45050</v>
      </c>
      <c r="S2550" s="1">
        <v>228</v>
      </c>
      <c r="T2550" s="10" t="s">
        <v>17624</v>
      </c>
      <c r="U2550" s="10" t="s">
        <v>15076</v>
      </c>
      <c r="W2550" s="13">
        <v>39.999732999999999</v>
      </c>
      <c r="X2550" s="13">
        <v>-98.678503399999997</v>
      </c>
      <c r="Y2550" s="11">
        <f t="shared" ca="1" si="120"/>
        <v>-2</v>
      </c>
      <c r="Z2550" s="14">
        <f t="shared" ca="1" si="118"/>
        <v>37.999732999999999</v>
      </c>
      <c r="AA2550" s="14">
        <f t="shared" ca="1" si="119"/>
        <v>-100.6785034</v>
      </c>
    </row>
    <row r="2551" spans="1:27" ht="12.5" x14ac:dyDescent="0.25">
      <c r="A2551" s="1">
        <v>16000000</v>
      </c>
      <c r="B2551" s="1" t="s">
        <v>12175</v>
      </c>
      <c r="D2551" s="1">
        <v>2493</v>
      </c>
      <c r="E2551" s="1" t="s">
        <v>21</v>
      </c>
      <c r="F2551" s="1" t="s">
        <v>12176</v>
      </c>
      <c r="G2551" s="1" t="s">
        <v>12177</v>
      </c>
      <c r="H2551" s="3">
        <v>44533612</v>
      </c>
      <c r="I2551" s="1" t="s">
        <v>12178</v>
      </c>
      <c r="J2551" s="1" t="s">
        <v>34</v>
      </c>
      <c r="K2551" s="6">
        <v>32038</v>
      </c>
      <c r="L2551" s="1">
        <v>30857814</v>
      </c>
      <c r="M2551" s="1">
        <v>98</v>
      </c>
      <c r="N2551" s="1" t="s">
        <v>35</v>
      </c>
      <c r="O2551" s="1" t="s">
        <v>27</v>
      </c>
      <c r="P2551" s="1" t="s">
        <v>12179</v>
      </c>
      <c r="Q2551" s="1" t="s">
        <v>12176</v>
      </c>
      <c r="R2551" s="5">
        <v>45084</v>
      </c>
      <c r="S2551" s="1">
        <v>1486</v>
      </c>
      <c r="T2551" s="10" t="s">
        <v>17625</v>
      </c>
      <c r="U2551" s="10" t="s">
        <v>15076</v>
      </c>
      <c r="W2551" s="13">
        <v>39.999732999999999</v>
      </c>
      <c r="X2551" s="13">
        <v>-98.678503399999997</v>
      </c>
      <c r="Y2551" s="11">
        <f t="shared" ca="1" si="120"/>
        <v>2</v>
      </c>
      <c r="Z2551" s="14">
        <f t="shared" ca="1" si="118"/>
        <v>41.999732999999999</v>
      </c>
      <c r="AA2551" s="14">
        <f t="shared" ca="1" si="119"/>
        <v>-96.678503399999997</v>
      </c>
    </row>
    <row r="2552" spans="1:27" ht="12.5" x14ac:dyDescent="0.25">
      <c r="A2552" s="1">
        <v>15000000</v>
      </c>
      <c r="B2552" s="1" t="s">
        <v>1102</v>
      </c>
      <c r="D2552" s="1">
        <v>14047</v>
      </c>
      <c r="E2552" s="1" t="s">
        <v>21</v>
      </c>
      <c r="F2552" s="1" t="s">
        <v>12180</v>
      </c>
      <c r="G2552" s="1" t="s">
        <v>12181</v>
      </c>
      <c r="H2552" s="3">
        <v>1084158</v>
      </c>
      <c r="I2552" s="1" t="s">
        <v>12182</v>
      </c>
      <c r="J2552" s="1" t="s">
        <v>34</v>
      </c>
      <c r="K2552" s="4">
        <v>39443</v>
      </c>
      <c r="L2552" s="1">
        <v>30226144</v>
      </c>
      <c r="M2552" s="1">
        <v>126</v>
      </c>
      <c r="N2552" s="1" t="s">
        <v>35</v>
      </c>
      <c r="O2552" s="1" t="s">
        <v>27</v>
      </c>
      <c r="P2552" s="1" t="s">
        <v>12183</v>
      </c>
      <c r="Q2552" s="1" t="s">
        <v>12180</v>
      </c>
      <c r="R2552" s="5">
        <v>45175</v>
      </c>
      <c r="S2552" s="1">
        <v>151</v>
      </c>
      <c r="T2552" s="10" t="s">
        <v>17626</v>
      </c>
      <c r="U2552" s="10" t="s">
        <v>15076</v>
      </c>
      <c r="W2552" s="13">
        <v>39.999732999999999</v>
      </c>
      <c r="X2552" s="13">
        <v>-98.678503399999997</v>
      </c>
      <c r="Y2552" s="11">
        <f t="shared" ca="1" si="120"/>
        <v>-3</v>
      </c>
      <c r="Z2552" s="14">
        <f t="shared" ca="1" si="118"/>
        <v>36.999732999999999</v>
      </c>
      <c r="AA2552" s="14">
        <f t="shared" ca="1" si="119"/>
        <v>-101.6785034</v>
      </c>
    </row>
    <row r="2553" spans="1:27" ht="12.5" x14ac:dyDescent="0.25">
      <c r="A2553" s="1">
        <v>15000000</v>
      </c>
      <c r="B2553" s="1" t="s">
        <v>3173</v>
      </c>
      <c r="C2553" s="2" t="s">
        <v>12184</v>
      </c>
      <c r="D2553" s="1">
        <v>64690</v>
      </c>
      <c r="E2553" s="1" t="s">
        <v>21</v>
      </c>
      <c r="F2553" s="1" t="s">
        <v>12185</v>
      </c>
      <c r="G2553" s="1" t="s">
        <v>12186</v>
      </c>
      <c r="H2553" s="3">
        <v>49294864</v>
      </c>
      <c r="I2553" s="1" t="s">
        <v>12187</v>
      </c>
      <c r="J2553" s="1" t="s">
        <v>34</v>
      </c>
      <c r="K2553" s="6">
        <v>40761</v>
      </c>
      <c r="L2553" s="1">
        <v>78054825</v>
      </c>
      <c r="M2553" s="1">
        <v>100</v>
      </c>
      <c r="N2553" s="1" t="s">
        <v>35</v>
      </c>
      <c r="O2553" s="1" t="s">
        <v>27</v>
      </c>
      <c r="P2553" s="1" t="s">
        <v>8958</v>
      </c>
      <c r="Q2553" s="1" t="s">
        <v>12185</v>
      </c>
      <c r="R2553" s="5">
        <v>45023</v>
      </c>
      <c r="S2553" s="1">
        <v>3725</v>
      </c>
      <c r="T2553" s="10" t="s">
        <v>17627</v>
      </c>
      <c r="U2553" s="10" t="s">
        <v>15076</v>
      </c>
      <c r="W2553" s="13">
        <v>39.999732999999999</v>
      </c>
      <c r="X2553" s="13">
        <v>-98.678503399999997</v>
      </c>
      <c r="Y2553" s="11">
        <f t="shared" ca="1" si="120"/>
        <v>3</v>
      </c>
      <c r="Z2553" s="14">
        <f t="shared" ca="1" si="118"/>
        <v>42.999732999999999</v>
      </c>
      <c r="AA2553" s="14">
        <f t="shared" ca="1" si="119"/>
        <v>-95.678503399999997</v>
      </c>
    </row>
    <row r="2554" spans="1:27" ht="12.5" x14ac:dyDescent="0.25">
      <c r="A2554" s="1">
        <v>15000000</v>
      </c>
      <c r="B2554" s="1" t="s">
        <v>906</v>
      </c>
      <c r="D2554" s="1">
        <v>11132</v>
      </c>
      <c r="E2554" s="1" t="s">
        <v>21</v>
      </c>
      <c r="F2554" s="1" t="s">
        <v>12188</v>
      </c>
      <c r="G2554" s="1" t="s">
        <v>12189</v>
      </c>
      <c r="H2554" s="3">
        <v>7424798</v>
      </c>
      <c r="I2554" s="1" t="s">
        <v>55</v>
      </c>
      <c r="J2554" s="1" t="s">
        <v>440</v>
      </c>
      <c r="K2554" s="6">
        <v>38034</v>
      </c>
      <c r="L2554" s="1">
        <v>29331068</v>
      </c>
      <c r="M2554" s="1">
        <v>89</v>
      </c>
      <c r="N2554" s="1" t="s">
        <v>35</v>
      </c>
      <c r="O2554" s="1" t="s">
        <v>27</v>
      </c>
      <c r="P2554" s="1" t="s">
        <v>12190</v>
      </c>
      <c r="Q2554" s="1" t="s">
        <v>12188</v>
      </c>
      <c r="R2554" s="5">
        <v>44931</v>
      </c>
      <c r="S2554" s="1">
        <v>221</v>
      </c>
      <c r="T2554" s="10" t="s">
        <v>17628</v>
      </c>
      <c r="U2554" s="10" t="s">
        <v>15076</v>
      </c>
      <c r="W2554" s="13">
        <v>39.999732999999999</v>
      </c>
      <c r="X2554" s="13">
        <v>-98.678503399999997</v>
      </c>
      <c r="Y2554" s="11">
        <f t="shared" ca="1" si="120"/>
        <v>1</v>
      </c>
      <c r="Z2554" s="14">
        <f t="shared" ca="1" si="118"/>
        <v>40.999732999999999</v>
      </c>
      <c r="AA2554" s="14">
        <f t="shared" ca="1" si="119"/>
        <v>-97.678503399999997</v>
      </c>
    </row>
    <row r="2555" spans="1:27" ht="12.5" x14ac:dyDescent="0.25">
      <c r="A2555" s="1">
        <v>15000000</v>
      </c>
      <c r="B2555" s="1" t="s">
        <v>1284</v>
      </c>
      <c r="D2555" s="1">
        <v>17127</v>
      </c>
      <c r="E2555" s="1" t="s">
        <v>21</v>
      </c>
      <c r="F2555" s="1" t="s">
        <v>12191</v>
      </c>
      <c r="G2555" s="1" t="s">
        <v>12192</v>
      </c>
      <c r="H2555" s="3">
        <v>5164281</v>
      </c>
      <c r="I2555" s="1" t="s">
        <v>2075</v>
      </c>
      <c r="J2555" s="1" t="s">
        <v>34</v>
      </c>
      <c r="K2555" s="6">
        <v>35902</v>
      </c>
      <c r="L2555" s="1">
        <v>46905889</v>
      </c>
      <c r="M2555" s="1">
        <v>111</v>
      </c>
      <c r="N2555" s="1" t="s">
        <v>35</v>
      </c>
      <c r="O2555" s="1" t="s">
        <v>27</v>
      </c>
      <c r="P2555" s="1" t="s">
        <v>12193</v>
      </c>
      <c r="Q2555" s="1" t="s">
        <v>12191</v>
      </c>
      <c r="R2555" s="5">
        <v>45082</v>
      </c>
      <c r="S2555" s="1">
        <v>72</v>
      </c>
      <c r="T2555" s="10" t="s">
        <v>17629</v>
      </c>
      <c r="U2555" s="10" t="s">
        <v>15076</v>
      </c>
      <c r="W2555" s="13">
        <v>39.999732999999999</v>
      </c>
      <c r="X2555" s="13">
        <v>-98.678503399999997</v>
      </c>
      <c r="Y2555" s="11">
        <f t="shared" ca="1" si="120"/>
        <v>1</v>
      </c>
      <c r="Z2555" s="14">
        <f t="shared" ca="1" si="118"/>
        <v>40.999732999999999</v>
      </c>
      <c r="AA2555" s="14">
        <f t="shared" ca="1" si="119"/>
        <v>-97.678503399999997</v>
      </c>
    </row>
    <row r="2556" spans="1:27" ht="12.5" x14ac:dyDescent="0.25">
      <c r="A2556" s="1">
        <v>15000000</v>
      </c>
      <c r="B2556" s="1" t="s">
        <v>8102</v>
      </c>
      <c r="D2556" s="1">
        <v>1562</v>
      </c>
      <c r="E2556" s="1" t="s">
        <v>21</v>
      </c>
      <c r="F2556" s="1" t="s">
        <v>12194</v>
      </c>
      <c r="G2556" s="1" t="s">
        <v>12195</v>
      </c>
      <c r="H2556" s="3">
        <v>34759855</v>
      </c>
      <c r="I2556" s="1" t="s">
        <v>12196</v>
      </c>
      <c r="J2556" s="1" t="s">
        <v>12197</v>
      </c>
      <c r="K2556" s="6">
        <v>39198</v>
      </c>
      <c r="L2556" s="1">
        <v>64238440</v>
      </c>
      <c r="M2556" s="1">
        <v>100</v>
      </c>
      <c r="N2556" s="1" t="s">
        <v>35</v>
      </c>
      <c r="O2556" s="1" t="s">
        <v>27</v>
      </c>
      <c r="P2556" s="1" t="s">
        <v>12198</v>
      </c>
      <c r="Q2556" s="1" t="s">
        <v>12194</v>
      </c>
      <c r="R2556" s="5">
        <v>45052</v>
      </c>
      <c r="S2556" s="1">
        <v>1197</v>
      </c>
      <c r="T2556" s="10" t="s">
        <v>17630</v>
      </c>
      <c r="U2556" s="10" t="s">
        <v>15076</v>
      </c>
      <c r="W2556" s="14">
        <v>46.603354000000003</v>
      </c>
      <c r="X2556" s="14">
        <v>1.8883335000000001</v>
      </c>
      <c r="Y2556" s="11">
        <f t="shared" ca="1" si="120"/>
        <v>-1</v>
      </c>
      <c r="Z2556" s="14">
        <f t="shared" ca="1" si="118"/>
        <v>45.603354000000003</v>
      </c>
      <c r="AA2556" s="14">
        <f t="shared" ca="1" si="119"/>
        <v>0.88833350000000011</v>
      </c>
    </row>
    <row r="2557" spans="1:27" ht="12.5" x14ac:dyDescent="0.25">
      <c r="A2557" s="1">
        <v>15000000</v>
      </c>
      <c r="B2557" s="1" t="s">
        <v>1102</v>
      </c>
      <c r="D2557" s="1">
        <v>232679</v>
      </c>
      <c r="E2557" s="1" t="s">
        <v>21</v>
      </c>
      <c r="F2557" s="1" t="s">
        <v>12199</v>
      </c>
      <c r="G2557" s="1" t="s">
        <v>12200</v>
      </c>
      <c r="H2557" s="3">
        <v>7297757</v>
      </c>
      <c r="I2557" s="1" t="s">
        <v>12201</v>
      </c>
      <c r="J2557" s="1" t="s">
        <v>34</v>
      </c>
      <c r="K2557" s="6">
        <v>41873</v>
      </c>
      <c r="L2557" s="1">
        <v>30127963</v>
      </c>
      <c r="M2557" s="1">
        <v>115</v>
      </c>
      <c r="N2557" s="1" t="s">
        <v>35</v>
      </c>
      <c r="O2557" s="1" t="s">
        <v>27</v>
      </c>
      <c r="P2557" s="1" t="s">
        <v>12202</v>
      </c>
      <c r="Q2557" s="1" t="s">
        <v>12199</v>
      </c>
      <c r="R2557" s="5">
        <v>44991</v>
      </c>
      <c r="S2557" s="1">
        <v>130</v>
      </c>
      <c r="T2557" s="10" t="s">
        <v>17631</v>
      </c>
      <c r="U2557" s="10" t="s">
        <v>15076</v>
      </c>
      <c r="W2557" s="13">
        <v>39.999732999999999</v>
      </c>
      <c r="X2557" s="13">
        <v>-98.678503399999997</v>
      </c>
      <c r="Y2557" s="11">
        <f t="shared" ca="1" si="120"/>
        <v>1</v>
      </c>
      <c r="Z2557" s="14">
        <f t="shared" ca="1" si="118"/>
        <v>40.999732999999999</v>
      </c>
      <c r="AA2557" s="14">
        <f t="shared" ca="1" si="119"/>
        <v>-97.678503399999997</v>
      </c>
    </row>
    <row r="2558" spans="1:27" ht="12.5" x14ac:dyDescent="0.25">
      <c r="A2558" s="1">
        <v>14000000</v>
      </c>
      <c r="B2558" s="1" t="s">
        <v>3474</v>
      </c>
      <c r="D2558" s="1">
        <v>17880</v>
      </c>
      <c r="E2558" s="1" t="s">
        <v>21</v>
      </c>
      <c r="F2558" s="1" t="s">
        <v>12203</v>
      </c>
      <c r="G2558" s="1" t="s">
        <v>12204</v>
      </c>
      <c r="H2558" s="3">
        <v>3334804</v>
      </c>
      <c r="I2558" s="1" t="s">
        <v>2075</v>
      </c>
      <c r="J2558" s="1" t="s">
        <v>34</v>
      </c>
      <c r="K2558" s="6">
        <v>38401</v>
      </c>
      <c r="L2558" s="1">
        <v>32645546</v>
      </c>
      <c r="M2558" s="1">
        <v>106</v>
      </c>
      <c r="N2558" s="1" t="s">
        <v>35</v>
      </c>
      <c r="O2558" s="1" t="s">
        <v>27</v>
      </c>
      <c r="P2558" s="1" t="s">
        <v>12205</v>
      </c>
      <c r="Q2558" s="1" t="s">
        <v>12203</v>
      </c>
      <c r="R2558" s="5">
        <v>44932</v>
      </c>
      <c r="S2558" s="1">
        <v>61</v>
      </c>
      <c r="T2558" s="10" t="s">
        <v>17632</v>
      </c>
      <c r="U2558" s="10" t="s">
        <v>15076</v>
      </c>
      <c r="W2558" s="13">
        <v>39.999732999999999</v>
      </c>
      <c r="X2558" s="13">
        <v>-98.678503399999997</v>
      </c>
      <c r="Y2558" s="11">
        <f t="shared" ca="1" si="120"/>
        <v>2</v>
      </c>
      <c r="Z2558" s="14">
        <f t="shared" ca="1" si="118"/>
        <v>41.999732999999999</v>
      </c>
      <c r="AA2558" s="14">
        <f t="shared" ca="1" si="119"/>
        <v>-96.678503399999997</v>
      </c>
    </row>
    <row r="2559" spans="1:27" ht="12.5" x14ac:dyDescent="0.25">
      <c r="A2559" s="1">
        <v>20000000</v>
      </c>
      <c r="B2559" s="1" t="s">
        <v>12206</v>
      </c>
      <c r="D2559" s="1">
        <v>14736</v>
      </c>
      <c r="E2559" s="1" t="s">
        <v>21</v>
      </c>
      <c r="F2559" s="1" t="s">
        <v>12207</v>
      </c>
      <c r="G2559" s="1" t="s">
        <v>12208</v>
      </c>
      <c r="H2559" s="3">
        <v>2027393</v>
      </c>
      <c r="I2559" s="1" t="s">
        <v>12209</v>
      </c>
      <c r="J2559" s="1" t="s">
        <v>34</v>
      </c>
      <c r="K2559" s="6">
        <v>36637</v>
      </c>
      <c r="L2559" s="1">
        <v>27728118</v>
      </c>
      <c r="M2559" s="1">
        <v>124</v>
      </c>
      <c r="N2559" s="1" t="s">
        <v>26</v>
      </c>
      <c r="O2559" s="1" t="s">
        <v>27</v>
      </c>
      <c r="P2559" s="1" t="s">
        <v>12210</v>
      </c>
      <c r="Q2559" s="1" t="s">
        <v>12207</v>
      </c>
      <c r="R2559" s="5">
        <v>45023</v>
      </c>
      <c r="S2559" s="1">
        <v>88</v>
      </c>
      <c r="T2559" s="10" t="s">
        <v>17633</v>
      </c>
      <c r="U2559" s="10" t="s">
        <v>15076</v>
      </c>
      <c r="W2559" s="13">
        <v>39.999732999999999</v>
      </c>
      <c r="X2559" s="13">
        <v>-98.678503399999997</v>
      </c>
      <c r="Y2559" s="11">
        <f t="shared" ca="1" si="120"/>
        <v>-2</v>
      </c>
      <c r="Z2559" s="14">
        <f t="shared" ca="1" si="118"/>
        <v>37.999732999999999</v>
      </c>
      <c r="AA2559" s="14">
        <f t="shared" ca="1" si="119"/>
        <v>-100.6785034</v>
      </c>
    </row>
    <row r="2560" spans="1:27" ht="12.5" x14ac:dyDescent="0.25">
      <c r="A2560" s="1">
        <v>0</v>
      </c>
      <c r="B2560" s="1" t="s">
        <v>2870</v>
      </c>
      <c r="D2560" s="1">
        <v>9434</v>
      </c>
      <c r="E2560" s="1" t="s">
        <v>21</v>
      </c>
      <c r="F2560" s="1" t="s">
        <v>12211</v>
      </c>
      <c r="G2560" s="1" t="s">
        <v>12212</v>
      </c>
      <c r="H2560" s="3">
        <v>13817269</v>
      </c>
      <c r="I2560" s="1" t="s">
        <v>12213</v>
      </c>
      <c r="J2560" s="1" t="s">
        <v>34</v>
      </c>
      <c r="K2560" s="6">
        <v>35531</v>
      </c>
      <c r="L2560" s="1">
        <v>28084357</v>
      </c>
      <c r="M2560" s="1">
        <v>107</v>
      </c>
      <c r="N2560" s="1" t="s">
        <v>35</v>
      </c>
      <c r="O2560" s="1" t="s">
        <v>27</v>
      </c>
      <c r="P2560" s="1" t="s">
        <v>12214</v>
      </c>
      <c r="Q2560" s="1" t="s">
        <v>12211</v>
      </c>
      <c r="R2560" s="5">
        <v>45175</v>
      </c>
      <c r="S2560" s="1">
        <v>275</v>
      </c>
      <c r="T2560" s="10" t="s">
        <v>17634</v>
      </c>
      <c r="U2560" s="10" t="s">
        <v>15076</v>
      </c>
      <c r="W2560" s="13">
        <v>39.999732999999999</v>
      </c>
      <c r="X2560" s="13">
        <v>-98.678503399999997</v>
      </c>
      <c r="Y2560" s="11">
        <f t="shared" ca="1" si="120"/>
        <v>3</v>
      </c>
      <c r="Z2560" s="14">
        <f t="shared" ca="1" si="118"/>
        <v>42.999732999999999</v>
      </c>
      <c r="AA2560" s="14">
        <f t="shared" ca="1" si="119"/>
        <v>-95.678503399999997</v>
      </c>
    </row>
    <row r="2561" spans="1:27" ht="12.5" x14ac:dyDescent="0.25">
      <c r="A2561" s="1">
        <v>15000000</v>
      </c>
      <c r="B2561" s="1" t="s">
        <v>906</v>
      </c>
      <c r="C2561" s="2" t="s">
        <v>12215</v>
      </c>
      <c r="D2561" s="1">
        <v>23706</v>
      </c>
      <c r="E2561" s="1" t="s">
        <v>21</v>
      </c>
      <c r="F2561" s="1" t="s">
        <v>12216</v>
      </c>
      <c r="G2561" s="1" t="s">
        <v>12217</v>
      </c>
      <c r="H2561" s="3">
        <v>13237835</v>
      </c>
      <c r="I2561" s="1" t="s">
        <v>12218</v>
      </c>
      <c r="J2561" s="1" t="s">
        <v>34</v>
      </c>
      <c r="K2561" s="6">
        <v>40060</v>
      </c>
      <c r="L2561" s="1">
        <v>40105542</v>
      </c>
      <c r="M2561" s="1">
        <v>99</v>
      </c>
      <c r="N2561" s="1" t="s">
        <v>668</v>
      </c>
      <c r="O2561" s="1" t="s">
        <v>27</v>
      </c>
      <c r="P2561" s="1" t="s">
        <v>12219</v>
      </c>
      <c r="Q2561" s="1" t="s">
        <v>12216</v>
      </c>
      <c r="R2561" s="5">
        <v>45111</v>
      </c>
      <c r="S2561" s="1">
        <v>295</v>
      </c>
      <c r="T2561" s="10" t="s">
        <v>17635</v>
      </c>
      <c r="U2561" s="10" t="s">
        <v>15076</v>
      </c>
      <c r="W2561" s="13">
        <v>39.999732999999999</v>
      </c>
      <c r="X2561" s="13">
        <v>-98.678503399999997</v>
      </c>
      <c r="Y2561" s="11">
        <f t="shared" ca="1" si="120"/>
        <v>-2</v>
      </c>
      <c r="Z2561" s="14">
        <f t="shared" ca="1" si="118"/>
        <v>37.999732999999999</v>
      </c>
      <c r="AA2561" s="14">
        <f t="shared" ca="1" si="119"/>
        <v>-100.6785034</v>
      </c>
    </row>
    <row r="2562" spans="1:27" ht="12.5" x14ac:dyDescent="0.25">
      <c r="A2562" s="1">
        <v>0</v>
      </c>
      <c r="B2562" s="1" t="s">
        <v>12220</v>
      </c>
      <c r="D2562" s="1">
        <v>11531</v>
      </c>
      <c r="E2562" s="1" t="s">
        <v>21</v>
      </c>
      <c r="F2562" s="1" t="s">
        <v>12221</v>
      </c>
      <c r="G2562" s="1" t="s">
        <v>12222</v>
      </c>
      <c r="H2562" s="3">
        <v>3890223</v>
      </c>
      <c r="I2562" s="1" t="s">
        <v>12223</v>
      </c>
      <c r="J2562" s="1" t="s">
        <v>34</v>
      </c>
      <c r="K2562" s="4">
        <v>36826</v>
      </c>
      <c r="L2562" s="1">
        <v>0</v>
      </c>
      <c r="M2562" s="1">
        <v>90</v>
      </c>
      <c r="N2562" s="1" t="s">
        <v>35</v>
      </c>
      <c r="O2562" s="1" t="s">
        <v>27</v>
      </c>
      <c r="P2562" s="1" t="s">
        <v>12224</v>
      </c>
      <c r="Q2562" s="1" t="s">
        <v>12221</v>
      </c>
      <c r="R2562" s="5">
        <v>44989</v>
      </c>
      <c r="S2562" s="1">
        <v>212</v>
      </c>
      <c r="T2562" s="10" t="s">
        <v>17636</v>
      </c>
      <c r="U2562" s="10" t="s">
        <v>15076</v>
      </c>
      <c r="W2562" s="13">
        <v>39.999732999999999</v>
      </c>
      <c r="X2562" s="13">
        <v>-98.678503399999997</v>
      </c>
      <c r="Y2562" s="11">
        <f t="shared" ca="1" si="120"/>
        <v>2</v>
      </c>
      <c r="Z2562" s="14">
        <f t="shared" ca="1" si="118"/>
        <v>41.999732999999999</v>
      </c>
      <c r="AA2562" s="14">
        <f t="shared" ca="1" si="119"/>
        <v>-96.678503399999997</v>
      </c>
    </row>
    <row r="2563" spans="1:27" ht="12.5" x14ac:dyDescent="0.25">
      <c r="A2563" s="1">
        <v>15000000</v>
      </c>
      <c r="B2563" s="1" t="s">
        <v>12225</v>
      </c>
      <c r="D2563" s="1">
        <v>9100</v>
      </c>
      <c r="E2563" s="1" t="s">
        <v>21</v>
      </c>
      <c r="F2563" s="1" t="s">
        <v>12226</v>
      </c>
      <c r="G2563" s="1" t="s">
        <v>12227</v>
      </c>
      <c r="H2563" s="3">
        <v>19517239</v>
      </c>
      <c r="I2563" s="1" t="s">
        <v>204</v>
      </c>
      <c r="J2563" s="1" t="s">
        <v>34</v>
      </c>
      <c r="K2563" s="6">
        <v>35188</v>
      </c>
      <c r="L2563" s="1">
        <v>24769466</v>
      </c>
      <c r="M2563" s="1">
        <v>101</v>
      </c>
      <c r="N2563" s="1" t="s">
        <v>35</v>
      </c>
      <c r="O2563" s="1" t="s">
        <v>27</v>
      </c>
      <c r="P2563" s="1" t="s">
        <v>12228</v>
      </c>
      <c r="Q2563" s="1" t="s">
        <v>12226</v>
      </c>
      <c r="R2563" s="5">
        <v>44991</v>
      </c>
      <c r="S2563" s="1">
        <v>380</v>
      </c>
      <c r="T2563" s="10" t="s">
        <v>17637</v>
      </c>
      <c r="U2563" s="10" t="s">
        <v>15076</v>
      </c>
      <c r="W2563" s="14">
        <v>61.066692199999999</v>
      </c>
      <c r="X2563" s="14">
        <v>-107.99170700000001</v>
      </c>
      <c r="Y2563" s="11">
        <f t="shared" ca="1" si="120"/>
        <v>3</v>
      </c>
      <c r="Z2563" s="14">
        <f t="shared" ref="Z2563:Z2626" ca="1" si="121">SUM(W2563,Y2563)</f>
        <v>64.066692200000006</v>
      </c>
      <c r="AA2563" s="14">
        <f t="shared" ref="AA2563:AA2626" ca="1" si="122">SUM(X2563,Y2563)</f>
        <v>-104.99170700000001</v>
      </c>
    </row>
    <row r="2564" spans="1:27" ht="12.5" x14ac:dyDescent="0.25">
      <c r="A2564" s="1">
        <v>15000000</v>
      </c>
      <c r="B2564" s="1" t="s">
        <v>12229</v>
      </c>
      <c r="D2564" s="1">
        <v>116</v>
      </c>
      <c r="E2564" s="1" t="s">
        <v>21</v>
      </c>
      <c r="F2564" s="1" t="s">
        <v>12230</v>
      </c>
      <c r="G2564" s="1" t="s">
        <v>12231</v>
      </c>
      <c r="H2564" s="3">
        <v>30669913</v>
      </c>
      <c r="I2564" s="1" t="s">
        <v>1077</v>
      </c>
      <c r="J2564" s="1" t="s">
        <v>12232</v>
      </c>
      <c r="K2564" s="4">
        <v>38651</v>
      </c>
      <c r="L2564" s="1">
        <v>85306374</v>
      </c>
      <c r="M2564" s="1">
        <v>124</v>
      </c>
      <c r="N2564" s="1" t="s">
        <v>35</v>
      </c>
      <c r="O2564" s="1" t="s">
        <v>27</v>
      </c>
      <c r="P2564" s="1" t="s">
        <v>12233</v>
      </c>
      <c r="Q2564" s="1" t="s">
        <v>12230</v>
      </c>
      <c r="R2564" s="5">
        <v>44992</v>
      </c>
      <c r="S2564" s="1">
        <v>1105</v>
      </c>
      <c r="T2564" s="10" t="s">
        <v>17638</v>
      </c>
      <c r="U2564" s="10" t="s">
        <v>15076</v>
      </c>
      <c r="W2564" s="13">
        <v>39.999732999999999</v>
      </c>
      <c r="X2564" s="13">
        <v>-98.678503399999997</v>
      </c>
      <c r="Y2564" s="11">
        <f t="shared" ca="1" si="120"/>
        <v>-2</v>
      </c>
      <c r="Z2564" s="14">
        <f t="shared" ca="1" si="121"/>
        <v>37.999732999999999</v>
      </c>
      <c r="AA2564" s="14">
        <f t="shared" ca="1" si="122"/>
        <v>-100.6785034</v>
      </c>
    </row>
    <row r="2565" spans="1:27" ht="12.5" x14ac:dyDescent="0.25">
      <c r="A2565" s="1">
        <v>0</v>
      </c>
      <c r="B2565" s="1" t="s">
        <v>2165</v>
      </c>
      <c r="C2565" s="2" t="s">
        <v>12234</v>
      </c>
      <c r="D2565" s="1">
        <v>38843</v>
      </c>
      <c r="E2565" s="1" t="s">
        <v>21</v>
      </c>
      <c r="F2565" s="1" t="s">
        <v>12235</v>
      </c>
      <c r="G2565" s="1" t="s">
        <v>12236</v>
      </c>
      <c r="H2565" s="3">
        <v>9681147</v>
      </c>
      <c r="I2565" s="1" t="s">
        <v>12237</v>
      </c>
      <c r="J2565" s="1" t="s">
        <v>34</v>
      </c>
      <c r="K2565" s="6">
        <v>40382</v>
      </c>
      <c r="L2565" s="1">
        <v>0</v>
      </c>
      <c r="M2565" s="1">
        <v>103</v>
      </c>
      <c r="N2565" s="1" t="s">
        <v>35</v>
      </c>
      <c r="O2565" s="1" t="s">
        <v>27</v>
      </c>
      <c r="P2565" s="1" t="s">
        <v>12238</v>
      </c>
      <c r="Q2565" s="1" t="s">
        <v>12235</v>
      </c>
      <c r="R2565" s="5">
        <v>44932</v>
      </c>
      <c r="S2565" s="1">
        <v>245</v>
      </c>
      <c r="T2565" s="10" t="s">
        <v>17639</v>
      </c>
      <c r="U2565" s="10" t="s">
        <v>15076</v>
      </c>
      <c r="W2565" s="13">
        <v>39.999732999999999</v>
      </c>
      <c r="X2565" s="13">
        <v>-98.678503399999997</v>
      </c>
      <c r="Y2565" s="11">
        <f t="shared" ca="1" si="120"/>
        <v>2</v>
      </c>
      <c r="Z2565" s="14">
        <f t="shared" ca="1" si="121"/>
        <v>41.999732999999999</v>
      </c>
      <c r="AA2565" s="14">
        <f t="shared" ca="1" si="122"/>
        <v>-96.678503399999997</v>
      </c>
    </row>
    <row r="2566" spans="1:27" ht="12.5" x14ac:dyDescent="0.25">
      <c r="A2566" s="1">
        <v>11500000</v>
      </c>
      <c r="B2566" s="1" t="s">
        <v>312</v>
      </c>
      <c r="D2566" s="1">
        <v>1245</v>
      </c>
      <c r="E2566" s="1" t="s">
        <v>21</v>
      </c>
      <c r="F2566" s="1" t="s">
        <v>12239</v>
      </c>
      <c r="G2566" s="1" t="s">
        <v>12240</v>
      </c>
      <c r="H2566" s="3">
        <v>15355589</v>
      </c>
      <c r="I2566" s="1" t="s">
        <v>12241</v>
      </c>
      <c r="J2566" s="1" t="s">
        <v>42</v>
      </c>
      <c r="K2566" s="6">
        <v>34278</v>
      </c>
      <c r="L2566" s="1">
        <v>23237911</v>
      </c>
      <c r="M2566" s="1">
        <v>134</v>
      </c>
      <c r="N2566" s="1" t="s">
        <v>35</v>
      </c>
      <c r="O2566" s="1" t="s">
        <v>27</v>
      </c>
      <c r="P2566" s="1" t="s">
        <v>12242</v>
      </c>
      <c r="Q2566" s="1" t="s">
        <v>12239</v>
      </c>
      <c r="R2566" s="5">
        <v>45053</v>
      </c>
      <c r="S2566" s="1">
        <v>202</v>
      </c>
      <c r="T2566" s="10" t="s">
        <v>17640</v>
      </c>
      <c r="U2566" s="10" t="s">
        <v>15076</v>
      </c>
      <c r="W2566" s="13">
        <v>39.999732999999999</v>
      </c>
      <c r="X2566" s="13">
        <v>-98.678503399999997</v>
      </c>
      <c r="Y2566" s="11">
        <f t="shared" ca="1" si="120"/>
        <v>2</v>
      </c>
      <c r="Z2566" s="14">
        <f t="shared" ca="1" si="121"/>
        <v>41.999732999999999</v>
      </c>
      <c r="AA2566" s="14">
        <f t="shared" ca="1" si="122"/>
        <v>-96.678503399999997</v>
      </c>
    </row>
    <row r="2567" spans="1:27" ht="12.5" x14ac:dyDescent="0.25">
      <c r="A2567" s="1">
        <v>15000000</v>
      </c>
      <c r="B2567" s="1" t="s">
        <v>1102</v>
      </c>
      <c r="D2567" s="1">
        <v>4995</v>
      </c>
      <c r="E2567" s="1" t="s">
        <v>21</v>
      </c>
      <c r="F2567" s="1" t="s">
        <v>12243</v>
      </c>
      <c r="G2567" s="1" t="s">
        <v>12244</v>
      </c>
      <c r="H2567" s="3">
        <v>1985579</v>
      </c>
      <c r="I2567" s="1" t="s">
        <v>12245</v>
      </c>
      <c r="J2567" s="1" t="s">
        <v>34</v>
      </c>
      <c r="K2567" s="6">
        <v>35684</v>
      </c>
      <c r="L2567" s="1">
        <v>43101594</v>
      </c>
      <c r="M2567" s="1">
        <v>155</v>
      </c>
      <c r="N2567" s="1" t="s">
        <v>35</v>
      </c>
      <c r="O2567" s="1" t="s">
        <v>27</v>
      </c>
      <c r="P2567" s="1" t="s">
        <v>12246</v>
      </c>
      <c r="Q2567" s="1" t="s">
        <v>12243</v>
      </c>
      <c r="R2567" s="5">
        <v>45053</v>
      </c>
      <c r="S2567" s="1">
        <v>796</v>
      </c>
      <c r="T2567" s="10" t="s">
        <v>17641</v>
      </c>
      <c r="U2567" s="10" t="s">
        <v>15076</v>
      </c>
      <c r="W2567" s="14">
        <v>54.702354499999998</v>
      </c>
      <c r="X2567" s="14">
        <v>-3.2765753000000002</v>
      </c>
      <c r="Y2567" s="11">
        <f t="shared" ca="1" si="120"/>
        <v>-1</v>
      </c>
      <c r="Z2567" s="14">
        <f t="shared" ca="1" si="121"/>
        <v>53.702354499999998</v>
      </c>
      <c r="AA2567" s="14">
        <f t="shared" ca="1" si="122"/>
        <v>-4.2765753000000002</v>
      </c>
    </row>
    <row r="2568" spans="1:27" ht="12.5" x14ac:dyDescent="0.25">
      <c r="A2568" s="1">
        <v>0</v>
      </c>
      <c r="B2568" s="1" t="s">
        <v>2940</v>
      </c>
      <c r="D2568" s="1">
        <v>10413</v>
      </c>
      <c r="E2568" s="1" t="s">
        <v>21</v>
      </c>
      <c r="F2568" s="1" t="s">
        <v>12247</v>
      </c>
      <c r="G2568" s="1" t="s">
        <v>12248</v>
      </c>
      <c r="H2568" s="3">
        <v>11689337</v>
      </c>
      <c r="I2568" s="1" t="s">
        <v>204</v>
      </c>
      <c r="J2568" s="1" t="s">
        <v>34</v>
      </c>
      <c r="K2568" s="6">
        <v>33984</v>
      </c>
      <c r="L2568" s="1">
        <v>0</v>
      </c>
      <c r="M2568" s="1">
        <v>94</v>
      </c>
      <c r="N2568" s="1" t="s">
        <v>35</v>
      </c>
      <c r="O2568" s="1" t="s">
        <v>27</v>
      </c>
      <c r="P2568" s="1" t="s">
        <v>12249</v>
      </c>
      <c r="Q2568" s="1" t="s">
        <v>12247</v>
      </c>
      <c r="R2568" s="5">
        <v>45051</v>
      </c>
      <c r="S2568" s="1">
        <v>119</v>
      </c>
      <c r="T2568" s="10" t="s">
        <v>17642</v>
      </c>
      <c r="U2568" s="10" t="s">
        <v>15076</v>
      </c>
      <c r="W2568" s="13">
        <v>39.999732999999999</v>
      </c>
      <c r="X2568" s="13">
        <v>-98.678503399999997</v>
      </c>
      <c r="Y2568" s="11">
        <f t="shared" ca="1" si="120"/>
        <v>-1</v>
      </c>
      <c r="Z2568" s="14">
        <f t="shared" ca="1" si="121"/>
        <v>38.999732999999999</v>
      </c>
      <c r="AA2568" s="14">
        <f t="shared" ca="1" si="122"/>
        <v>-99.678503399999997</v>
      </c>
    </row>
    <row r="2569" spans="1:27" ht="12.5" x14ac:dyDescent="0.25">
      <c r="A2569" s="1">
        <v>15000000</v>
      </c>
      <c r="B2569" s="1" t="s">
        <v>1102</v>
      </c>
      <c r="D2569" s="1">
        <v>14012</v>
      </c>
      <c r="E2569" s="1" t="s">
        <v>21</v>
      </c>
      <c r="F2569" s="1" t="s">
        <v>12250</v>
      </c>
      <c r="G2569" s="1" t="s">
        <v>12251</v>
      </c>
      <c r="H2569" s="3">
        <v>3043589</v>
      </c>
      <c r="I2569" s="1" t="s">
        <v>12252</v>
      </c>
      <c r="J2569" s="1" t="s">
        <v>42</v>
      </c>
      <c r="K2569" s="4">
        <v>39010</v>
      </c>
      <c r="L2569" s="1">
        <v>21000000</v>
      </c>
      <c r="M2569" s="1">
        <v>95</v>
      </c>
      <c r="N2569" s="1" t="s">
        <v>35</v>
      </c>
      <c r="O2569" s="1" t="s">
        <v>27</v>
      </c>
      <c r="Q2569" s="1" t="s">
        <v>12250</v>
      </c>
      <c r="R2569" s="5">
        <v>44932</v>
      </c>
      <c r="S2569" s="1">
        <v>52</v>
      </c>
      <c r="T2569" s="10" t="s">
        <v>17643</v>
      </c>
      <c r="U2569" s="10" t="s">
        <v>15076</v>
      </c>
      <c r="W2569" s="14">
        <v>46.603354000000003</v>
      </c>
      <c r="X2569" s="14">
        <v>1.8883335000000001</v>
      </c>
      <c r="Y2569" s="11">
        <f t="shared" ca="1" si="120"/>
        <v>-2</v>
      </c>
      <c r="Z2569" s="14">
        <f t="shared" ca="1" si="121"/>
        <v>44.603354000000003</v>
      </c>
      <c r="AA2569" s="14">
        <f t="shared" ca="1" si="122"/>
        <v>-0.11166649999999989</v>
      </c>
    </row>
    <row r="2570" spans="1:27" ht="12.5" x14ac:dyDescent="0.25">
      <c r="A2570" s="1">
        <v>15000000</v>
      </c>
      <c r="B2570" s="1" t="s">
        <v>3552</v>
      </c>
      <c r="D2570" s="1">
        <v>9793</v>
      </c>
      <c r="E2570" s="1" t="s">
        <v>21</v>
      </c>
      <c r="F2570" s="1" t="s">
        <v>12253</v>
      </c>
      <c r="G2570" s="1" t="s">
        <v>12254</v>
      </c>
      <c r="H2570" s="3">
        <v>17141376</v>
      </c>
      <c r="I2570" s="1" t="s">
        <v>12255</v>
      </c>
      <c r="J2570" s="1" t="s">
        <v>34</v>
      </c>
      <c r="K2570" s="6">
        <v>39163</v>
      </c>
      <c r="L2570" s="1">
        <v>0</v>
      </c>
      <c r="M2570" s="1">
        <v>89</v>
      </c>
      <c r="N2570" s="1" t="s">
        <v>26</v>
      </c>
      <c r="O2570" s="1" t="s">
        <v>27</v>
      </c>
      <c r="P2570" s="1" t="s">
        <v>12256</v>
      </c>
      <c r="Q2570" s="1" t="s">
        <v>12257</v>
      </c>
      <c r="R2570" s="5">
        <v>44962</v>
      </c>
      <c r="S2570" s="1">
        <v>351</v>
      </c>
      <c r="T2570" s="10" t="s">
        <v>17644</v>
      </c>
      <c r="U2570" s="10" t="s">
        <v>15076</v>
      </c>
      <c r="W2570" s="13">
        <v>39.999732999999999</v>
      </c>
      <c r="X2570" s="13">
        <v>-98.678503399999997</v>
      </c>
      <c r="Y2570" s="11">
        <f t="shared" ca="1" si="120"/>
        <v>1</v>
      </c>
      <c r="Z2570" s="14">
        <f t="shared" ca="1" si="121"/>
        <v>40.999732999999999</v>
      </c>
      <c r="AA2570" s="14">
        <f t="shared" ca="1" si="122"/>
        <v>-97.678503399999997</v>
      </c>
    </row>
    <row r="2571" spans="1:27" ht="12.5" x14ac:dyDescent="0.25">
      <c r="A2571" s="1">
        <v>14000000</v>
      </c>
      <c r="B2571" s="1" t="s">
        <v>5208</v>
      </c>
      <c r="D2571" s="1">
        <v>12212</v>
      </c>
      <c r="E2571" s="1" t="s">
        <v>21</v>
      </c>
      <c r="F2571" s="1" t="s">
        <v>12258</v>
      </c>
      <c r="G2571" s="1" t="s">
        <v>12259</v>
      </c>
      <c r="H2571" s="3">
        <v>8885017</v>
      </c>
      <c r="I2571" s="1" t="s">
        <v>12260</v>
      </c>
      <c r="J2571" s="1" t="s">
        <v>370</v>
      </c>
      <c r="K2571" s="6">
        <v>36788</v>
      </c>
      <c r="L2571" s="1">
        <v>38574362</v>
      </c>
      <c r="M2571" s="1">
        <v>97</v>
      </c>
      <c r="N2571" s="1" t="s">
        <v>35</v>
      </c>
      <c r="O2571" s="1" t="s">
        <v>27</v>
      </c>
      <c r="P2571" s="1" t="s">
        <v>12261</v>
      </c>
      <c r="Q2571" s="1" t="s">
        <v>12258</v>
      </c>
      <c r="R2571" s="5">
        <v>45020</v>
      </c>
      <c r="S2571" s="1">
        <v>100</v>
      </c>
      <c r="T2571" s="10" t="s">
        <v>17645</v>
      </c>
      <c r="U2571" s="10" t="s">
        <v>15076</v>
      </c>
      <c r="W2571" s="13">
        <v>39.999732999999999</v>
      </c>
      <c r="X2571" s="13">
        <v>-98.678503399999997</v>
      </c>
      <c r="Y2571" s="11">
        <f t="shared" ca="1" si="120"/>
        <v>2</v>
      </c>
      <c r="Z2571" s="14">
        <f t="shared" ca="1" si="121"/>
        <v>41.999732999999999</v>
      </c>
      <c r="AA2571" s="14">
        <f t="shared" ca="1" si="122"/>
        <v>-96.678503399999997</v>
      </c>
    </row>
    <row r="2572" spans="1:27" ht="12.5" x14ac:dyDescent="0.25">
      <c r="A2572" s="1">
        <v>0</v>
      </c>
      <c r="B2572" s="1" t="s">
        <v>12262</v>
      </c>
      <c r="D2572" s="1">
        <v>13768</v>
      </c>
      <c r="E2572" s="1" t="s">
        <v>21</v>
      </c>
      <c r="F2572" s="1" t="s">
        <v>12263</v>
      </c>
      <c r="G2572" s="1" t="s">
        <v>12264</v>
      </c>
      <c r="H2572" s="3">
        <v>4115398</v>
      </c>
      <c r="I2572" s="1" t="s">
        <v>55</v>
      </c>
      <c r="J2572" s="1" t="s">
        <v>34</v>
      </c>
      <c r="K2572" s="4">
        <v>37540</v>
      </c>
      <c r="L2572" s="1">
        <v>0</v>
      </c>
      <c r="M2572" s="1">
        <v>90</v>
      </c>
      <c r="N2572" s="1" t="s">
        <v>62</v>
      </c>
      <c r="O2572" s="1" t="s">
        <v>27</v>
      </c>
      <c r="P2572" s="1" t="s">
        <v>12265</v>
      </c>
      <c r="Q2572" s="1" t="s">
        <v>12263</v>
      </c>
      <c r="R2572" s="5">
        <v>45022</v>
      </c>
      <c r="S2572" s="1">
        <v>128</v>
      </c>
      <c r="T2572" s="10" t="s">
        <v>17646</v>
      </c>
      <c r="U2572" s="10" t="s">
        <v>15076</v>
      </c>
      <c r="W2572" s="14">
        <v>61.066692199999999</v>
      </c>
      <c r="X2572" s="14">
        <v>-107.99170700000001</v>
      </c>
      <c r="Y2572" s="11">
        <f t="shared" ca="1" si="120"/>
        <v>3</v>
      </c>
      <c r="Z2572" s="14">
        <f t="shared" ca="1" si="121"/>
        <v>64.066692200000006</v>
      </c>
      <c r="AA2572" s="14">
        <f t="shared" ca="1" si="122"/>
        <v>-104.99170700000001</v>
      </c>
    </row>
    <row r="2573" spans="1:27" ht="12.5" x14ac:dyDescent="0.25">
      <c r="A2573" s="1">
        <v>20000000</v>
      </c>
      <c r="B2573" s="1" t="s">
        <v>2940</v>
      </c>
      <c r="D2573" s="1">
        <v>8975</v>
      </c>
      <c r="E2573" s="1" t="s">
        <v>21</v>
      </c>
      <c r="F2573" s="1" t="s">
        <v>12266</v>
      </c>
      <c r="G2573" s="1" t="s">
        <v>12267</v>
      </c>
      <c r="H2573" s="3">
        <v>7679336</v>
      </c>
      <c r="I2573" s="1" t="s">
        <v>12268</v>
      </c>
      <c r="J2573" s="1" t="s">
        <v>34</v>
      </c>
      <c r="K2573" s="4">
        <v>39003</v>
      </c>
      <c r="L2573" s="1">
        <v>22165608</v>
      </c>
      <c r="M2573" s="1">
        <v>92</v>
      </c>
      <c r="N2573" s="1" t="s">
        <v>2992</v>
      </c>
      <c r="O2573" s="1" t="s">
        <v>27</v>
      </c>
      <c r="P2573" s="1" t="s">
        <v>12269</v>
      </c>
      <c r="Q2573" s="1" t="s">
        <v>12266</v>
      </c>
      <c r="R2573" s="1">
        <v>5</v>
      </c>
      <c r="S2573" s="1">
        <v>163</v>
      </c>
      <c r="T2573" s="10" t="s">
        <v>17647</v>
      </c>
      <c r="U2573" s="10" t="s">
        <v>15076</v>
      </c>
      <c r="W2573" s="14">
        <v>36.5748441</v>
      </c>
      <c r="X2573" s="14">
        <v>139.23941790000001</v>
      </c>
      <c r="Y2573" s="11">
        <f t="shared" ca="1" si="120"/>
        <v>2</v>
      </c>
      <c r="Z2573" s="14">
        <f t="shared" ca="1" si="121"/>
        <v>38.5748441</v>
      </c>
      <c r="AA2573" s="14">
        <f t="shared" ca="1" si="122"/>
        <v>141.23941790000001</v>
      </c>
    </row>
    <row r="2574" spans="1:27" ht="12.5" x14ac:dyDescent="0.25">
      <c r="A2574" s="1">
        <v>15000000</v>
      </c>
      <c r="B2574" s="1" t="s">
        <v>1290</v>
      </c>
      <c r="C2574" s="2" t="s">
        <v>12270</v>
      </c>
      <c r="D2574" s="1">
        <v>342521</v>
      </c>
      <c r="E2574" s="1" t="s">
        <v>21</v>
      </c>
      <c r="F2574" s="1" t="s">
        <v>12271</v>
      </c>
      <c r="G2574" s="1" t="s">
        <v>12272</v>
      </c>
      <c r="H2574" s="3">
        <v>18268009</v>
      </c>
      <c r="I2574" s="1" t="s">
        <v>364</v>
      </c>
      <c r="J2574" s="1" t="s">
        <v>34</v>
      </c>
      <c r="K2574" s="6">
        <v>42481</v>
      </c>
      <c r="L2574" s="1">
        <v>20566327</v>
      </c>
      <c r="M2574" s="1">
        <v>94</v>
      </c>
      <c r="N2574" s="1" t="s">
        <v>35</v>
      </c>
      <c r="O2574" s="1" t="s">
        <v>27</v>
      </c>
      <c r="P2574" s="1" t="s">
        <v>12273</v>
      </c>
      <c r="Q2574" s="1" t="s">
        <v>12271</v>
      </c>
      <c r="R2574" s="1">
        <v>6</v>
      </c>
      <c r="S2574" s="1">
        <v>421</v>
      </c>
      <c r="T2574" s="10" t="s">
        <v>17648</v>
      </c>
      <c r="U2574" s="10" t="s">
        <v>15076</v>
      </c>
      <c r="W2574" s="14">
        <v>54.702354499999998</v>
      </c>
      <c r="X2574" s="14">
        <v>-3.2765753000000002</v>
      </c>
      <c r="Y2574" s="11">
        <f t="shared" ca="1" si="120"/>
        <v>-2</v>
      </c>
      <c r="Z2574" s="14">
        <f t="shared" ca="1" si="121"/>
        <v>52.702354499999998</v>
      </c>
      <c r="AA2574" s="14">
        <f t="shared" ca="1" si="122"/>
        <v>-5.2765753000000002</v>
      </c>
    </row>
    <row r="2575" spans="1:27" ht="12.5" x14ac:dyDescent="0.25">
      <c r="A2575" s="1">
        <v>15000000</v>
      </c>
      <c r="B2575" s="1" t="s">
        <v>312</v>
      </c>
      <c r="C2575" s="2" t="s">
        <v>12274</v>
      </c>
      <c r="D2575" s="1">
        <v>45272</v>
      </c>
      <c r="E2575" s="1" t="s">
        <v>21</v>
      </c>
      <c r="F2575" s="1" t="s">
        <v>12275</v>
      </c>
      <c r="G2575" s="1" t="s">
        <v>12276</v>
      </c>
      <c r="H2575" s="3">
        <v>7809701</v>
      </c>
      <c r="I2575" s="1" t="s">
        <v>12277</v>
      </c>
      <c r="J2575" s="1" t="s">
        <v>34</v>
      </c>
      <c r="K2575" s="4">
        <v>40534</v>
      </c>
      <c r="L2575" s="1">
        <v>20529194</v>
      </c>
      <c r="M2575" s="1">
        <v>117</v>
      </c>
      <c r="N2575" s="1" t="s">
        <v>35</v>
      </c>
      <c r="O2575" s="1" t="s">
        <v>27</v>
      </c>
      <c r="P2575" s="1" t="s">
        <v>12278</v>
      </c>
      <c r="Q2575" s="1" t="s">
        <v>12275</v>
      </c>
      <c r="R2575" s="5">
        <v>45174</v>
      </c>
      <c r="S2575" s="1">
        <v>80</v>
      </c>
      <c r="T2575" s="10" t="s">
        <v>17649</v>
      </c>
      <c r="U2575" s="10" t="s">
        <v>15076</v>
      </c>
      <c r="W2575" s="13">
        <v>39.999732999999999</v>
      </c>
      <c r="X2575" s="13">
        <v>-98.678503399999997</v>
      </c>
      <c r="Y2575" s="11">
        <f t="shared" ca="1" si="120"/>
        <v>-1</v>
      </c>
      <c r="Z2575" s="14">
        <f t="shared" ca="1" si="121"/>
        <v>38.999732999999999</v>
      </c>
      <c r="AA2575" s="14">
        <f t="shared" ca="1" si="122"/>
        <v>-99.678503399999997</v>
      </c>
    </row>
    <row r="2576" spans="1:27" ht="12.5" x14ac:dyDescent="0.25">
      <c r="A2576" s="1">
        <v>15000000</v>
      </c>
      <c r="B2576" s="1" t="s">
        <v>12279</v>
      </c>
      <c r="D2576" s="1">
        <v>9424</v>
      </c>
      <c r="E2576" s="1" t="s">
        <v>21</v>
      </c>
      <c r="F2576" s="1" t="s">
        <v>12280</v>
      </c>
      <c r="G2576" s="1" t="s">
        <v>12281</v>
      </c>
      <c r="H2576" s="3">
        <v>9378688</v>
      </c>
      <c r="I2576" s="1" t="s">
        <v>12282</v>
      </c>
      <c r="J2576" s="1" t="s">
        <v>459</v>
      </c>
      <c r="K2576" s="6">
        <v>36000</v>
      </c>
      <c r="L2576" s="1">
        <v>17507368</v>
      </c>
      <c r="M2576" s="1">
        <v>84</v>
      </c>
      <c r="N2576" s="1" t="s">
        <v>35</v>
      </c>
      <c r="O2576" s="1" t="s">
        <v>27</v>
      </c>
      <c r="P2576" s="1" t="s">
        <v>12283</v>
      </c>
      <c r="Q2576" s="1" t="s">
        <v>12280</v>
      </c>
      <c r="R2576" s="5">
        <v>45051</v>
      </c>
      <c r="S2576" s="1">
        <v>104</v>
      </c>
      <c r="T2576" s="10" t="s">
        <v>17650</v>
      </c>
      <c r="U2576" s="10" t="s">
        <v>15076</v>
      </c>
      <c r="W2576" s="13">
        <v>39.999732999999999</v>
      </c>
      <c r="X2576" s="13">
        <v>-98.678503399999997</v>
      </c>
      <c r="Y2576" s="11">
        <f t="shared" ca="1" si="120"/>
        <v>2</v>
      </c>
      <c r="Z2576" s="14">
        <f t="shared" ca="1" si="121"/>
        <v>41.999732999999999</v>
      </c>
      <c r="AA2576" s="14">
        <f t="shared" ca="1" si="122"/>
        <v>-96.678503399999997</v>
      </c>
    </row>
    <row r="2577" spans="1:27" ht="12.5" x14ac:dyDescent="0.25">
      <c r="A2577" s="1">
        <v>15000000</v>
      </c>
      <c r="B2577" s="1" t="s">
        <v>1576</v>
      </c>
      <c r="C2577" s="2" t="s">
        <v>12284</v>
      </c>
      <c r="D2577" s="1">
        <v>97367</v>
      </c>
      <c r="E2577" s="1" t="s">
        <v>21</v>
      </c>
      <c r="F2577" s="1" t="s">
        <v>12285</v>
      </c>
      <c r="G2577" s="1" t="s">
        <v>12286</v>
      </c>
      <c r="H2577" s="3">
        <v>35395129</v>
      </c>
      <c r="I2577" s="1" t="s">
        <v>12287</v>
      </c>
      <c r="J2577" s="1" t="s">
        <v>34</v>
      </c>
      <c r="K2577" s="6">
        <v>41353</v>
      </c>
      <c r="L2577" s="1">
        <v>35485608</v>
      </c>
      <c r="M2577" s="1">
        <v>140</v>
      </c>
      <c r="N2577" s="1" t="s">
        <v>26</v>
      </c>
      <c r="O2577" s="1" t="s">
        <v>27</v>
      </c>
      <c r="P2577" s="1" t="s">
        <v>12288</v>
      </c>
      <c r="Q2577" s="1" t="s">
        <v>12285</v>
      </c>
      <c r="R2577" s="5">
        <v>45144</v>
      </c>
      <c r="S2577" s="1">
        <v>1653</v>
      </c>
      <c r="T2577" s="10" t="s">
        <v>17651</v>
      </c>
      <c r="U2577" s="10" t="s">
        <v>15076</v>
      </c>
      <c r="W2577" s="13">
        <v>39.999732999999999</v>
      </c>
      <c r="X2577" s="13">
        <v>-98.678503399999997</v>
      </c>
      <c r="Y2577" s="11">
        <f t="shared" ca="1" si="120"/>
        <v>3</v>
      </c>
      <c r="Z2577" s="14">
        <f t="shared" ca="1" si="121"/>
        <v>42.999732999999999</v>
      </c>
      <c r="AA2577" s="14">
        <f t="shared" ca="1" si="122"/>
        <v>-95.678503399999997</v>
      </c>
    </row>
    <row r="2578" spans="1:27" ht="12.5" x14ac:dyDescent="0.25">
      <c r="A2578" s="1">
        <v>15000000</v>
      </c>
      <c r="B2578" s="1" t="s">
        <v>7086</v>
      </c>
      <c r="C2578" s="2" t="s">
        <v>12289</v>
      </c>
      <c r="D2578" s="1">
        <v>254904</v>
      </c>
      <c r="E2578" s="1" t="s">
        <v>21</v>
      </c>
      <c r="F2578" s="1" t="s">
        <v>12290</v>
      </c>
      <c r="G2578" s="1" t="s">
        <v>12291</v>
      </c>
      <c r="H2578" s="3">
        <v>45317278</v>
      </c>
      <c r="I2578" s="1" t="s">
        <v>12292</v>
      </c>
      <c r="J2578" s="1" t="s">
        <v>42</v>
      </c>
      <c r="K2578" s="6">
        <v>41878</v>
      </c>
      <c r="L2578" s="1">
        <v>32556119</v>
      </c>
      <c r="M2578" s="1">
        <v>108</v>
      </c>
      <c r="N2578" s="1" t="s">
        <v>35</v>
      </c>
      <c r="O2578" s="1" t="s">
        <v>27</v>
      </c>
      <c r="P2578" s="1" t="s">
        <v>12293</v>
      </c>
      <c r="Q2578" s="1" t="s">
        <v>12290</v>
      </c>
      <c r="R2578" s="1">
        <v>6</v>
      </c>
      <c r="S2578" s="1">
        <v>639</v>
      </c>
      <c r="T2578" s="10" t="s">
        <v>17652</v>
      </c>
      <c r="U2578" s="10" t="s">
        <v>15076</v>
      </c>
      <c r="W2578" s="14">
        <v>-24.776108600000001</v>
      </c>
      <c r="X2578" s="14">
        <v>134.755</v>
      </c>
      <c r="Y2578" s="11">
        <f t="shared" ca="1" si="120"/>
        <v>2</v>
      </c>
      <c r="Z2578" s="14">
        <f t="shared" ca="1" si="121"/>
        <v>-22.776108600000001</v>
      </c>
      <c r="AA2578" s="14">
        <f t="shared" ca="1" si="122"/>
        <v>136.755</v>
      </c>
    </row>
    <row r="2579" spans="1:27" ht="12.5" x14ac:dyDescent="0.25">
      <c r="A2579" s="1">
        <v>15000000</v>
      </c>
      <c r="B2579" s="1" t="s">
        <v>3037</v>
      </c>
      <c r="D2579" s="1">
        <v>18681</v>
      </c>
      <c r="E2579" s="1" t="s">
        <v>21</v>
      </c>
      <c r="F2579" s="1" t="s">
        <v>12294</v>
      </c>
      <c r="G2579" s="1" t="s">
        <v>12295</v>
      </c>
      <c r="H2579" s="3">
        <v>4302941</v>
      </c>
      <c r="I2579" s="1" t="s">
        <v>12296</v>
      </c>
      <c r="J2579" s="1" t="s">
        <v>12297</v>
      </c>
      <c r="K2579" s="6">
        <v>36407</v>
      </c>
      <c r="L2579" s="1">
        <v>0</v>
      </c>
      <c r="M2579" s="1">
        <v>109</v>
      </c>
      <c r="N2579" s="1" t="s">
        <v>62</v>
      </c>
      <c r="O2579" s="1" t="s">
        <v>27</v>
      </c>
      <c r="P2579" s="1" t="s">
        <v>12298</v>
      </c>
      <c r="Q2579" s="1" t="s">
        <v>12294</v>
      </c>
      <c r="R2579" s="5">
        <v>44990</v>
      </c>
      <c r="S2579" s="1">
        <v>42</v>
      </c>
      <c r="T2579" s="10" t="s">
        <v>17653</v>
      </c>
      <c r="U2579" s="10" t="s">
        <v>15076</v>
      </c>
      <c r="W2579" s="13">
        <v>39.999732999999999</v>
      </c>
      <c r="X2579" s="13">
        <v>-98.678503399999997</v>
      </c>
      <c r="Y2579" s="11">
        <f t="shared" ca="1" si="120"/>
        <v>2</v>
      </c>
      <c r="Z2579" s="14">
        <f t="shared" ca="1" si="121"/>
        <v>41.999732999999999</v>
      </c>
      <c r="AA2579" s="14">
        <f t="shared" ca="1" si="122"/>
        <v>-96.678503399999997</v>
      </c>
    </row>
    <row r="2580" spans="1:27" ht="12.5" x14ac:dyDescent="0.25">
      <c r="A2580" s="1">
        <v>15000000</v>
      </c>
      <c r="B2580" s="1" t="s">
        <v>8795</v>
      </c>
      <c r="C2580" s="2" t="s">
        <v>12299</v>
      </c>
      <c r="D2580" s="1">
        <v>12162</v>
      </c>
      <c r="E2580" s="1" t="s">
        <v>21</v>
      </c>
      <c r="F2580" s="1" t="s">
        <v>12300</v>
      </c>
      <c r="G2580" s="1" t="s">
        <v>12301</v>
      </c>
      <c r="H2580" s="3">
        <v>47006162</v>
      </c>
      <c r="I2580" s="1" t="s">
        <v>12302</v>
      </c>
      <c r="J2580" s="1" t="s">
        <v>34</v>
      </c>
      <c r="K2580" s="4">
        <v>39731</v>
      </c>
      <c r="L2580" s="1">
        <v>42000000</v>
      </c>
      <c r="M2580" s="1">
        <v>131</v>
      </c>
      <c r="N2580" s="1" t="s">
        <v>12303</v>
      </c>
      <c r="O2580" s="1" t="s">
        <v>27</v>
      </c>
      <c r="P2580" s="1" t="s">
        <v>12304</v>
      </c>
      <c r="Q2580" s="1" t="s">
        <v>12300</v>
      </c>
      <c r="R2580" s="5">
        <v>44964</v>
      </c>
      <c r="S2580" s="1">
        <v>1840</v>
      </c>
      <c r="T2580" s="10" t="s">
        <v>17654</v>
      </c>
      <c r="U2580" s="10" t="s">
        <v>15076</v>
      </c>
      <c r="W2580" s="13">
        <v>39.999732999999999</v>
      </c>
      <c r="X2580" s="13">
        <v>-98.678503399999997</v>
      </c>
      <c r="Y2580" s="11">
        <f t="shared" ca="1" si="120"/>
        <v>3</v>
      </c>
      <c r="Z2580" s="14">
        <f t="shared" ca="1" si="121"/>
        <v>42.999732999999999</v>
      </c>
      <c r="AA2580" s="14">
        <f t="shared" ca="1" si="122"/>
        <v>-95.678503399999997</v>
      </c>
    </row>
    <row r="2581" spans="1:27" ht="12.5" x14ac:dyDescent="0.25">
      <c r="A2581" s="1">
        <v>15000000</v>
      </c>
      <c r="B2581" s="1" t="s">
        <v>12305</v>
      </c>
      <c r="D2581" s="1">
        <v>11495</v>
      </c>
      <c r="E2581" s="1" t="s">
        <v>21</v>
      </c>
      <c r="F2581" s="1" t="s">
        <v>12306</v>
      </c>
      <c r="G2581" s="1" t="s">
        <v>12307</v>
      </c>
      <c r="H2581" s="3">
        <v>11379652</v>
      </c>
      <c r="I2581" s="1" t="s">
        <v>2090</v>
      </c>
      <c r="J2581" s="1" t="s">
        <v>34</v>
      </c>
      <c r="K2581" s="6">
        <v>30813</v>
      </c>
      <c r="L2581" s="1">
        <v>17080167</v>
      </c>
      <c r="M2581" s="1">
        <v>114</v>
      </c>
      <c r="N2581" s="1" t="s">
        <v>281</v>
      </c>
      <c r="O2581" s="1" t="s">
        <v>27</v>
      </c>
      <c r="P2581" s="1" t="s">
        <v>12308</v>
      </c>
      <c r="Q2581" s="1" t="s">
        <v>12306</v>
      </c>
      <c r="R2581" s="5">
        <v>45174</v>
      </c>
      <c r="S2581" s="1">
        <v>173</v>
      </c>
      <c r="T2581" s="10" t="s">
        <v>17655</v>
      </c>
      <c r="U2581" s="10" t="s">
        <v>15076</v>
      </c>
      <c r="W2581" s="13">
        <v>39.999732999999999</v>
      </c>
      <c r="X2581" s="13">
        <v>-98.678503399999997</v>
      </c>
      <c r="Y2581" s="11">
        <f t="shared" ca="1" si="120"/>
        <v>-1</v>
      </c>
      <c r="Z2581" s="14">
        <f t="shared" ca="1" si="121"/>
        <v>38.999732999999999</v>
      </c>
      <c r="AA2581" s="14">
        <f t="shared" ca="1" si="122"/>
        <v>-99.678503399999997</v>
      </c>
    </row>
    <row r="2582" spans="1:27" ht="12.5" x14ac:dyDescent="0.25">
      <c r="A2582" s="1">
        <v>15000000</v>
      </c>
      <c r="B2582" s="1" t="s">
        <v>2025</v>
      </c>
      <c r="C2582" s="2" t="s">
        <v>12309</v>
      </c>
      <c r="D2582" s="1">
        <v>64689</v>
      </c>
      <c r="E2582" s="1" t="s">
        <v>21</v>
      </c>
      <c r="F2582" s="1" t="s">
        <v>12310</v>
      </c>
      <c r="G2582" s="1" t="s">
        <v>12311</v>
      </c>
      <c r="H2582" s="3">
        <v>24612603</v>
      </c>
      <c r="I2582" s="1" t="s">
        <v>12312</v>
      </c>
      <c r="J2582" s="1" t="s">
        <v>34</v>
      </c>
      <c r="K2582" s="6">
        <v>41172</v>
      </c>
      <c r="L2582" s="1">
        <v>37930465</v>
      </c>
      <c r="M2582" s="1">
        <v>97</v>
      </c>
      <c r="N2582" s="1" t="s">
        <v>35</v>
      </c>
      <c r="O2582" s="1" t="s">
        <v>27</v>
      </c>
      <c r="P2582" s="1" t="s">
        <v>12313</v>
      </c>
      <c r="Q2582" s="1" t="s">
        <v>12310</v>
      </c>
      <c r="R2582" s="5">
        <v>45143</v>
      </c>
      <c r="S2582" s="1">
        <v>742</v>
      </c>
      <c r="T2582" s="10" t="s">
        <v>17656</v>
      </c>
      <c r="U2582" s="10" t="s">
        <v>15076</v>
      </c>
      <c r="W2582" s="13">
        <v>39.999732999999999</v>
      </c>
      <c r="X2582" s="13">
        <v>-98.678503399999997</v>
      </c>
      <c r="Y2582" s="11">
        <f t="shared" ca="1" si="120"/>
        <v>-2</v>
      </c>
      <c r="Z2582" s="14">
        <f t="shared" ca="1" si="121"/>
        <v>37.999732999999999</v>
      </c>
      <c r="AA2582" s="14">
        <f t="shared" ca="1" si="122"/>
        <v>-100.6785034</v>
      </c>
    </row>
    <row r="2583" spans="1:27" ht="12.5" x14ac:dyDescent="0.25">
      <c r="A2583" s="1">
        <v>15000000</v>
      </c>
      <c r="B2583" s="1" t="s">
        <v>3239</v>
      </c>
      <c r="D2583" s="1">
        <v>157849</v>
      </c>
      <c r="E2583" s="1" t="s">
        <v>21</v>
      </c>
      <c r="F2583" s="1" t="s">
        <v>12314</v>
      </c>
      <c r="G2583" s="1" t="s">
        <v>12315</v>
      </c>
      <c r="H2583" s="3">
        <v>26708193</v>
      </c>
      <c r="I2583" s="1" t="s">
        <v>12316</v>
      </c>
      <c r="J2583" s="1" t="s">
        <v>3518</v>
      </c>
      <c r="K2583" s="6">
        <v>41845</v>
      </c>
      <c r="L2583" s="1">
        <v>31554855</v>
      </c>
      <c r="M2583" s="1">
        <v>121</v>
      </c>
      <c r="N2583" s="1" t="s">
        <v>35</v>
      </c>
      <c r="O2583" s="1" t="s">
        <v>27</v>
      </c>
      <c r="Q2583" s="1" t="s">
        <v>12314</v>
      </c>
      <c r="R2583" s="5">
        <v>45052</v>
      </c>
      <c r="S2583" s="1">
        <v>541</v>
      </c>
      <c r="T2583" s="10" t="s">
        <v>17657</v>
      </c>
      <c r="U2583" s="10" t="s">
        <v>15076</v>
      </c>
      <c r="W2583" s="13">
        <v>39.999732999999999</v>
      </c>
      <c r="X2583" s="13">
        <v>-98.678503399999997</v>
      </c>
      <c r="Y2583" s="11">
        <f t="shared" ca="1" si="120"/>
        <v>-2</v>
      </c>
      <c r="Z2583" s="14">
        <f t="shared" ca="1" si="121"/>
        <v>37.999732999999999</v>
      </c>
      <c r="AA2583" s="14">
        <f t="shared" ca="1" si="122"/>
        <v>-100.6785034</v>
      </c>
    </row>
    <row r="2584" spans="1:27" ht="12.5" x14ac:dyDescent="0.25">
      <c r="A2584" s="1">
        <v>0</v>
      </c>
      <c r="B2584" s="1" t="s">
        <v>906</v>
      </c>
      <c r="D2584" s="1">
        <v>13166</v>
      </c>
      <c r="E2584" s="1" t="s">
        <v>21</v>
      </c>
      <c r="F2584" s="1" t="s">
        <v>12317</v>
      </c>
      <c r="G2584" s="1" t="s">
        <v>12318</v>
      </c>
      <c r="H2584" s="3">
        <v>8710294</v>
      </c>
      <c r="I2584" s="1" t="s">
        <v>12319</v>
      </c>
      <c r="J2584" s="1" t="s">
        <v>34</v>
      </c>
      <c r="K2584" s="6">
        <v>36999</v>
      </c>
      <c r="L2584" s="1">
        <v>0</v>
      </c>
      <c r="M2584" s="1">
        <v>87</v>
      </c>
      <c r="N2584" s="1" t="s">
        <v>35</v>
      </c>
      <c r="O2584" s="1" t="s">
        <v>27</v>
      </c>
      <c r="P2584" s="1" t="s">
        <v>12320</v>
      </c>
      <c r="Q2584" s="1" t="s">
        <v>12317</v>
      </c>
      <c r="R2584" s="5">
        <v>45081</v>
      </c>
      <c r="S2584" s="1">
        <v>115</v>
      </c>
      <c r="T2584" s="10" t="s">
        <v>17658</v>
      </c>
      <c r="U2584" s="10" t="s">
        <v>15076</v>
      </c>
      <c r="W2584" s="14">
        <v>51.1638175</v>
      </c>
      <c r="X2584" s="14">
        <v>10.447831300000001</v>
      </c>
      <c r="Y2584" s="11">
        <f t="shared" ca="1" si="120"/>
        <v>0</v>
      </c>
      <c r="Z2584" s="14">
        <f t="shared" ca="1" si="121"/>
        <v>51.1638175</v>
      </c>
      <c r="AA2584" s="14">
        <f t="shared" ca="1" si="122"/>
        <v>10.447831300000001</v>
      </c>
    </row>
    <row r="2585" spans="1:27" ht="12.5" x14ac:dyDescent="0.25">
      <c r="A2585" s="1">
        <v>0</v>
      </c>
      <c r="B2585" s="1" t="s">
        <v>12321</v>
      </c>
      <c r="D2585" s="1">
        <v>15511</v>
      </c>
      <c r="E2585" s="1" t="s">
        <v>21</v>
      </c>
      <c r="F2585" s="1" t="s">
        <v>12322</v>
      </c>
      <c r="G2585" s="1" t="s">
        <v>12323</v>
      </c>
      <c r="H2585" s="3">
        <v>1800119</v>
      </c>
      <c r="I2585" s="1" t="s">
        <v>12324</v>
      </c>
      <c r="J2585" s="1" t="s">
        <v>34</v>
      </c>
      <c r="K2585" s="6">
        <v>39458</v>
      </c>
      <c r="L2585" s="1">
        <v>0</v>
      </c>
      <c r="M2585" s="1">
        <v>85</v>
      </c>
      <c r="O2585" s="1" t="s">
        <v>27</v>
      </c>
      <c r="Q2585" s="1" t="s">
        <v>12322</v>
      </c>
      <c r="R2585" s="5">
        <v>45174</v>
      </c>
      <c r="S2585" s="1">
        <v>25</v>
      </c>
      <c r="T2585" s="10" t="s">
        <v>17659</v>
      </c>
      <c r="U2585" s="10" t="s">
        <v>15076</v>
      </c>
      <c r="W2585" s="13">
        <v>39.999732999999999</v>
      </c>
      <c r="X2585" s="13">
        <v>-98.678503399999997</v>
      </c>
      <c r="Y2585" s="11">
        <f t="shared" ca="1" si="120"/>
        <v>-1</v>
      </c>
      <c r="Z2585" s="14">
        <f t="shared" ca="1" si="121"/>
        <v>38.999732999999999</v>
      </c>
      <c r="AA2585" s="14">
        <f t="shared" ca="1" si="122"/>
        <v>-99.678503399999997</v>
      </c>
    </row>
    <row r="2586" spans="1:27" ht="12.5" x14ac:dyDescent="0.25">
      <c r="A2586" s="1">
        <v>15000000</v>
      </c>
      <c r="B2586" s="1" t="s">
        <v>3819</v>
      </c>
      <c r="C2586" s="2" t="s">
        <v>12325</v>
      </c>
      <c r="D2586" s="1">
        <v>37003</v>
      </c>
      <c r="E2586" s="1" t="s">
        <v>21</v>
      </c>
      <c r="F2586" s="1" t="s">
        <v>12326</v>
      </c>
      <c r="G2586" s="1" t="s">
        <v>12327</v>
      </c>
      <c r="H2586" s="3">
        <v>335195</v>
      </c>
      <c r="I2586" s="1" t="s">
        <v>12328</v>
      </c>
      <c r="J2586" s="1" t="s">
        <v>34</v>
      </c>
      <c r="K2586" s="6">
        <v>39221</v>
      </c>
      <c r="L2586" s="1">
        <v>22730842</v>
      </c>
      <c r="M2586" s="1">
        <v>85</v>
      </c>
      <c r="N2586" s="1" t="s">
        <v>35</v>
      </c>
      <c r="O2586" s="1" t="s">
        <v>27</v>
      </c>
      <c r="P2586" s="1" t="s">
        <v>12329</v>
      </c>
      <c r="Q2586" s="1" t="s">
        <v>12326</v>
      </c>
      <c r="R2586" s="5">
        <v>45113</v>
      </c>
      <c r="S2586" s="1">
        <v>10</v>
      </c>
      <c r="T2586" s="10" t="s">
        <v>17660</v>
      </c>
      <c r="U2586" s="10" t="s">
        <v>15076</v>
      </c>
      <c r="W2586" s="13">
        <v>39.999732999999999</v>
      </c>
      <c r="X2586" s="13">
        <v>-98.678503399999997</v>
      </c>
      <c r="Y2586" s="11">
        <f t="shared" ca="1" si="120"/>
        <v>1</v>
      </c>
      <c r="Z2586" s="14">
        <f t="shared" ca="1" si="121"/>
        <v>40.999732999999999</v>
      </c>
      <c r="AA2586" s="14">
        <f t="shared" ca="1" si="122"/>
        <v>-97.678503399999997</v>
      </c>
    </row>
    <row r="2587" spans="1:27" ht="12.5" x14ac:dyDescent="0.25">
      <c r="A2587" s="1">
        <v>0</v>
      </c>
      <c r="B2587" s="1" t="s">
        <v>12330</v>
      </c>
      <c r="D2587" s="1">
        <v>13816</v>
      </c>
      <c r="E2587" s="1" t="s">
        <v>21</v>
      </c>
      <c r="F2587" s="1" t="s">
        <v>12331</v>
      </c>
      <c r="G2587" s="1" t="s">
        <v>12332</v>
      </c>
      <c r="H2587" s="3">
        <v>2711955</v>
      </c>
      <c r="I2587" s="1" t="s">
        <v>12333</v>
      </c>
      <c r="J2587" s="1" t="s">
        <v>34</v>
      </c>
      <c r="K2587" s="6">
        <v>38954</v>
      </c>
      <c r="L2587" s="1">
        <v>0</v>
      </c>
      <c r="M2587" s="1">
        <v>121</v>
      </c>
      <c r="N2587" s="1" t="s">
        <v>35</v>
      </c>
      <c r="O2587" s="1" t="s">
        <v>27</v>
      </c>
      <c r="Q2587" s="1" t="s">
        <v>12331</v>
      </c>
      <c r="R2587" s="5">
        <v>44931</v>
      </c>
      <c r="S2587" s="1">
        <v>17</v>
      </c>
      <c r="T2587" s="10" t="s">
        <v>17661</v>
      </c>
      <c r="U2587" s="10" t="s">
        <v>15076</v>
      </c>
      <c r="W2587" s="13">
        <v>39.999732999999999</v>
      </c>
      <c r="X2587" s="13">
        <v>-98.678503399999997</v>
      </c>
      <c r="Y2587" s="11">
        <f t="shared" ca="1" si="120"/>
        <v>-3</v>
      </c>
      <c r="Z2587" s="14">
        <f t="shared" ca="1" si="121"/>
        <v>36.999732999999999</v>
      </c>
      <c r="AA2587" s="14">
        <f t="shared" ca="1" si="122"/>
        <v>-101.6785034</v>
      </c>
    </row>
    <row r="2588" spans="1:27" ht="12.5" x14ac:dyDescent="0.25">
      <c r="A2588" s="1">
        <v>15000000</v>
      </c>
      <c r="B2588" s="1" t="s">
        <v>312</v>
      </c>
      <c r="C2588" s="2" t="s">
        <v>12334</v>
      </c>
      <c r="D2588" s="1">
        <v>51828</v>
      </c>
      <c r="E2588" s="1" t="s">
        <v>21</v>
      </c>
      <c r="F2588" s="1" t="s">
        <v>12335</v>
      </c>
      <c r="G2588" s="1" t="s">
        <v>12336</v>
      </c>
      <c r="H2588" s="3">
        <v>16629173</v>
      </c>
      <c r="I2588" s="1" t="s">
        <v>12337</v>
      </c>
      <c r="J2588" s="1" t="s">
        <v>42</v>
      </c>
      <c r="K2588" s="6">
        <v>40604</v>
      </c>
      <c r="L2588" s="1">
        <v>59389433</v>
      </c>
      <c r="M2588" s="1">
        <v>107</v>
      </c>
      <c r="N2588" s="1" t="s">
        <v>35</v>
      </c>
      <c r="O2588" s="1" t="s">
        <v>27</v>
      </c>
      <c r="P2588" s="1" t="s">
        <v>12338</v>
      </c>
      <c r="Q2588" s="1" t="s">
        <v>12335</v>
      </c>
      <c r="R2588" s="1">
        <v>7</v>
      </c>
      <c r="S2588" s="1">
        <v>978</v>
      </c>
      <c r="T2588" s="10" t="s">
        <v>17662</v>
      </c>
      <c r="U2588" s="10" t="s">
        <v>15076</v>
      </c>
      <c r="W2588" s="13">
        <v>39.999732999999999</v>
      </c>
      <c r="X2588" s="13">
        <v>-98.678503399999997</v>
      </c>
      <c r="Y2588" s="11">
        <f t="shared" ca="1" si="120"/>
        <v>2</v>
      </c>
      <c r="Z2588" s="14">
        <f t="shared" ca="1" si="121"/>
        <v>41.999732999999999</v>
      </c>
      <c r="AA2588" s="14">
        <f t="shared" ca="1" si="122"/>
        <v>-96.678503399999997</v>
      </c>
    </row>
    <row r="2589" spans="1:27" ht="12.5" x14ac:dyDescent="0.25">
      <c r="A2589" s="1">
        <v>15000000</v>
      </c>
      <c r="B2589" s="1" t="s">
        <v>1102</v>
      </c>
      <c r="D2589" s="1">
        <v>22798</v>
      </c>
      <c r="E2589" s="1" t="s">
        <v>21</v>
      </c>
      <c r="F2589" s="1" t="s">
        <v>12339</v>
      </c>
      <c r="G2589" s="1" t="s">
        <v>12340</v>
      </c>
      <c r="H2589" s="3">
        <v>2005902</v>
      </c>
      <c r="I2589" s="1" t="s">
        <v>12341</v>
      </c>
      <c r="J2589" s="1" t="s">
        <v>34</v>
      </c>
      <c r="K2589" s="6">
        <v>40069</v>
      </c>
      <c r="L2589" s="1">
        <v>16633035</v>
      </c>
      <c r="M2589" s="1">
        <v>111</v>
      </c>
      <c r="N2589" s="1" t="s">
        <v>35</v>
      </c>
      <c r="O2589" s="1" t="s">
        <v>27</v>
      </c>
      <c r="P2589" s="1" t="s">
        <v>12342</v>
      </c>
      <c r="Q2589" s="1" t="s">
        <v>12339</v>
      </c>
      <c r="R2589" s="5">
        <v>45113</v>
      </c>
      <c r="S2589" s="1">
        <v>357</v>
      </c>
      <c r="T2589" s="10" t="s">
        <v>17663</v>
      </c>
      <c r="U2589" s="10" t="s">
        <v>15076</v>
      </c>
      <c r="W2589" s="13">
        <v>39.999732999999999</v>
      </c>
      <c r="X2589" s="13">
        <v>-98.678503399999997</v>
      </c>
      <c r="Y2589" s="11">
        <f t="shared" ca="1" si="120"/>
        <v>3</v>
      </c>
      <c r="Z2589" s="14">
        <f t="shared" ca="1" si="121"/>
        <v>42.999732999999999</v>
      </c>
      <c r="AA2589" s="14">
        <f t="shared" ca="1" si="122"/>
        <v>-95.678503399999997</v>
      </c>
    </row>
    <row r="2590" spans="1:27" ht="12.5" x14ac:dyDescent="0.25">
      <c r="A2590" s="1">
        <v>15000000</v>
      </c>
      <c r="B2590" s="1" t="s">
        <v>2025</v>
      </c>
      <c r="C2590" s="2" t="s">
        <v>12343</v>
      </c>
      <c r="D2590" s="1">
        <v>7501</v>
      </c>
      <c r="E2590" s="1" t="s">
        <v>21</v>
      </c>
      <c r="F2590" s="1" t="s">
        <v>12344</v>
      </c>
      <c r="G2590" s="1" t="s">
        <v>12345</v>
      </c>
      <c r="H2590" s="3">
        <v>8113634</v>
      </c>
      <c r="I2590" s="1" t="s">
        <v>12346</v>
      </c>
      <c r="J2590" s="1" t="s">
        <v>34</v>
      </c>
      <c r="K2590" s="6">
        <v>37141</v>
      </c>
      <c r="L2590" s="1">
        <v>12000000</v>
      </c>
      <c r="M2590" s="1">
        <v>92</v>
      </c>
      <c r="N2590" s="1" t="s">
        <v>2963</v>
      </c>
      <c r="O2590" s="1" t="s">
        <v>27</v>
      </c>
      <c r="P2590" s="1" t="s">
        <v>12347</v>
      </c>
      <c r="Q2590" s="1" t="s">
        <v>12344</v>
      </c>
      <c r="R2590" s="5">
        <v>45174</v>
      </c>
      <c r="S2590" s="1">
        <v>97</v>
      </c>
      <c r="T2590" s="10" t="s">
        <v>17664</v>
      </c>
      <c r="U2590" s="10" t="s">
        <v>15076</v>
      </c>
      <c r="W2590" s="13">
        <v>39.999732999999999</v>
      </c>
      <c r="X2590" s="13">
        <v>-98.678503399999997</v>
      </c>
      <c r="Y2590" s="11">
        <f t="shared" ca="1" si="120"/>
        <v>-1</v>
      </c>
      <c r="Z2590" s="14">
        <f t="shared" ca="1" si="121"/>
        <v>38.999732999999999</v>
      </c>
      <c r="AA2590" s="14">
        <f t="shared" ca="1" si="122"/>
        <v>-99.678503399999997</v>
      </c>
    </row>
    <row r="2591" spans="1:27" ht="12.5" x14ac:dyDescent="0.25">
      <c r="A2591" s="1">
        <v>0</v>
      </c>
      <c r="B2591" s="1" t="s">
        <v>12348</v>
      </c>
      <c r="D2591" s="1">
        <v>10743</v>
      </c>
      <c r="E2591" s="1" t="s">
        <v>21</v>
      </c>
      <c r="F2591" s="1" t="s">
        <v>12349</v>
      </c>
      <c r="G2591" s="1" t="s">
        <v>12350</v>
      </c>
      <c r="H2591" s="3">
        <v>987419</v>
      </c>
      <c r="I2591" s="1" t="s">
        <v>12351</v>
      </c>
      <c r="J2591" s="1" t="s">
        <v>2675</v>
      </c>
      <c r="K2591" s="6">
        <v>37736</v>
      </c>
      <c r="L2591" s="1">
        <v>0</v>
      </c>
      <c r="M2591" s="1">
        <v>97</v>
      </c>
      <c r="N2591" s="1" t="s">
        <v>35</v>
      </c>
      <c r="O2591" s="1" t="s">
        <v>27</v>
      </c>
      <c r="P2591" s="1" t="s">
        <v>12352</v>
      </c>
      <c r="Q2591" s="1" t="s">
        <v>12349</v>
      </c>
      <c r="R2591" s="5">
        <v>45022</v>
      </c>
      <c r="S2591" s="1">
        <v>126</v>
      </c>
      <c r="T2591" s="10" t="s">
        <v>17665</v>
      </c>
      <c r="U2591" s="10" t="s">
        <v>15076</v>
      </c>
      <c r="W2591" s="13">
        <v>39.999732999999999</v>
      </c>
      <c r="X2591" s="13">
        <v>-98.678503399999997</v>
      </c>
      <c r="Y2591" s="11">
        <f t="shared" ca="1" si="120"/>
        <v>-1</v>
      </c>
      <c r="Z2591" s="14">
        <f t="shared" ca="1" si="121"/>
        <v>38.999732999999999</v>
      </c>
      <c r="AA2591" s="14">
        <f t="shared" ca="1" si="122"/>
        <v>-99.678503399999997</v>
      </c>
    </row>
    <row r="2592" spans="1:27" ht="12.5" x14ac:dyDescent="0.25">
      <c r="A2592" s="1">
        <v>0</v>
      </c>
      <c r="B2592" s="1" t="s">
        <v>2322</v>
      </c>
      <c r="D2592" s="1">
        <v>37718</v>
      </c>
      <c r="E2592" s="1" t="s">
        <v>21</v>
      </c>
      <c r="F2592" s="1" t="s">
        <v>12353</v>
      </c>
      <c r="G2592" s="1" t="s">
        <v>12354</v>
      </c>
      <c r="H2592" s="3">
        <v>2857936</v>
      </c>
      <c r="I2592" s="1" t="s">
        <v>12355</v>
      </c>
      <c r="J2592" s="1" t="s">
        <v>34</v>
      </c>
      <c r="K2592" s="6">
        <v>36399</v>
      </c>
      <c r="L2592" s="1">
        <v>0</v>
      </c>
      <c r="M2592" s="1">
        <v>97</v>
      </c>
      <c r="N2592" s="1" t="s">
        <v>35</v>
      </c>
      <c r="O2592" s="1" t="s">
        <v>27</v>
      </c>
      <c r="P2592" s="1" t="s">
        <v>12356</v>
      </c>
      <c r="Q2592" s="1" t="s">
        <v>12353</v>
      </c>
      <c r="R2592" s="5">
        <v>44990</v>
      </c>
      <c r="S2592" s="1">
        <v>31</v>
      </c>
      <c r="T2592" s="10" t="s">
        <v>17666</v>
      </c>
      <c r="U2592" s="10" t="s">
        <v>15076</v>
      </c>
      <c r="W2592" s="13">
        <v>39.999732999999999</v>
      </c>
      <c r="X2592" s="13">
        <v>-98.678503399999997</v>
      </c>
      <c r="Y2592" s="11">
        <f t="shared" ca="1" si="120"/>
        <v>3</v>
      </c>
      <c r="Z2592" s="14">
        <f t="shared" ca="1" si="121"/>
        <v>42.999732999999999</v>
      </c>
      <c r="AA2592" s="14">
        <f t="shared" ca="1" si="122"/>
        <v>-95.678503399999997</v>
      </c>
    </row>
    <row r="2593" spans="1:27" ht="12.5" x14ac:dyDescent="0.25">
      <c r="A2593" s="1">
        <v>20000000</v>
      </c>
      <c r="B2593" s="1" t="s">
        <v>2252</v>
      </c>
      <c r="D2593" s="1">
        <v>15237</v>
      </c>
      <c r="E2593" s="1" t="s">
        <v>21</v>
      </c>
      <c r="F2593" s="1" t="s">
        <v>12357</v>
      </c>
      <c r="G2593" s="1" t="s">
        <v>12358</v>
      </c>
      <c r="H2593" s="3">
        <v>3138118</v>
      </c>
      <c r="I2593" s="1" t="s">
        <v>12359</v>
      </c>
      <c r="J2593" s="1" t="s">
        <v>42</v>
      </c>
      <c r="K2593" s="6">
        <v>38170</v>
      </c>
      <c r="L2593" s="1">
        <v>0</v>
      </c>
      <c r="M2593" s="1">
        <v>125</v>
      </c>
      <c r="N2593" s="1" t="s">
        <v>2626</v>
      </c>
      <c r="O2593" s="1" t="s">
        <v>27</v>
      </c>
      <c r="Q2593" s="1" t="s">
        <v>12357</v>
      </c>
      <c r="R2593" s="5">
        <v>44991</v>
      </c>
      <c r="S2593" s="1">
        <v>32</v>
      </c>
      <c r="T2593" s="10" t="s">
        <v>17667</v>
      </c>
      <c r="U2593" s="10" t="s">
        <v>15076</v>
      </c>
      <c r="W2593" s="13">
        <v>39.999732999999999</v>
      </c>
      <c r="X2593" s="13">
        <v>-98.678503399999997</v>
      </c>
      <c r="Y2593" s="11">
        <f t="shared" ca="1" si="120"/>
        <v>-1</v>
      </c>
      <c r="Z2593" s="14">
        <f t="shared" ca="1" si="121"/>
        <v>38.999732999999999</v>
      </c>
      <c r="AA2593" s="14">
        <f t="shared" ca="1" si="122"/>
        <v>-99.678503399999997</v>
      </c>
    </row>
    <row r="2594" spans="1:27" ht="12.5" x14ac:dyDescent="0.25">
      <c r="A2594" s="1">
        <v>15000000</v>
      </c>
      <c r="B2594" s="1" t="s">
        <v>1284</v>
      </c>
      <c r="D2594" s="1">
        <v>9686</v>
      </c>
      <c r="E2594" s="1" t="s">
        <v>21</v>
      </c>
      <c r="F2594" s="1" t="s">
        <v>12360</v>
      </c>
      <c r="G2594" s="1" t="s">
        <v>12361</v>
      </c>
      <c r="H2594" s="3">
        <v>6684096</v>
      </c>
      <c r="I2594" s="1" t="s">
        <v>1187</v>
      </c>
      <c r="J2594" s="1" t="s">
        <v>34</v>
      </c>
      <c r="K2594" s="6">
        <v>32577</v>
      </c>
      <c r="L2594" s="1">
        <v>0</v>
      </c>
      <c r="M2594" s="1">
        <v>124</v>
      </c>
      <c r="N2594" s="1" t="s">
        <v>35</v>
      </c>
      <c r="O2594" s="1" t="s">
        <v>27</v>
      </c>
      <c r="P2594" s="1" t="s">
        <v>12362</v>
      </c>
      <c r="Q2594" s="1" t="s">
        <v>12360</v>
      </c>
      <c r="R2594" s="5">
        <v>44963</v>
      </c>
      <c r="S2594" s="1">
        <v>64</v>
      </c>
      <c r="T2594" s="10" t="s">
        <v>17668</v>
      </c>
      <c r="U2594" s="10" t="s">
        <v>15076</v>
      </c>
      <c r="W2594" s="13">
        <v>39.999732999999999</v>
      </c>
      <c r="X2594" s="13">
        <v>-98.678503399999997</v>
      </c>
      <c r="Y2594" s="11">
        <f t="shared" ca="1" si="120"/>
        <v>0</v>
      </c>
      <c r="Z2594" s="14">
        <f t="shared" ca="1" si="121"/>
        <v>39.999732999999999</v>
      </c>
      <c r="AA2594" s="14">
        <f t="shared" ca="1" si="122"/>
        <v>-98.678503399999997</v>
      </c>
    </row>
    <row r="2595" spans="1:27" ht="12.5" x14ac:dyDescent="0.25">
      <c r="A2595" s="1">
        <v>0</v>
      </c>
      <c r="B2595" s="1" t="s">
        <v>10693</v>
      </c>
      <c r="D2595" s="1">
        <v>17644</v>
      </c>
      <c r="E2595" s="1" t="s">
        <v>21</v>
      </c>
      <c r="F2595" s="1" t="s">
        <v>12363</v>
      </c>
      <c r="G2595" s="1" t="s">
        <v>12364</v>
      </c>
      <c r="H2595" s="3">
        <v>722911</v>
      </c>
      <c r="I2595" s="1" t="s">
        <v>12365</v>
      </c>
      <c r="J2595" s="1" t="s">
        <v>34</v>
      </c>
      <c r="K2595" s="6">
        <v>35796</v>
      </c>
      <c r="L2595" s="1">
        <v>0</v>
      </c>
      <c r="M2595" s="1">
        <v>76</v>
      </c>
      <c r="N2595" s="1" t="s">
        <v>35</v>
      </c>
      <c r="O2595" s="1" t="s">
        <v>27</v>
      </c>
      <c r="Q2595" s="1" t="s">
        <v>12363</v>
      </c>
      <c r="R2595" s="5">
        <v>45171</v>
      </c>
      <c r="S2595" s="1">
        <v>8</v>
      </c>
      <c r="T2595" s="10" t="s">
        <v>17669</v>
      </c>
      <c r="U2595" s="10" t="s">
        <v>15076</v>
      </c>
      <c r="W2595" s="14">
        <v>36.5748441</v>
      </c>
      <c r="X2595" s="14">
        <v>139.23941790000001</v>
      </c>
      <c r="Y2595" s="11">
        <f t="shared" ca="1" si="120"/>
        <v>-3</v>
      </c>
      <c r="Z2595" s="14">
        <f t="shared" ca="1" si="121"/>
        <v>33.5748441</v>
      </c>
      <c r="AA2595" s="14">
        <f t="shared" ca="1" si="122"/>
        <v>136.23941790000001</v>
      </c>
    </row>
    <row r="2596" spans="1:27" ht="12.5" x14ac:dyDescent="0.25">
      <c r="A2596" s="1">
        <v>15000000</v>
      </c>
      <c r="B2596" s="1" t="s">
        <v>283</v>
      </c>
      <c r="D2596" s="1">
        <v>97430</v>
      </c>
      <c r="E2596" s="1" t="s">
        <v>21</v>
      </c>
      <c r="F2596" s="1" t="s">
        <v>12366</v>
      </c>
      <c r="G2596" s="1" t="s">
        <v>12367</v>
      </c>
      <c r="H2596" s="3">
        <v>17672021</v>
      </c>
      <c r="I2596" s="1" t="s">
        <v>12368</v>
      </c>
      <c r="J2596" s="1" t="s">
        <v>1942</v>
      </c>
      <c r="K2596" s="6">
        <v>41215</v>
      </c>
      <c r="L2596" s="1">
        <v>15608545</v>
      </c>
      <c r="M2596" s="1">
        <v>96</v>
      </c>
      <c r="N2596" s="1" t="s">
        <v>35</v>
      </c>
      <c r="O2596" s="1" t="s">
        <v>27</v>
      </c>
      <c r="P2596" s="1" t="s">
        <v>12369</v>
      </c>
      <c r="Q2596" s="1" t="s">
        <v>12366</v>
      </c>
      <c r="R2596" s="5">
        <v>44962</v>
      </c>
      <c r="S2596" s="1">
        <v>358</v>
      </c>
      <c r="T2596" s="10" t="s">
        <v>17670</v>
      </c>
      <c r="U2596" s="10" t="s">
        <v>15076</v>
      </c>
      <c r="W2596" s="14">
        <v>49.743904700000002</v>
      </c>
      <c r="X2596" s="14">
        <v>15.338106099999999</v>
      </c>
      <c r="Y2596" s="11">
        <f t="shared" ca="1" si="120"/>
        <v>-3</v>
      </c>
      <c r="Z2596" s="14">
        <f t="shared" ca="1" si="121"/>
        <v>46.743904700000002</v>
      </c>
      <c r="AA2596" s="14">
        <f t="shared" ca="1" si="122"/>
        <v>12.338106099999999</v>
      </c>
    </row>
    <row r="2597" spans="1:27" ht="12.5" x14ac:dyDescent="0.25">
      <c r="A2597" s="1">
        <v>15000000</v>
      </c>
      <c r="B2597" s="1" t="s">
        <v>2400</v>
      </c>
      <c r="D2597" s="1">
        <v>12257</v>
      </c>
      <c r="E2597" s="1" t="s">
        <v>21</v>
      </c>
      <c r="F2597" s="1" t="s">
        <v>12370</v>
      </c>
      <c r="G2597" s="1" t="s">
        <v>12371</v>
      </c>
      <c r="H2597" s="3">
        <v>3033471</v>
      </c>
      <c r="I2597" s="1" t="s">
        <v>12372</v>
      </c>
      <c r="J2597" s="1" t="s">
        <v>34</v>
      </c>
      <c r="K2597" s="4">
        <v>36124</v>
      </c>
      <c r="L2597" s="1">
        <v>10443316</v>
      </c>
      <c r="M2597" s="1">
        <v>93</v>
      </c>
      <c r="N2597" s="1" t="s">
        <v>35</v>
      </c>
      <c r="O2597" s="1" t="s">
        <v>27</v>
      </c>
      <c r="P2597" s="1" t="s">
        <v>12373</v>
      </c>
      <c r="Q2597" s="1" t="s">
        <v>12370</v>
      </c>
      <c r="R2597" s="5">
        <v>45142</v>
      </c>
      <c r="S2597" s="1">
        <v>32</v>
      </c>
      <c r="T2597" s="10" t="s">
        <v>17671</v>
      </c>
      <c r="U2597" s="10" t="s">
        <v>15076</v>
      </c>
      <c r="W2597" s="13">
        <v>39.999732999999999</v>
      </c>
      <c r="X2597" s="13">
        <v>-98.678503399999997</v>
      </c>
      <c r="Y2597" s="11">
        <f t="shared" ca="1" si="120"/>
        <v>-1</v>
      </c>
      <c r="Z2597" s="14">
        <f t="shared" ca="1" si="121"/>
        <v>38.999732999999999</v>
      </c>
      <c r="AA2597" s="14">
        <f t="shared" ca="1" si="122"/>
        <v>-99.678503399999997</v>
      </c>
    </row>
    <row r="2598" spans="1:27" ht="12.5" x14ac:dyDescent="0.25">
      <c r="A2598" s="1">
        <v>0</v>
      </c>
      <c r="B2598" s="1" t="s">
        <v>8446</v>
      </c>
      <c r="D2598" s="1">
        <v>13539</v>
      </c>
      <c r="E2598" s="1" t="s">
        <v>21</v>
      </c>
      <c r="F2598" s="1" t="s">
        <v>12374</v>
      </c>
      <c r="G2598" s="1" t="s">
        <v>12375</v>
      </c>
      <c r="H2598" s="3">
        <v>3313257</v>
      </c>
      <c r="I2598" s="1" t="s">
        <v>12376</v>
      </c>
      <c r="J2598" s="1" t="s">
        <v>34</v>
      </c>
      <c r="K2598" s="6">
        <v>36608</v>
      </c>
      <c r="L2598" s="1">
        <v>0</v>
      </c>
      <c r="M2598" s="1">
        <v>96</v>
      </c>
      <c r="N2598" s="1" t="s">
        <v>35</v>
      </c>
      <c r="O2598" s="1" t="s">
        <v>27</v>
      </c>
      <c r="Q2598" s="1" t="s">
        <v>12374</v>
      </c>
      <c r="R2598" s="5">
        <v>45021</v>
      </c>
      <c r="S2598" s="1">
        <v>48</v>
      </c>
      <c r="T2598" s="10" t="s">
        <v>17672</v>
      </c>
      <c r="U2598" s="10" t="s">
        <v>15076</v>
      </c>
      <c r="W2598" s="13">
        <v>39.999732999999999</v>
      </c>
      <c r="X2598" s="13">
        <v>-98.678503399999997</v>
      </c>
      <c r="Y2598" s="11">
        <f t="shared" ca="1" si="120"/>
        <v>0</v>
      </c>
      <c r="Z2598" s="14">
        <f t="shared" ca="1" si="121"/>
        <v>39.999732999999999</v>
      </c>
      <c r="AA2598" s="14">
        <f t="shared" ca="1" si="122"/>
        <v>-98.678503399999997</v>
      </c>
    </row>
    <row r="2599" spans="1:27" ht="12.5" x14ac:dyDescent="0.25">
      <c r="A2599" s="1">
        <v>15000000</v>
      </c>
      <c r="B2599" s="1" t="s">
        <v>2068</v>
      </c>
      <c r="D2599" s="1">
        <v>68</v>
      </c>
      <c r="E2599" s="1" t="s">
        <v>21</v>
      </c>
      <c r="F2599" s="1" t="s">
        <v>12377</v>
      </c>
      <c r="G2599" s="1" t="s">
        <v>12378</v>
      </c>
      <c r="H2599" s="3">
        <v>41089863</v>
      </c>
      <c r="I2599" s="1" t="s">
        <v>12379</v>
      </c>
      <c r="J2599" s="1" t="s">
        <v>3662</v>
      </c>
      <c r="K2599" s="6">
        <v>31098</v>
      </c>
      <c r="L2599" s="1">
        <v>0</v>
      </c>
      <c r="M2599" s="1">
        <v>132</v>
      </c>
      <c r="N2599" s="1" t="s">
        <v>35</v>
      </c>
      <c r="O2599" s="1" t="s">
        <v>27</v>
      </c>
      <c r="P2599" s="1" t="s">
        <v>12380</v>
      </c>
      <c r="Q2599" s="1" t="s">
        <v>12377</v>
      </c>
      <c r="R2599" s="5">
        <v>45053</v>
      </c>
      <c r="S2599" s="1">
        <v>861</v>
      </c>
      <c r="T2599" s="10" t="s">
        <v>17673</v>
      </c>
      <c r="U2599" s="10" t="s">
        <v>15076</v>
      </c>
      <c r="W2599" s="13">
        <v>39.999732999999999</v>
      </c>
      <c r="X2599" s="13">
        <v>-98.678503399999997</v>
      </c>
      <c r="Y2599" s="11">
        <f t="shared" ca="1" si="120"/>
        <v>2</v>
      </c>
      <c r="Z2599" s="14">
        <f t="shared" ca="1" si="121"/>
        <v>41.999732999999999</v>
      </c>
      <c r="AA2599" s="14">
        <f t="shared" ca="1" si="122"/>
        <v>-96.678503399999997</v>
      </c>
    </row>
    <row r="2600" spans="1:27" ht="12.5" x14ac:dyDescent="0.25">
      <c r="A2600" s="1">
        <v>15000000</v>
      </c>
      <c r="B2600" s="1" t="s">
        <v>7394</v>
      </c>
      <c r="C2600" s="2" t="s">
        <v>12381</v>
      </c>
      <c r="D2600" s="1">
        <v>14024</v>
      </c>
      <c r="E2600" s="1" t="s">
        <v>21</v>
      </c>
      <c r="F2600" s="1" t="s">
        <v>12382</v>
      </c>
      <c r="G2600" s="1" t="s">
        <v>12383</v>
      </c>
      <c r="H2600" s="3">
        <v>109071</v>
      </c>
      <c r="I2600" s="1" t="s">
        <v>12384</v>
      </c>
      <c r="J2600" s="1" t="s">
        <v>34</v>
      </c>
      <c r="K2600" s="6">
        <v>38209</v>
      </c>
      <c r="L2600" s="1">
        <v>14867514</v>
      </c>
      <c r="M2600" s="1">
        <v>103</v>
      </c>
      <c r="N2600" s="1" t="s">
        <v>62</v>
      </c>
      <c r="O2600" s="1" t="s">
        <v>27</v>
      </c>
      <c r="P2600" s="1" t="s">
        <v>12385</v>
      </c>
      <c r="Q2600" s="1" t="s">
        <v>12382</v>
      </c>
      <c r="R2600" s="1">
        <v>6</v>
      </c>
      <c r="S2600" s="1">
        <v>211</v>
      </c>
      <c r="T2600" s="10" t="s">
        <v>17674</v>
      </c>
      <c r="U2600" s="10" t="s">
        <v>15076</v>
      </c>
      <c r="W2600" s="13">
        <v>39.999732999999999</v>
      </c>
      <c r="X2600" s="13">
        <v>-98.678503399999997</v>
      </c>
      <c r="Y2600" s="11">
        <f t="shared" ca="1" si="120"/>
        <v>0</v>
      </c>
      <c r="Z2600" s="14">
        <f t="shared" ca="1" si="121"/>
        <v>39.999732999999999</v>
      </c>
      <c r="AA2600" s="14">
        <f t="shared" ca="1" si="122"/>
        <v>-98.678503399999997</v>
      </c>
    </row>
    <row r="2601" spans="1:27" ht="12.5" x14ac:dyDescent="0.25">
      <c r="A2601" s="1">
        <v>15000000</v>
      </c>
      <c r="B2601" s="1" t="s">
        <v>2853</v>
      </c>
      <c r="C2601" s="2" t="s">
        <v>12386</v>
      </c>
      <c r="D2601" s="1">
        <v>115</v>
      </c>
      <c r="E2601" s="1" t="s">
        <v>21</v>
      </c>
      <c r="F2601" s="1" t="s">
        <v>12387</v>
      </c>
      <c r="G2601" s="1" t="s">
        <v>12388</v>
      </c>
      <c r="H2601" s="3">
        <v>49230089</v>
      </c>
      <c r="I2601" s="1" t="s">
        <v>12389</v>
      </c>
      <c r="J2601" s="1" t="s">
        <v>42</v>
      </c>
      <c r="K2601" s="6">
        <v>35860</v>
      </c>
      <c r="L2601" s="1">
        <v>46189568</v>
      </c>
      <c r="M2601" s="1">
        <v>117</v>
      </c>
      <c r="N2601" s="1" t="s">
        <v>12390</v>
      </c>
      <c r="O2601" s="1" t="s">
        <v>27</v>
      </c>
      <c r="P2601" s="1" t="s">
        <v>12391</v>
      </c>
      <c r="Q2601" s="1" t="s">
        <v>12387</v>
      </c>
      <c r="R2601" s="5">
        <v>45145</v>
      </c>
      <c r="S2601" s="1">
        <v>2926</v>
      </c>
      <c r="T2601" s="10" t="s">
        <v>17675</v>
      </c>
      <c r="U2601" s="10" t="s">
        <v>15076</v>
      </c>
      <c r="W2601" s="13">
        <v>39.999732999999999</v>
      </c>
      <c r="X2601" s="13">
        <v>-98.678503399999997</v>
      </c>
      <c r="Y2601" s="11">
        <f t="shared" ca="1" si="120"/>
        <v>3</v>
      </c>
      <c r="Z2601" s="14">
        <f t="shared" ca="1" si="121"/>
        <v>42.999732999999999</v>
      </c>
      <c r="AA2601" s="14">
        <f t="shared" ca="1" si="122"/>
        <v>-95.678503399999997</v>
      </c>
    </row>
    <row r="2602" spans="1:27" ht="12.5" x14ac:dyDescent="0.25">
      <c r="A2602" s="1">
        <v>15000000</v>
      </c>
      <c r="B2602" s="1" t="s">
        <v>1102</v>
      </c>
      <c r="C2602" s="2" t="s">
        <v>12392</v>
      </c>
      <c r="D2602" s="1">
        <v>7874</v>
      </c>
      <c r="E2602" s="1" t="s">
        <v>21</v>
      </c>
      <c r="F2602" s="1" t="s">
        <v>12393</v>
      </c>
      <c r="G2602" s="1" t="s">
        <v>12394</v>
      </c>
      <c r="H2602" s="3">
        <v>11429607</v>
      </c>
      <c r="I2602" s="1" t="s">
        <v>12395</v>
      </c>
      <c r="J2602" s="1" t="s">
        <v>34</v>
      </c>
      <c r="K2602" s="6">
        <v>39059</v>
      </c>
      <c r="L2602" s="1">
        <v>10903846</v>
      </c>
      <c r="M2602" s="1">
        <v>116</v>
      </c>
      <c r="N2602" s="1" t="s">
        <v>2963</v>
      </c>
      <c r="O2602" s="1" t="s">
        <v>27</v>
      </c>
      <c r="P2602" s="1" t="s">
        <v>12396</v>
      </c>
      <c r="Q2602" s="1" t="s">
        <v>12393</v>
      </c>
      <c r="R2602" s="5">
        <v>45083</v>
      </c>
      <c r="S2602" s="1">
        <v>243</v>
      </c>
      <c r="T2602" s="10" t="s">
        <v>17676</v>
      </c>
      <c r="U2602" s="10" t="s">
        <v>15076</v>
      </c>
      <c r="W2602" s="13">
        <v>39.999732999999999</v>
      </c>
      <c r="X2602" s="13">
        <v>-98.678503399999997</v>
      </c>
      <c r="Y2602" s="11">
        <f t="shared" ca="1" si="120"/>
        <v>-2</v>
      </c>
      <c r="Z2602" s="14">
        <f t="shared" ca="1" si="121"/>
        <v>37.999732999999999</v>
      </c>
      <c r="AA2602" s="14">
        <f t="shared" ca="1" si="122"/>
        <v>-100.6785034</v>
      </c>
    </row>
    <row r="2603" spans="1:27" ht="12.5" x14ac:dyDescent="0.25">
      <c r="A2603" s="1">
        <v>15000000</v>
      </c>
      <c r="B2603" s="1" t="s">
        <v>45</v>
      </c>
      <c r="D2603" s="1">
        <v>4911</v>
      </c>
      <c r="E2603" s="1" t="s">
        <v>21</v>
      </c>
      <c r="F2603" s="1" t="s">
        <v>12397</v>
      </c>
      <c r="G2603" s="1" t="s">
        <v>12398</v>
      </c>
      <c r="H2603" s="3">
        <v>6373316</v>
      </c>
      <c r="I2603" s="1" t="s">
        <v>12399</v>
      </c>
      <c r="J2603" s="1" t="s">
        <v>562</v>
      </c>
      <c r="K2603" s="4">
        <v>37604</v>
      </c>
      <c r="L2603" s="1">
        <v>9237470</v>
      </c>
      <c r="M2603" s="1">
        <v>118</v>
      </c>
      <c r="N2603" s="1" t="s">
        <v>35</v>
      </c>
      <c r="O2603" s="1" t="s">
        <v>27</v>
      </c>
      <c r="P2603" s="1" t="s">
        <v>12400</v>
      </c>
      <c r="Q2603" s="1" t="s">
        <v>12397</v>
      </c>
      <c r="R2603" s="5">
        <v>45052</v>
      </c>
      <c r="S2603" s="1">
        <v>85</v>
      </c>
      <c r="T2603" s="10" t="s">
        <v>17677</v>
      </c>
      <c r="U2603" s="10" t="s">
        <v>15076</v>
      </c>
      <c r="W2603" s="13">
        <v>39.999732999999999</v>
      </c>
      <c r="X2603" s="13">
        <v>-98.678503399999997</v>
      </c>
      <c r="Y2603" s="11">
        <f t="shared" ca="1" si="120"/>
        <v>-3</v>
      </c>
      <c r="Z2603" s="14">
        <f t="shared" ca="1" si="121"/>
        <v>36.999732999999999</v>
      </c>
      <c r="AA2603" s="14">
        <f t="shared" ca="1" si="122"/>
        <v>-101.6785034</v>
      </c>
    </row>
    <row r="2604" spans="1:27" ht="12.5" x14ac:dyDescent="0.25">
      <c r="A2604" s="1">
        <v>16000000</v>
      </c>
      <c r="B2604" s="1" t="s">
        <v>2597</v>
      </c>
      <c r="C2604" s="2" t="s">
        <v>12401</v>
      </c>
      <c r="D2604" s="1">
        <v>1988</v>
      </c>
      <c r="E2604" s="1" t="s">
        <v>21</v>
      </c>
      <c r="F2604" s="1" t="s">
        <v>12402</v>
      </c>
      <c r="G2604" s="1" t="s">
        <v>12403</v>
      </c>
      <c r="H2604" s="3">
        <v>9717392</v>
      </c>
      <c r="I2604" s="1" t="s">
        <v>12404</v>
      </c>
      <c r="J2604" s="1" t="s">
        <v>12405</v>
      </c>
      <c r="K2604" s="6">
        <v>39083</v>
      </c>
      <c r="L2604" s="1">
        <v>18928871</v>
      </c>
      <c r="M2604" s="1">
        <v>100</v>
      </c>
      <c r="N2604" s="1" t="s">
        <v>12406</v>
      </c>
      <c r="O2604" s="1" t="s">
        <v>27</v>
      </c>
      <c r="P2604" s="1" t="s">
        <v>12407</v>
      </c>
      <c r="Q2604" s="1" t="s">
        <v>12402</v>
      </c>
      <c r="R2604" s="5">
        <v>45113</v>
      </c>
      <c r="S2604" s="1">
        <v>95</v>
      </c>
      <c r="T2604" s="10" t="s">
        <v>17678</v>
      </c>
      <c r="U2604" s="10" t="s">
        <v>15076</v>
      </c>
      <c r="W2604" s="13">
        <v>39.999732999999999</v>
      </c>
      <c r="X2604" s="13">
        <v>-98.678503399999997</v>
      </c>
      <c r="Y2604" s="11">
        <f t="shared" ca="1" si="120"/>
        <v>-1</v>
      </c>
      <c r="Z2604" s="14">
        <f t="shared" ca="1" si="121"/>
        <v>38.999732999999999</v>
      </c>
      <c r="AA2604" s="14">
        <f t="shared" ca="1" si="122"/>
        <v>-99.678503399999997</v>
      </c>
    </row>
    <row r="2605" spans="1:27" ht="12.5" x14ac:dyDescent="0.25">
      <c r="A2605" s="1">
        <v>15000000</v>
      </c>
      <c r="B2605" s="1" t="s">
        <v>2400</v>
      </c>
      <c r="D2605" s="1">
        <v>16222</v>
      </c>
      <c r="E2605" s="1" t="s">
        <v>21</v>
      </c>
      <c r="F2605" s="1" t="s">
        <v>12408</v>
      </c>
      <c r="G2605" s="1" t="s">
        <v>12409</v>
      </c>
      <c r="H2605" s="3">
        <v>8074807</v>
      </c>
      <c r="I2605" s="1" t="s">
        <v>1495</v>
      </c>
      <c r="J2605" s="1" t="s">
        <v>34</v>
      </c>
      <c r="K2605" s="6">
        <v>36616</v>
      </c>
      <c r="L2605" s="1">
        <v>9902115</v>
      </c>
      <c r="M2605" s="1">
        <v>94</v>
      </c>
      <c r="N2605" s="1" t="s">
        <v>35</v>
      </c>
      <c r="O2605" s="1" t="s">
        <v>27</v>
      </c>
      <c r="P2605" s="1" t="s">
        <v>12410</v>
      </c>
      <c r="Q2605" s="1" t="s">
        <v>12408</v>
      </c>
      <c r="R2605" s="1">
        <v>5</v>
      </c>
      <c r="S2605" s="1">
        <v>37</v>
      </c>
      <c r="T2605" s="10" t="s">
        <v>17679</v>
      </c>
      <c r="U2605" s="10" t="s">
        <v>15076</v>
      </c>
      <c r="W2605" s="14">
        <v>54.702354499999998</v>
      </c>
      <c r="X2605" s="14">
        <v>-3.2765753000000002</v>
      </c>
      <c r="Y2605" s="11">
        <f t="shared" ca="1" si="120"/>
        <v>0</v>
      </c>
      <c r="Z2605" s="14">
        <f t="shared" ca="1" si="121"/>
        <v>54.702354499999998</v>
      </c>
      <c r="AA2605" s="14">
        <f t="shared" ca="1" si="122"/>
        <v>-3.2765753000000002</v>
      </c>
    </row>
    <row r="2606" spans="1:27" ht="12.5" x14ac:dyDescent="0.25">
      <c r="A2606" s="1">
        <v>20000000</v>
      </c>
      <c r="B2606" s="1" t="s">
        <v>906</v>
      </c>
      <c r="D2606" s="1">
        <v>9557</v>
      </c>
      <c r="E2606" s="1" t="s">
        <v>21</v>
      </c>
      <c r="F2606" s="1" t="s">
        <v>12411</v>
      </c>
      <c r="G2606" s="1" t="s">
        <v>12412</v>
      </c>
      <c r="H2606" s="3">
        <v>7034752</v>
      </c>
      <c r="I2606" s="1" t="s">
        <v>12413</v>
      </c>
      <c r="J2606" s="1" t="s">
        <v>440</v>
      </c>
      <c r="K2606" s="6">
        <v>37530</v>
      </c>
      <c r="L2606" s="1">
        <v>8586376</v>
      </c>
      <c r="M2606" s="1">
        <v>94</v>
      </c>
      <c r="N2606" s="1" t="s">
        <v>12414</v>
      </c>
      <c r="O2606" s="1" t="s">
        <v>27</v>
      </c>
      <c r="P2606" s="1" t="s">
        <v>12415</v>
      </c>
      <c r="Q2606" s="1" t="s">
        <v>12411</v>
      </c>
      <c r="R2606" s="5">
        <v>45111</v>
      </c>
      <c r="S2606" s="1">
        <v>146</v>
      </c>
      <c r="T2606" s="10" t="s">
        <v>17680</v>
      </c>
      <c r="U2606" s="10" t="s">
        <v>15076</v>
      </c>
      <c r="W2606" s="13">
        <v>39.999732999999999</v>
      </c>
      <c r="X2606" s="13">
        <v>-98.678503399999997</v>
      </c>
      <c r="Y2606" s="11">
        <f t="shared" ca="1" si="120"/>
        <v>-2</v>
      </c>
      <c r="Z2606" s="14">
        <f t="shared" ca="1" si="121"/>
        <v>37.999732999999999</v>
      </c>
      <c r="AA2606" s="14">
        <f t="shared" ca="1" si="122"/>
        <v>-100.6785034</v>
      </c>
    </row>
    <row r="2607" spans="1:27" ht="12.5" x14ac:dyDescent="0.25">
      <c r="A2607" s="1">
        <v>0</v>
      </c>
      <c r="B2607" s="1" t="s">
        <v>12416</v>
      </c>
      <c r="D2607" s="1">
        <v>9026</v>
      </c>
      <c r="E2607" s="1" t="s">
        <v>21</v>
      </c>
      <c r="F2607" s="1" t="s">
        <v>12417</v>
      </c>
      <c r="G2607" s="1" t="s">
        <v>12418</v>
      </c>
      <c r="H2607" s="3">
        <v>7250379</v>
      </c>
      <c r="I2607" s="1" t="s">
        <v>12419</v>
      </c>
      <c r="J2607" s="1" t="s">
        <v>3981</v>
      </c>
      <c r="K2607" s="6">
        <v>37393</v>
      </c>
      <c r="L2607" s="1">
        <v>0</v>
      </c>
      <c r="M2607" s="1">
        <v>97</v>
      </c>
      <c r="N2607" s="1" t="s">
        <v>2550</v>
      </c>
      <c r="O2607" s="1" t="s">
        <v>27</v>
      </c>
      <c r="P2607" s="1" t="s">
        <v>12420</v>
      </c>
      <c r="Q2607" s="1" t="s">
        <v>12417</v>
      </c>
      <c r="R2607" s="5">
        <v>45113</v>
      </c>
      <c r="S2607" s="1">
        <v>127</v>
      </c>
      <c r="T2607" s="10" t="s">
        <v>17681</v>
      </c>
      <c r="U2607" s="10" t="s">
        <v>15076</v>
      </c>
      <c r="W2607" s="13">
        <v>39.999732999999999</v>
      </c>
      <c r="X2607" s="13">
        <v>-98.678503399999997</v>
      </c>
      <c r="Y2607" s="11">
        <f t="shared" ca="1" si="120"/>
        <v>3</v>
      </c>
      <c r="Z2607" s="14">
        <f t="shared" ca="1" si="121"/>
        <v>42.999732999999999</v>
      </c>
      <c r="AA2607" s="14">
        <f t="shared" ca="1" si="122"/>
        <v>-95.678503399999997</v>
      </c>
    </row>
    <row r="2608" spans="1:27" ht="12.5" x14ac:dyDescent="0.25">
      <c r="A2608" s="1">
        <v>0</v>
      </c>
      <c r="B2608" s="1" t="s">
        <v>2288</v>
      </c>
      <c r="D2608" s="1">
        <v>57943</v>
      </c>
      <c r="E2608" s="1" t="s">
        <v>21</v>
      </c>
      <c r="F2608" s="1" t="s">
        <v>12421</v>
      </c>
      <c r="G2608" s="1" t="s">
        <v>12422</v>
      </c>
      <c r="H2608" s="3">
        <v>116873</v>
      </c>
      <c r="K2608" s="6">
        <v>35827</v>
      </c>
      <c r="L2608" s="1">
        <v>0</v>
      </c>
      <c r="M2608" s="1">
        <v>98</v>
      </c>
      <c r="O2608" s="1" t="s">
        <v>27</v>
      </c>
      <c r="P2608" s="1" t="s">
        <v>12423</v>
      </c>
      <c r="Q2608" s="1" t="s">
        <v>12421</v>
      </c>
      <c r="R2608" s="5">
        <v>45111</v>
      </c>
      <c r="S2608" s="1">
        <v>3</v>
      </c>
      <c r="T2608" s="10" t="s">
        <v>17682</v>
      </c>
      <c r="U2608" s="10" t="s">
        <v>15076</v>
      </c>
      <c r="W2608" s="14">
        <v>52.865195999999997</v>
      </c>
      <c r="X2608" s="14">
        <v>-7.9794599000000002</v>
      </c>
      <c r="Y2608" s="11">
        <f t="shared" ca="1" si="120"/>
        <v>3</v>
      </c>
      <c r="Z2608" s="14">
        <f t="shared" ca="1" si="121"/>
        <v>55.865195999999997</v>
      </c>
      <c r="AA2608" s="14">
        <f t="shared" ca="1" si="122"/>
        <v>-4.9794599000000002</v>
      </c>
    </row>
    <row r="2609" spans="1:27" ht="12.5" x14ac:dyDescent="0.25">
      <c r="A2609" s="1">
        <v>0</v>
      </c>
      <c r="B2609" s="1" t="s">
        <v>6707</v>
      </c>
      <c r="D2609" s="1">
        <v>18276</v>
      </c>
      <c r="E2609" s="1" t="s">
        <v>21</v>
      </c>
      <c r="F2609" s="1" t="s">
        <v>12424</v>
      </c>
      <c r="G2609" s="1" t="s">
        <v>12425</v>
      </c>
      <c r="H2609" s="3">
        <v>7712206</v>
      </c>
      <c r="I2609" s="1" t="s">
        <v>12426</v>
      </c>
      <c r="J2609" s="1" t="s">
        <v>34</v>
      </c>
      <c r="K2609" s="6">
        <v>38842</v>
      </c>
      <c r="L2609" s="1">
        <v>0</v>
      </c>
      <c r="M2609" s="1">
        <v>91</v>
      </c>
      <c r="N2609" s="1" t="s">
        <v>35</v>
      </c>
      <c r="O2609" s="1" t="s">
        <v>27</v>
      </c>
      <c r="P2609" s="1" t="s">
        <v>12427</v>
      </c>
      <c r="Q2609" s="1" t="s">
        <v>12424</v>
      </c>
      <c r="R2609" s="5">
        <v>45051</v>
      </c>
      <c r="S2609" s="1">
        <v>44</v>
      </c>
      <c r="T2609" s="10" t="s">
        <v>17683</v>
      </c>
      <c r="U2609" s="10" t="s">
        <v>15076</v>
      </c>
      <c r="W2609" s="13">
        <v>39.999732999999999</v>
      </c>
      <c r="X2609" s="13">
        <v>-98.678503399999997</v>
      </c>
      <c r="Y2609" s="11">
        <f t="shared" ca="1" si="120"/>
        <v>-3</v>
      </c>
      <c r="Z2609" s="14">
        <f t="shared" ca="1" si="121"/>
        <v>36.999732999999999</v>
      </c>
      <c r="AA2609" s="14">
        <f t="shared" ca="1" si="122"/>
        <v>-101.6785034</v>
      </c>
    </row>
    <row r="2610" spans="1:27" ht="12.5" x14ac:dyDescent="0.25">
      <c r="A2610" s="1">
        <v>15000000</v>
      </c>
      <c r="B2610" s="1" t="s">
        <v>12428</v>
      </c>
      <c r="C2610" s="2" t="s">
        <v>12429</v>
      </c>
      <c r="D2610" s="1">
        <v>8321</v>
      </c>
      <c r="E2610" s="1" t="s">
        <v>21</v>
      </c>
      <c r="F2610" s="1" t="s">
        <v>12430</v>
      </c>
      <c r="G2610" s="1" t="s">
        <v>12431</v>
      </c>
      <c r="H2610" s="3">
        <v>25329493</v>
      </c>
      <c r="I2610" s="1" t="s">
        <v>12432</v>
      </c>
      <c r="J2610" s="1" t="s">
        <v>42</v>
      </c>
      <c r="K2610" s="6">
        <v>39486</v>
      </c>
      <c r="L2610" s="1">
        <v>34533783</v>
      </c>
      <c r="M2610" s="1">
        <v>107</v>
      </c>
      <c r="N2610" s="1" t="s">
        <v>35</v>
      </c>
      <c r="O2610" s="1" t="s">
        <v>27</v>
      </c>
      <c r="P2610" s="1" t="s">
        <v>12433</v>
      </c>
      <c r="Q2610" s="1" t="s">
        <v>12430</v>
      </c>
      <c r="R2610" s="5">
        <v>45023</v>
      </c>
      <c r="S2610" s="1">
        <v>1388</v>
      </c>
      <c r="T2610" s="10" t="s">
        <v>17684</v>
      </c>
      <c r="U2610" s="10" t="s">
        <v>15076</v>
      </c>
      <c r="W2610" s="14">
        <v>54.702354499999998</v>
      </c>
      <c r="X2610" s="14">
        <v>-3.2765753000000002</v>
      </c>
      <c r="Y2610" s="11">
        <f t="shared" ca="1" si="120"/>
        <v>-1</v>
      </c>
      <c r="Z2610" s="14">
        <f t="shared" ca="1" si="121"/>
        <v>53.702354499999998</v>
      </c>
      <c r="AA2610" s="14">
        <f t="shared" ca="1" si="122"/>
        <v>-4.2765753000000002</v>
      </c>
    </row>
    <row r="2611" spans="1:27" ht="12.5" x14ac:dyDescent="0.25">
      <c r="A2611" s="1">
        <v>15</v>
      </c>
      <c r="B2611" s="1" t="s">
        <v>906</v>
      </c>
      <c r="C2611" s="2" t="s">
        <v>12434</v>
      </c>
      <c r="D2611" s="1">
        <v>72359</v>
      </c>
      <c r="E2611" s="1" t="s">
        <v>21</v>
      </c>
      <c r="F2611" s="1" t="s">
        <v>12435</v>
      </c>
      <c r="G2611" s="1" t="s">
        <v>12436</v>
      </c>
      <c r="H2611" s="3">
        <v>5112809</v>
      </c>
      <c r="I2611" s="1" t="s">
        <v>12437</v>
      </c>
      <c r="J2611" s="1" t="s">
        <v>34</v>
      </c>
      <c r="K2611" s="6">
        <v>41403</v>
      </c>
      <c r="L2611" s="1">
        <v>0</v>
      </c>
      <c r="M2611" s="1">
        <v>95</v>
      </c>
      <c r="N2611" s="1" t="s">
        <v>35</v>
      </c>
      <c r="O2611" s="1" t="s">
        <v>27</v>
      </c>
      <c r="Q2611" s="1" t="s">
        <v>12435</v>
      </c>
      <c r="R2611" s="5">
        <v>45082</v>
      </c>
      <c r="S2611" s="1">
        <v>26</v>
      </c>
      <c r="T2611" s="10" t="s">
        <v>17685</v>
      </c>
      <c r="U2611" s="10" t="s">
        <v>15076</v>
      </c>
      <c r="W2611" s="13">
        <v>39.999732999999999</v>
      </c>
      <c r="X2611" s="13">
        <v>-98.678503399999997</v>
      </c>
      <c r="Y2611" s="11">
        <f t="shared" ca="1" si="120"/>
        <v>2</v>
      </c>
      <c r="Z2611" s="14">
        <f t="shared" ca="1" si="121"/>
        <v>41.999732999999999</v>
      </c>
      <c r="AA2611" s="14">
        <f t="shared" ca="1" si="122"/>
        <v>-96.678503399999997</v>
      </c>
    </row>
    <row r="2612" spans="1:27" ht="12.5" x14ac:dyDescent="0.25">
      <c r="A2612" s="1">
        <v>15000000</v>
      </c>
      <c r="B2612" s="1" t="s">
        <v>5555</v>
      </c>
      <c r="C2612" s="2" t="s">
        <v>12438</v>
      </c>
      <c r="D2612" s="1">
        <v>10186</v>
      </c>
      <c r="E2612" s="1" t="s">
        <v>21</v>
      </c>
      <c r="F2612" s="1" t="s">
        <v>12439</v>
      </c>
      <c r="G2612" s="1" t="s">
        <v>12440</v>
      </c>
      <c r="H2612" s="3">
        <v>13832376</v>
      </c>
      <c r="I2612" s="1" t="s">
        <v>12441</v>
      </c>
      <c r="J2612" s="1" t="s">
        <v>34</v>
      </c>
      <c r="K2612" s="6">
        <v>39680</v>
      </c>
      <c r="L2612" s="1">
        <v>8762890</v>
      </c>
      <c r="M2612" s="1">
        <v>102</v>
      </c>
      <c r="N2612" s="1" t="s">
        <v>62</v>
      </c>
      <c r="O2612" s="1" t="s">
        <v>27</v>
      </c>
      <c r="P2612" s="1" t="s">
        <v>12442</v>
      </c>
      <c r="Q2612" s="1" t="s">
        <v>12439</v>
      </c>
      <c r="R2612" s="5">
        <v>45082</v>
      </c>
      <c r="S2612" s="1">
        <v>156</v>
      </c>
      <c r="T2612" s="10" t="s">
        <v>17686</v>
      </c>
      <c r="U2612" s="10" t="s">
        <v>15076</v>
      </c>
      <c r="W2612" s="14">
        <v>51.1638175</v>
      </c>
      <c r="X2612" s="14">
        <v>10.447831300000001</v>
      </c>
      <c r="Y2612" s="11">
        <f t="shared" ca="1" si="120"/>
        <v>3</v>
      </c>
      <c r="Z2612" s="14">
        <f t="shared" ca="1" si="121"/>
        <v>54.1638175</v>
      </c>
      <c r="AA2612" s="14">
        <f t="shared" ca="1" si="122"/>
        <v>13.447831300000001</v>
      </c>
    </row>
    <row r="2613" spans="1:27" ht="12.5" x14ac:dyDescent="0.25">
      <c r="A2613" s="1">
        <v>15000000</v>
      </c>
      <c r="B2613" s="1" t="s">
        <v>906</v>
      </c>
      <c r="C2613" s="2" t="s">
        <v>12443</v>
      </c>
      <c r="D2613" s="1">
        <v>25704</v>
      </c>
      <c r="E2613" s="1" t="s">
        <v>21</v>
      </c>
      <c r="F2613" s="1" t="s">
        <v>12444</v>
      </c>
      <c r="G2613" s="1" t="s">
        <v>12445</v>
      </c>
      <c r="H2613" s="3">
        <v>7446069</v>
      </c>
      <c r="I2613" s="1" t="s">
        <v>12446</v>
      </c>
      <c r="J2613" s="1" t="s">
        <v>34</v>
      </c>
      <c r="K2613" s="6">
        <v>40046</v>
      </c>
      <c r="L2613" s="1">
        <v>6405245</v>
      </c>
      <c r="M2613" s="1">
        <v>89</v>
      </c>
      <c r="N2613" s="1" t="s">
        <v>35</v>
      </c>
      <c r="O2613" s="1" t="s">
        <v>27</v>
      </c>
      <c r="P2613" s="1" t="s">
        <v>12447</v>
      </c>
      <c r="Q2613" s="1" t="s">
        <v>12444</v>
      </c>
      <c r="R2613" s="1">
        <v>5</v>
      </c>
      <c r="S2613" s="1">
        <v>100</v>
      </c>
      <c r="T2613" s="10" t="s">
        <v>17687</v>
      </c>
      <c r="U2613" s="10" t="s">
        <v>15076</v>
      </c>
      <c r="W2613" s="13">
        <v>39.999732999999999</v>
      </c>
      <c r="X2613" s="13">
        <v>-98.678503399999997</v>
      </c>
      <c r="Y2613" s="11">
        <f t="shared" ref="Y2613:Y2676" ca="1" si="123">RANDBETWEEN(-3,3)</f>
        <v>1</v>
      </c>
      <c r="Z2613" s="14">
        <f t="shared" ca="1" si="121"/>
        <v>40.999732999999999</v>
      </c>
      <c r="AA2613" s="14">
        <f t="shared" ca="1" si="122"/>
        <v>-97.678503399999997</v>
      </c>
    </row>
    <row r="2614" spans="1:27" ht="12.5" x14ac:dyDescent="0.25">
      <c r="A2614" s="1">
        <v>15000000</v>
      </c>
      <c r="B2614" s="1" t="s">
        <v>1102</v>
      </c>
      <c r="D2614" s="1">
        <v>133694</v>
      </c>
      <c r="E2614" s="1" t="s">
        <v>21</v>
      </c>
      <c r="F2614" s="1" t="s">
        <v>12448</v>
      </c>
      <c r="G2614" s="1" t="s">
        <v>12449</v>
      </c>
      <c r="H2614" s="3">
        <v>13568302</v>
      </c>
      <c r="I2614" s="1" t="s">
        <v>12450</v>
      </c>
      <c r="J2614" s="1" t="s">
        <v>4255</v>
      </c>
      <c r="K2614" s="6">
        <v>41175</v>
      </c>
      <c r="L2614" s="1">
        <v>8138788</v>
      </c>
      <c r="M2614" s="1">
        <v>106</v>
      </c>
      <c r="N2614" s="1" t="s">
        <v>35</v>
      </c>
      <c r="O2614" s="1" t="s">
        <v>27</v>
      </c>
      <c r="P2614" s="1" t="s">
        <v>12451</v>
      </c>
      <c r="Q2614" s="1" t="s">
        <v>12448</v>
      </c>
      <c r="R2614" s="1">
        <v>6</v>
      </c>
      <c r="S2614" s="1">
        <v>243</v>
      </c>
      <c r="T2614" s="10" t="s">
        <v>17688</v>
      </c>
      <c r="U2614" s="10" t="s">
        <v>15076</v>
      </c>
      <c r="W2614" s="13">
        <v>39.999732999999999</v>
      </c>
      <c r="X2614" s="13">
        <v>-98.678503399999997</v>
      </c>
      <c r="Y2614" s="11">
        <f t="shared" ca="1" si="123"/>
        <v>0</v>
      </c>
      <c r="Z2614" s="14">
        <f t="shared" ca="1" si="121"/>
        <v>39.999732999999999</v>
      </c>
      <c r="AA2614" s="14">
        <f t="shared" ca="1" si="122"/>
        <v>-98.678503399999997</v>
      </c>
    </row>
    <row r="2615" spans="1:27" ht="12.5" x14ac:dyDescent="0.25">
      <c r="A2615" s="1">
        <v>15000000</v>
      </c>
      <c r="B2615" s="1" t="s">
        <v>1536</v>
      </c>
      <c r="C2615" s="2" t="s">
        <v>12452</v>
      </c>
      <c r="D2615" s="1">
        <v>19265</v>
      </c>
      <c r="E2615" s="1" t="s">
        <v>21</v>
      </c>
      <c r="F2615" s="1" t="s">
        <v>12453</v>
      </c>
      <c r="G2615" s="1" t="s">
        <v>12454</v>
      </c>
      <c r="H2615" s="3">
        <v>21857387</v>
      </c>
      <c r="I2615" s="1" t="s">
        <v>12455</v>
      </c>
      <c r="J2615" s="1" t="s">
        <v>1568</v>
      </c>
      <c r="K2615" s="6">
        <v>39983</v>
      </c>
      <c r="L2615" s="1">
        <v>35097815</v>
      </c>
      <c r="M2615" s="1">
        <v>92</v>
      </c>
      <c r="N2615" s="1" t="s">
        <v>35</v>
      </c>
      <c r="O2615" s="1" t="s">
        <v>27</v>
      </c>
      <c r="P2615" s="1" t="s">
        <v>12456</v>
      </c>
      <c r="Q2615" s="1" t="s">
        <v>12453</v>
      </c>
      <c r="R2615" s="5">
        <v>45144</v>
      </c>
      <c r="S2615" s="1">
        <v>350</v>
      </c>
      <c r="T2615" s="10" t="s">
        <v>17689</v>
      </c>
      <c r="U2615" s="10" t="s">
        <v>15076</v>
      </c>
      <c r="W2615" s="14">
        <v>46.603354000000003</v>
      </c>
      <c r="X2615" s="14">
        <v>1.8883335000000001</v>
      </c>
      <c r="Y2615" s="11">
        <f t="shared" ca="1" si="123"/>
        <v>2</v>
      </c>
      <c r="Z2615" s="14">
        <f t="shared" ca="1" si="121"/>
        <v>48.603354000000003</v>
      </c>
      <c r="AA2615" s="14">
        <f t="shared" ca="1" si="122"/>
        <v>3.8883334999999999</v>
      </c>
    </row>
    <row r="2616" spans="1:27" ht="12.5" x14ac:dyDescent="0.25">
      <c r="A2616" s="1">
        <v>15000000</v>
      </c>
      <c r="B2616" s="1" t="s">
        <v>3239</v>
      </c>
      <c r="C2616" s="2" t="s">
        <v>12457</v>
      </c>
      <c r="D2616" s="1">
        <v>36047</v>
      </c>
      <c r="E2616" s="1" t="s">
        <v>21</v>
      </c>
      <c r="F2616" s="1" t="s">
        <v>12458</v>
      </c>
      <c r="G2616" s="1" t="s">
        <v>12459</v>
      </c>
      <c r="H2616" s="3">
        <v>249245</v>
      </c>
      <c r="I2616" s="1" t="s">
        <v>5964</v>
      </c>
      <c r="J2616" s="1" t="s">
        <v>34</v>
      </c>
      <c r="K2616" s="6">
        <v>36726</v>
      </c>
      <c r="L2616" s="1">
        <v>5217498</v>
      </c>
      <c r="M2616" s="1">
        <v>105</v>
      </c>
      <c r="N2616" s="1" t="s">
        <v>62</v>
      </c>
      <c r="O2616" s="1" t="s">
        <v>27</v>
      </c>
      <c r="P2616" s="1" t="s">
        <v>12460</v>
      </c>
      <c r="Q2616" s="1" t="s">
        <v>12458</v>
      </c>
      <c r="R2616" s="5">
        <v>45111</v>
      </c>
      <c r="S2616" s="1">
        <v>15</v>
      </c>
      <c r="T2616" s="10" t="s">
        <v>17690</v>
      </c>
      <c r="U2616" s="10" t="s">
        <v>15076</v>
      </c>
      <c r="W2616" s="13">
        <v>39.999732999999999</v>
      </c>
      <c r="X2616" s="13">
        <v>-98.678503399999997</v>
      </c>
      <c r="Y2616" s="11">
        <f t="shared" ca="1" si="123"/>
        <v>3</v>
      </c>
      <c r="Z2616" s="14">
        <f t="shared" ca="1" si="121"/>
        <v>42.999732999999999</v>
      </c>
      <c r="AA2616" s="14">
        <f t="shared" ca="1" si="122"/>
        <v>-95.678503399999997</v>
      </c>
    </row>
    <row r="2617" spans="1:27" ht="12.5" x14ac:dyDescent="0.25">
      <c r="A2617" s="1">
        <v>15000000</v>
      </c>
      <c r="B2617" s="1" t="s">
        <v>12461</v>
      </c>
      <c r="D2617" s="1">
        <v>8053</v>
      </c>
      <c r="E2617" s="1" t="s">
        <v>21</v>
      </c>
      <c r="F2617" s="1" t="s">
        <v>12462</v>
      </c>
      <c r="G2617" s="1" t="s">
        <v>12463</v>
      </c>
      <c r="H2617" s="3">
        <v>12163832</v>
      </c>
      <c r="I2617" s="1" t="s">
        <v>12464</v>
      </c>
      <c r="J2617" s="1" t="s">
        <v>2814</v>
      </c>
      <c r="K2617" s="4">
        <v>38673</v>
      </c>
      <c r="L2617" s="1">
        <v>12036149</v>
      </c>
      <c r="M2617" s="1">
        <v>121</v>
      </c>
      <c r="N2617" s="1" t="s">
        <v>26</v>
      </c>
      <c r="O2617" s="1" t="s">
        <v>27</v>
      </c>
      <c r="P2617" s="1" t="s">
        <v>12465</v>
      </c>
      <c r="Q2617" s="1" t="s">
        <v>12462</v>
      </c>
      <c r="R2617" s="1">
        <v>7</v>
      </c>
      <c r="S2617" s="1">
        <v>177</v>
      </c>
      <c r="T2617" s="10" t="s">
        <v>17691</v>
      </c>
      <c r="U2617" s="10" t="s">
        <v>15076</v>
      </c>
      <c r="W2617" s="14">
        <v>52.865195999999997</v>
      </c>
      <c r="X2617" s="14">
        <v>-7.9794599000000002</v>
      </c>
      <c r="Y2617" s="11">
        <f t="shared" ca="1" si="123"/>
        <v>3</v>
      </c>
      <c r="Z2617" s="14">
        <f t="shared" ca="1" si="121"/>
        <v>55.865195999999997</v>
      </c>
      <c r="AA2617" s="14">
        <f t="shared" ca="1" si="122"/>
        <v>-4.9794599000000002</v>
      </c>
    </row>
    <row r="2618" spans="1:27" ht="12.5" x14ac:dyDescent="0.25">
      <c r="A2618" s="1">
        <v>0</v>
      </c>
      <c r="B2618" s="1" t="s">
        <v>2837</v>
      </c>
      <c r="D2618" s="1">
        <v>2290</v>
      </c>
      <c r="E2618" s="1" t="s">
        <v>21</v>
      </c>
      <c r="F2618" s="1" t="s">
        <v>12466</v>
      </c>
      <c r="G2618" s="1" t="s">
        <v>12467</v>
      </c>
      <c r="H2618" s="3">
        <v>8962245</v>
      </c>
      <c r="I2618" s="1" t="s">
        <v>12468</v>
      </c>
      <c r="J2618" s="1" t="s">
        <v>12469</v>
      </c>
      <c r="K2618" s="6">
        <v>36419</v>
      </c>
      <c r="L2618" s="1">
        <v>0</v>
      </c>
      <c r="M2618" s="1">
        <v>120</v>
      </c>
      <c r="N2618" s="1" t="s">
        <v>35</v>
      </c>
      <c r="O2618" s="1" t="s">
        <v>27</v>
      </c>
      <c r="P2618" s="1" t="s">
        <v>12470</v>
      </c>
      <c r="Q2618" s="1" t="s">
        <v>12466</v>
      </c>
      <c r="R2618" s="1">
        <v>6</v>
      </c>
      <c r="S2618" s="1">
        <v>90</v>
      </c>
      <c r="T2618" s="10" t="s">
        <v>17692</v>
      </c>
      <c r="U2618" s="10" t="s">
        <v>15076</v>
      </c>
      <c r="W2618" s="13">
        <v>39.999732999999999</v>
      </c>
      <c r="X2618" s="13">
        <v>-98.678503399999997</v>
      </c>
      <c r="Y2618" s="11">
        <f t="shared" ca="1" si="123"/>
        <v>-1</v>
      </c>
      <c r="Z2618" s="14">
        <f t="shared" ca="1" si="121"/>
        <v>38.999732999999999</v>
      </c>
      <c r="AA2618" s="14">
        <f t="shared" ca="1" si="122"/>
        <v>-99.678503399999997</v>
      </c>
    </row>
    <row r="2619" spans="1:27" ht="12.5" x14ac:dyDescent="0.25">
      <c r="A2619" s="1">
        <v>15000000</v>
      </c>
      <c r="B2619" s="1" t="s">
        <v>12471</v>
      </c>
      <c r="D2619" s="1">
        <v>5236</v>
      </c>
      <c r="E2619" s="1" t="s">
        <v>21</v>
      </c>
      <c r="F2619" s="1" t="s">
        <v>12472</v>
      </c>
      <c r="G2619" s="1" t="s">
        <v>12473</v>
      </c>
      <c r="H2619" s="3">
        <v>32690038</v>
      </c>
      <c r="I2619" s="1" t="s">
        <v>4381</v>
      </c>
      <c r="J2619" s="1" t="s">
        <v>34</v>
      </c>
      <c r="K2619" s="6">
        <v>38600</v>
      </c>
      <c r="L2619" s="1">
        <v>15785148</v>
      </c>
      <c r="M2619" s="1">
        <v>103</v>
      </c>
      <c r="N2619" s="1" t="s">
        <v>35</v>
      </c>
      <c r="O2619" s="1" t="s">
        <v>27</v>
      </c>
      <c r="P2619" s="1" t="s">
        <v>12474</v>
      </c>
      <c r="Q2619" s="1" t="s">
        <v>12472</v>
      </c>
      <c r="R2619" s="5">
        <v>44964</v>
      </c>
      <c r="S2619" s="1">
        <v>886</v>
      </c>
      <c r="T2619" s="10" t="s">
        <v>17693</v>
      </c>
      <c r="U2619" s="10" t="s">
        <v>15076</v>
      </c>
      <c r="W2619" s="13">
        <v>39.999732999999999</v>
      </c>
      <c r="X2619" s="13">
        <v>-98.678503399999997</v>
      </c>
      <c r="Y2619" s="11">
        <f t="shared" ca="1" si="123"/>
        <v>-2</v>
      </c>
      <c r="Z2619" s="14">
        <f t="shared" ca="1" si="121"/>
        <v>37.999732999999999</v>
      </c>
      <c r="AA2619" s="14">
        <f t="shared" ca="1" si="122"/>
        <v>-100.6785034</v>
      </c>
    </row>
    <row r="2620" spans="1:27" ht="12.5" x14ac:dyDescent="0.25">
      <c r="A2620" s="1">
        <v>15000000</v>
      </c>
      <c r="B2620" s="1" t="s">
        <v>4341</v>
      </c>
      <c r="D2620" s="1">
        <v>1018</v>
      </c>
      <c r="E2620" s="1" t="s">
        <v>21</v>
      </c>
      <c r="F2620" s="1" t="s">
        <v>12475</v>
      </c>
      <c r="G2620" s="1" t="s">
        <v>12476</v>
      </c>
      <c r="H2620" s="3">
        <v>3160985</v>
      </c>
      <c r="I2620" s="1" t="s">
        <v>12477</v>
      </c>
      <c r="J2620" s="1" t="s">
        <v>1568</v>
      </c>
      <c r="K2620" s="6">
        <v>37027</v>
      </c>
      <c r="L2620" s="1">
        <v>20117339</v>
      </c>
      <c r="M2620" s="1">
        <v>147</v>
      </c>
      <c r="N2620" s="1" t="s">
        <v>668</v>
      </c>
      <c r="O2620" s="1" t="s">
        <v>27</v>
      </c>
      <c r="P2620" s="1" t="s">
        <v>12478</v>
      </c>
      <c r="Q2620" s="1" t="s">
        <v>12475</v>
      </c>
      <c r="R2620" s="5">
        <v>45084</v>
      </c>
      <c r="S2620" s="1">
        <v>1477</v>
      </c>
      <c r="T2620" s="10" t="s">
        <v>17694</v>
      </c>
      <c r="U2620" s="10" t="s">
        <v>15076</v>
      </c>
      <c r="W2620" s="14">
        <v>-24.776108600000001</v>
      </c>
      <c r="X2620" s="14">
        <v>134.755</v>
      </c>
      <c r="Y2620" s="11">
        <f t="shared" ca="1" si="123"/>
        <v>-3</v>
      </c>
      <c r="Z2620" s="14">
        <f t="shared" ca="1" si="121"/>
        <v>-27.776108600000001</v>
      </c>
      <c r="AA2620" s="14">
        <f t="shared" ca="1" si="122"/>
        <v>131.755</v>
      </c>
    </row>
    <row r="2621" spans="1:27" ht="12.5" x14ac:dyDescent="0.25">
      <c r="A2621" s="1">
        <v>0</v>
      </c>
      <c r="B2621" s="1" t="s">
        <v>12479</v>
      </c>
      <c r="D2621" s="1">
        <v>10075</v>
      </c>
      <c r="E2621" s="1" t="s">
        <v>21</v>
      </c>
      <c r="F2621" s="1" t="s">
        <v>12480</v>
      </c>
      <c r="G2621" s="1" t="s">
        <v>12481</v>
      </c>
      <c r="H2621" s="3">
        <v>12295216</v>
      </c>
      <c r="I2621" s="1" t="s">
        <v>12482</v>
      </c>
      <c r="J2621" s="1" t="s">
        <v>12483</v>
      </c>
      <c r="K2621" s="6">
        <v>39108</v>
      </c>
      <c r="L2621" s="1">
        <v>0</v>
      </c>
      <c r="M2621" s="1">
        <v>98</v>
      </c>
      <c r="N2621" s="1" t="s">
        <v>4354</v>
      </c>
      <c r="O2621" s="1" t="s">
        <v>27</v>
      </c>
      <c r="P2621" s="1" t="s">
        <v>12484</v>
      </c>
      <c r="Q2621" s="1" t="s">
        <v>12480</v>
      </c>
      <c r="R2621" s="5">
        <v>45021</v>
      </c>
      <c r="S2621" s="1">
        <v>87</v>
      </c>
      <c r="T2621" s="10" t="s">
        <v>17695</v>
      </c>
      <c r="U2621" s="10" t="s">
        <v>15076</v>
      </c>
      <c r="W2621" s="13">
        <v>39.999732999999999</v>
      </c>
      <c r="X2621" s="13">
        <v>-98.678503399999997</v>
      </c>
      <c r="Y2621" s="11">
        <f t="shared" ca="1" si="123"/>
        <v>3</v>
      </c>
      <c r="Z2621" s="14">
        <f t="shared" ca="1" si="121"/>
        <v>42.999732999999999</v>
      </c>
      <c r="AA2621" s="14">
        <f t="shared" ca="1" si="122"/>
        <v>-95.678503399999997</v>
      </c>
    </row>
    <row r="2622" spans="1:27" ht="12.5" x14ac:dyDescent="0.25">
      <c r="A2622" s="1">
        <v>22000000</v>
      </c>
      <c r="B2622" s="1" t="s">
        <v>1284</v>
      </c>
      <c r="D2622" s="1">
        <v>38031</v>
      </c>
      <c r="E2622" s="1" t="s">
        <v>21</v>
      </c>
      <c r="F2622" s="1" t="s">
        <v>12485</v>
      </c>
      <c r="G2622" s="1" t="s">
        <v>12486</v>
      </c>
      <c r="H2622" s="3">
        <v>124654</v>
      </c>
      <c r="I2622" s="1" t="s">
        <v>12487</v>
      </c>
      <c r="J2622" s="1" t="s">
        <v>6322</v>
      </c>
      <c r="K2622" s="6">
        <v>40321</v>
      </c>
      <c r="L2622" s="1">
        <v>0</v>
      </c>
      <c r="M2622" s="1">
        <v>98</v>
      </c>
      <c r="N2622" s="1" t="s">
        <v>35</v>
      </c>
      <c r="O2622" s="1" t="s">
        <v>27</v>
      </c>
      <c r="Q2622" s="1" t="s">
        <v>12485</v>
      </c>
      <c r="R2622" s="5">
        <v>45143</v>
      </c>
      <c r="S2622" s="1">
        <v>251</v>
      </c>
      <c r="T2622" s="10" t="s">
        <v>17696</v>
      </c>
      <c r="U2622" s="10" t="s">
        <v>15076</v>
      </c>
      <c r="W2622" s="13">
        <v>39.999732999999999</v>
      </c>
      <c r="X2622" s="13">
        <v>-98.678503399999997</v>
      </c>
      <c r="Y2622" s="11">
        <f t="shared" ca="1" si="123"/>
        <v>-1</v>
      </c>
      <c r="Z2622" s="14">
        <f t="shared" ca="1" si="121"/>
        <v>38.999732999999999</v>
      </c>
      <c r="AA2622" s="14">
        <f t="shared" ca="1" si="122"/>
        <v>-99.678503399999997</v>
      </c>
    </row>
    <row r="2623" spans="1:27" ht="12.5" x14ac:dyDescent="0.25">
      <c r="A2623" s="1">
        <v>15000000</v>
      </c>
      <c r="B2623" s="1" t="s">
        <v>12488</v>
      </c>
      <c r="C2623" s="2" t="s">
        <v>12489</v>
      </c>
      <c r="D2623" s="1">
        <v>42188</v>
      </c>
      <c r="E2623" s="1" t="s">
        <v>21</v>
      </c>
      <c r="F2623" s="1" t="s">
        <v>12490</v>
      </c>
      <c r="G2623" s="1" t="s">
        <v>12491</v>
      </c>
      <c r="H2623" s="3">
        <v>30983397</v>
      </c>
      <c r="I2623" s="1" t="s">
        <v>12492</v>
      </c>
      <c r="J2623" s="1" t="s">
        <v>42</v>
      </c>
      <c r="K2623" s="6">
        <v>40436</v>
      </c>
      <c r="L2623" s="1">
        <v>9455232</v>
      </c>
      <c r="M2623" s="1">
        <v>104</v>
      </c>
      <c r="N2623" s="1" t="s">
        <v>35</v>
      </c>
      <c r="O2623" s="1" t="s">
        <v>27</v>
      </c>
      <c r="P2623" s="1" t="s">
        <v>12493</v>
      </c>
      <c r="Q2623" s="1" t="s">
        <v>12490</v>
      </c>
      <c r="R2623" s="5">
        <v>45144</v>
      </c>
      <c r="S2623" s="1">
        <v>737</v>
      </c>
      <c r="T2623" s="10" t="s">
        <v>17697</v>
      </c>
      <c r="U2623" s="10" t="s">
        <v>15076</v>
      </c>
      <c r="W2623" s="13">
        <v>39.999732999999999</v>
      </c>
      <c r="X2623" s="13">
        <v>-98.678503399999997</v>
      </c>
      <c r="Y2623" s="11">
        <f t="shared" ca="1" si="123"/>
        <v>3</v>
      </c>
      <c r="Z2623" s="14">
        <f t="shared" ca="1" si="121"/>
        <v>42.999732999999999</v>
      </c>
      <c r="AA2623" s="14">
        <f t="shared" ca="1" si="122"/>
        <v>-95.678503399999997</v>
      </c>
    </row>
    <row r="2624" spans="1:27" ht="12.5" x14ac:dyDescent="0.25">
      <c r="A2624" s="1">
        <v>0</v>
      </c>
      <c r="B2624" s="1" t="s">
        <v>1102</v>
      </c>
      <c r="D2624" s="1">
        <v>112430</v>
      </c>
      <c r="E2624" s="1" t="s">
        <v>21</v>
      </c>
      <c r="F2624" s="1" t="s">
        <v>12494</v>
      </c>
      <c r="G2624" s="1" t="s">
        <v>12495</v>
      </c>
      <c r="H2624" s="3">
        <v>1485324</v>
      </c>
      <c r="K2624" s="6">
        <v>39299</v>
      </c>
      <c r="L2624" s="1">
        <v>0</v>
      </c>
      <c r="M2624" s="1">
        <v>276</v>
      </c>
      <c r="O2624" s="1" t="s">
        <v>27</v>
      </c>
      <c r="Q2624" s="1" t="s">
        <v>12494</v>
      </c>
      <c r="R2624" s="1">
        <v>7</v>
      </c>
      <c r="S2624" s="1">
        <v>12</v>
      </c>
      <c r="T2624" s="10" t="s">
        <v>17698</v>
      </c>
      <c r="U2624" s="10" t="s">
        <v>15076</v>
      </c>
      <c r="W2624" s="13">
        <v>39.999732999999999</v>
      </c>
      <c r="X2624" s="13">
        <v>-98.678503399999997</v>
      </c>
      <c r="Y2624" s="11">
        <f t="shared" ca="1" si="123"/>
        <v>-3</v>
      </c>
      <c r="Z2624" s="14">
        <f t="shared" ca="1" si="121"/>
        <v>36.999732999999999</v>
      </c>
      <c r="AA2624" s="14">
        <f t="shared" ca="1" si="122"/>
        <v>-101.6785034</v>
      </c>
    </row>
    <row r="2625" spans="1:27" ht="12.5" x14ac:dyDescent="0.25">
      <c r="A2625" s="1">
        <v>15000000</v>
      </c>
      <c r="B2625" s="1" t="s">
        <v>5077</v>
      </c>
      <c r="D2625" s="1">
        <v>6687</v>
      </c>
      <c r="E2625" s="1" t="s">
        <v>21</v>
      </c>
      <c r="F2625" s="1" t="s">
        <v>12496</v>
      </c>
      <c r="G2625" s="1" t="s">
        <v>12497</v>
      </c>
      <c r="H2625" s="3">
        <v>11428903</v>
      </c>
      <c r="I2625" s="1" t="s">
        <v>12498</v>
      </c>
      <c r="J2625" s="1" t="s">
        <v>12499</v>
      </c>
      <c r="K2625" s="6">
        <v>39465</v>
      </c>
      <c r="L2625" s="1">
        <v>5926410</v>
      </c>
      <c r="M2625" s="1">
        <v>111</v>
      </c>
      <c r="N2625" s="1" t="s">
        <v>11909</v>
      </c>
      <c r="O2625" s="1" t="s">
        <v>27</v>
      </c>
      <c r="P2625" s="1" t="s">
        <v>12500</v>
      </c>
      <c r="Q2625" s="1" t="s">
        <v>12496</v>
      </c>
      <c r="R2625" s="5">
        <v>45052</v>
      </c>
      <c r="S2625" s="1">
        <v>195</v>
      </c>
      <c r="T2625" s="10" t="s">
        <v>17699</v>
      </c>
      <c r="U2625" s="10" t="s">
        <v>15076</v>
      </c>
      <c r="W2625" s="13">
        <v>39.999732999999999</v>
      </c>
      <c r="X2625" s="13">
        <v>-98.678503399999997</v>
      </c>
      <c r="Y2625" s="11">
        <f t="shared" ca="1" si="123"/>
        <v>-2</v>
      </c>
      <c r="Z2625" s="14">
        <f t="shared" ca="1" si="121"/>
        <v>37.999732999999999</v>
      </c>
      <c r="AA2625" s="14">
        <f t="shared" ca="1" si="122"/>
        <v>-100.6785034</v>
      </c>
    </row>
    <row r="2626" spans="1:27" ht="12.5" x14ac:dyDescent="0.25">
      <c r="A2626" s="1">
        <v>15000000</v>
      </c>
      <c r="B2626" s="1" t="s">
        <v>2115</v>
      </c>
      <c r="D2626" s="1">
        <v>13853</v>
      </c>
      <c r="E2626" s="1" t="s">
        <v>21</v>
      </c>
      <c r="F2626" s="1" t="s">
        <v>12501</v>
      </c>
      <c r="G2626" s="1" t="s">
        <v>12502</v>
      </c>
      <c r="H2626" s="3">
        <v>5484679</v>
      </c>
      <c r="I2626" s="1" t="s">
        <v>12503</v>
      </c>
      <c r="J2626" s="1" t="s">
        <v>34</v>
      </c>
      <c r="K2626" s="6">
        <v>31429</v>
      </c>
      <c r="L2626" s="1">
        <v>0</v>
      </c>
      <c r="M2626" s="1">
        <v>98</v>
      </c>
      <c r="N2626" s="1" t="s">
        <v>35</v>
      </c>
      <c r="O2626" s="1" t="s">
        <v>27</v>
      </c>
      <c r="P2626" s="1" t="s">
        <v>12504</v>
      </c>
      <c r="Q2626" s="1" t="s">
        <v>12501</v>
      </c>
      <c r="R2626" s="5">
        <v>45142</v>
      </c>
      <c r="S2626" s="1">
        <v>27</v>
      </c>
      <c r="T2626" s="10" t="s">
        <v>17700</v>
      </c>
      <c r="U2626" s="10" t="s">
        <v>15076</v>
      </c>
      <c r="W2626" s="13">
        <v>39.999732999999999</v>
      </c>
      <c r="X2626" s="13">
        <v>-98.678503399999997</v>
      </c>
      <c r="Y2626" s="11">
        <f t="shared" ca="1" si="123"/>
        <v>3</v>
      </c>
      <c r="Z2626" s="14">
        <f t="shared" ca="1" si="121"/>
        <v>42.999732999999999</v>
      </c>
      <c r="AA2626" s="14">
        <f t="shared" ca="1" si="122"/>
        <v>-95.678503399999997</v>
      </c>
    </row>
    <row r="2627" spans="1:27" ht="12.5" x14ac:dyDescent="0.25">
      <c r="A2627" s="1">
        <v>0</v>
      </c>
      <c r="B2627" s="1" t="s">
        <v>2377</v>
      </c>
      <c r="D2627" s="1">
        <v>31306</v>
      </c>
      <c r="E2627" s="1" t="s">
        <v>21</v>
      </c>
      <c r="F2627" s="1" t="s">
        <v>12505</v>
      </c>
      <c r="G2627" s="1" t="s">
        <v>12506</v>
      </c>
      <c r="H2627" s="3">
        <v>5770246</v>
      </c>
      <c r="I2627" s="1" t="s">
        <v>12507</v>
      </c>
      <c r="J2627" s="1" t="s">
        <v>34</v>
      </c>
      <c r="K2627" s="4">
        <v>36455</v>
      </c>
      <c r="L2627" s="1">
        <v>0</v>
      </c>
      <c r="M2627" s="1">
        <v>111</v>
      </c>
      <c r="N2627" s="1" t="s">
        <v>874</v>
      </c>
      <c r="O2627" s="1" t="s">
        <v>27</v>
      </c>
      <c r="Q2627" s="1" t="s">
        <v>12505</v>
      </c>
      <c r="R2627" s="5">
        <v>45052</v>
      </c>
      <c r="S2627" s="1">
        <v>12</v>
      </c>
      <c r="T2627" s="10" t="s">
        <v>17701</v>
      </c>
      <c r="U2627" s="10" t="s">
        <v>15076</v>
      </c>
      <c r="W2627" s="13">
        <v>39.999732999999999</v>
      </c>
      <c r="X2627" s="13">
        <v>-98.678503399999997</v>
      </c>
      <c r="Y2627" s="11">
        <f t="shared" ca="1" si="123"/>
        <v>-1</v>
      </c>
      <c r="Z2627" s="14">
        <f t="shared" ref="Z2627:Z2690" ca="1" si="124">SUM(W2627,Y2627)</f>
        <v>38.999732999999999</v>
      </c>
      <c r="AA2627" s="14">
        <f t="shared" ref="AA2627:AA2690" ca="1" si="125">SUM(X2627,Y2627)</f>
        <v>-99.678503399999997</v>
      </c>
    </row>
    <row r="2628" spans="1:27" ht="12.5" x14ac:dyDescent="0.25">
      <c r="A2628" s="1">
        <v>15000000</v>
      </c>
      <c r="B2628" s="1" t="s">
        <v>12508</v>
      </c>
      <c r="C2628" s="2" t="s">
        <v>12509</v>
      </c>
      <c r="D2628" s="1">
        <v>8461</v>
      </c>
      <c r="E2628" s="1" t="s">
        <v>21</v>
      </c>
      <c r="F2628" s="1" t="s">
        <v>12510</v>
      </c>
      <c r="G2628" s="1" t="s">
        <v>12511</v>
      </c>
      <c r="H2628" s="3">
        <v>15175289</v>
      </c>
      <c r="I2628" s="1" t="s">
        <v>12512</v>
      </c>
      <c r="J2628" s="1" t="s">
        <v>12513</v>
      </c>
      <c r="K2628" s="4">
        <v>39375</v>
      </c>
      <c r="L2628" s="1">
        <v>7938872</v>
      </c>
      <c r="M2628" s="1">
        <v>112</v>
      </c>
      <c r="N2628" s="1" t="s">
        <v>35</v>
      </c>
      <c r="O2628" s="1" t="s">
        <v>27</v>
      </c>
      <c r="P2628" s="1" t="s">
        <v>12514</v>
      </c>
      <c r="Q2628" s="1" t="s">
        <v>12510</v>
      </c>
      <c r="R2628" s="5">
        <v>44991</v>
      </c>
      <c r="S2628" s="1">
        <v>545</v>
      </c>
      <c r="T2628" s="10" t="s">
        <v>17702</v>
      </c>
      <c r="U2628" s="10" t="s">
        <v>15076</v>
      </c>
      <c r="W2628" s="13">
        <v>39.999732999999999</v>
      </c>
      <c r="X2628" s="13">
        <v>-98.678503399999997</v>
      </c>
      <c r="Y2628" s="11">
        <f t="shared" ca="1" si="123"/>
        <v>-3</v>
      </c>
      <c r="Z2628" s="14">
        <f t="shared" ca="1" si="124"/>
        <v>36.999732999999999</v>
      </c>
      <c r="AA2628" s="14">
        <f t="shared" ca="1" si="125"/>
        <v>-101.6785034</v>
      </c>
    </row>
    <row r="2629" spans="1:27" ht="12.5" x14ac:dyDescent="0.25">
      <c r="A2629" s="1">
        <v>0</v>
      </c>
      <c r="B2629" s="1" t="s">
        <v>3825</v>
      </c>
      <c r="C2629" s="2" t="s">
        <v>12515</v>
      </c>
      <c r="D2629" s="1">
        <v>331592</v>
      </c>
      <c r="E2629" s="1" t="s">
        <v>21</v>
      </c>
      <c r="F2629" s="1" t="s">
        <v>12516</v>
      </c>
      <c r="G2629" s="1" t="s">
        <v>12517</v>
      </c>
      <c r="H2629" s="3">
        <v>2414721</v>
      </c>
      <c r="I2629" s="1" t="s">
        <v>12518</v>
      </c>
      <c r="J2629" s="1" t="s">
        <v>12519</v>
      </c>
      <c r="K2629" s="6">
        <v>42258</v>
      </c>
      <c r="L2629" s="1">
        <v>0</v>
      </c>
      <c r="M2629" s="1">
        <v>100</v>
      </c>
      <c r="N2629" s="1" t="s">
        <v>35</v>
      </c>
      <c r="O2629" s="1" t="s">
        <v>27</v>
      </c>
      <c r="P2629" s="1" t="s">
        <v>12520</v>
      </c>
      <c r="Q2629" s="1" t="s">
        <v>12516</v>
      </c>
      <c r="R2629" s="5">
        <v>45051</v>
      </c>
      <c r="S2629" s="1">
        <v>31</v>
      </c>
      <c r="T2629" s="10" t="s">
        <v>17703</v>
      </c>
      <c r="U2629" s="10" t="s">
        <v>15076</v>
      </c>
      <c r="W2629" s="13">
        <v>39.999732999999999</v>
      </c>
      <c r="X2629" s="13">
        <v>-98.678503399999997</v>
      </c>
      <c r="Y2629" s="11">
        <f t="shared" ca="1" si="123"/>
        <v>0</v>
      </c>
      <c r="Z2629" s="14">
        <f t="shared" ca="1" si="124"/>
        <v>39.999732999999999</v>
      </c>
      <c r="AA2629" s="14">
        <f t="shared" ca="1" si="125"/>
        <v>-98.678503399999997</v>
      </c>
    </row>
    <row r="2630" spans="1:27" ht="12.5" x14ac:dyDescent="0.25">
      <c r="A2630" s="1">
        <v>0</v>
      </c>
      <c r="B2630" s="1" t="s">
        <v>1102</v>
      </c>
      <c r="D2630" s="1">
        <v>47692</v>
      </c>
      <c r="E2630" s="1" t="s">
        <v>21</v>
      </c>
      <c r="F2630" s="1" t="s">
        <v>12521</v>
      </c>
      <c r="G2630" s="1" t="s">
        <v>12522</v>
      </c>
      <c r="H2630" s="3">
        <v>470645</v>
      </c>
      <c r="I2630" s="1" t="s">
        <v>12523</v>
      </c>
      <c r="J2630" s="1" t="s">
        <v>8687</v>
      </c>
      <c r="K2630" s="4">
        <v>36488</v>
      </c>
      <c r="L2630" s="1">
        <v>0</v>
      </c>
      <c r="M2630" s="1">
        <v>116</v>
      </c>
      <c r="N2630" s="1" t="s">
        <v>62</v>
      </c>
      <c r="O2630" s="1" t="s">
        <v>27</v>
      </c>
      <c r="Q2630" s="1" t="s">
        <v>12521</v>
      </c>
      <c r="R2630" s="5">
        <v>45083</v>
      </c>
      <c r="S2630" s="1">
        <v>23</v>
      </c>
      <c r="T2630" s="10" t="s">
        <v>17704</v>
      </c>
      <c r="U2630" s="10" t="s">
        <v>15076</v>
      </c>
      <c r="W2630" s="13">
        <v>39.999732999999999</v>
      </c>
      <c r="X2630" s="13">
        <v>-98.678503399999997</v>
      </c>
      <c r="Y2630" s="11">
        <f t="shared" ca="1" si="123"/>
        <v>-1</v>
      </c>
      <c r="Z2630" s="14">
        <f t="shared" ca="1" si="124"/>
        <v>38.999732999999999</v>
      </c>
      <c r="AA2630" s="14">
        <f t="shared" ca="1" si="125"/>
        <v>-99.678503399999997</v>
      </c>
    </row>
    <row r="2631" spans="1:27" ht="12.5" x14ac:dyDescent="0.25">
      <c r="A2631" s="1">
        <v>92620000</v>
      </c>
      <c r="B2631" s="1" t="s">
        <v>1685</v>
      </c>
      <c r="D2631" s="1">
        <v>19</v>
      </c>
      <c r="E2631" s="1" t="s">
        <v>5209</v>
      </c>
      <c r="F2631" s="1" t="s">
        <v>12524</v>
      </c>
      <c r="G2631" s="1" t="s">
        <v>12525</v>
      </c>
      <c r="H2631" s="3">
        <v>32351527</v>
      </c>
      <c r="I2631" s="1" t="s">
        <v>12526</v>
      </c>
      <c r="J2631" s="1" t="s">
        <v>8274</v>
      </c>
      <c r="K2631" s="6">
        <v>46397</v>
      </c>
      <c r="L2631" s="1">
        <v>650422</v>
      </c>
      <c r="M2631" s="1">
        <v>153</v>
      </c>
      <c r="N2631" s="1" t="s">
        <v>12527</v>
      </c>
      <c r="O2631" s="1" t="s">
        <v>27</v>
      </c>
      <c r="P2631" s="1" t="s">
        <v>12528</v>
      </c>
      <c r="Q2631" s="1" t="s">
        <v>12524</v>
      </c>
      <c r="R2631" s="1">
        <v>8</v>
      </c>
      <c r="S2631" s="1">
        <v>657</v>
      </c>
      <c r="T2631" s="10" t="s">
        <v>17705</v>
      </c>
      <c r="U2631" s="10" t="s">
        <v>15076</v>
      </c>
      <c r="W2631" s="14">
        <v>-41.500083099999998</v>
      </c>
      <c r="X2631" s="14">
        <v>172.83440770000001</v>
      </c>
      <c r="Y2631" s="11">
        <f t="shared" ca="1" si="123"/>
        <v>-3</v>
      </c>
      <c r="Z2631" s="14">
        <f t="shared" ca="1" si="124"/>
        <v>-44.500083099999998</v>
      </c>
      <c r="AA2631" s="14">
        <f t="shared" ca="1" si="125"/>
        <v>169.83440770000001</v>
      </c>
    </row>
    <row r="2632" spans="1:27" ht="12.5" x14ac:dyDescent="0.25">
      <c r="A2632" s="1">
        <v>12000000</v>
      </c>
      <c r="B2632" s="1" t="s">
        <v>558</v>
      </c>
      <c r="C2632" s="2" t="s">
        <v>12529</v>
      </c>
      <c r="D2632" s="1">
        <v>10045</v>
      </c>
      <c r="E2632" s="1" t="s">
        <v>1333</v>
      </c>
      <c r="F2632" s="1" t="s">
        <v>12530</v>
      </c>
      <c r="G2632" s="1" t="s">
        <v>12531</v>
      </c>
      <c r="H2632" s="3">
        <v>17493735</v>
      </c>
      <c r="I2632" s="1" t="s">
        <v>12532</v>
      </c>
      <c r="J2632" s="1" t="s">
        <v>1803</v>
      </c>
      <c r="K2632" s="6">
        <v>38300</v>
      </c>
      <c r="L2632" s="1">
        <v>9584131</v>
      </c>
      <c r="M2632" s="1">
        <v>84</v>
      </c>
      <c r="N2632" s="1" t="s">
        <v>640</v>
      </c>
      <c r="O2632" s="1" t="s">
        <v>27</v>
      </c>
      <c r="P2632" s="1" t="s">
        <v>12533</v>
      </c>
      <c r="Q2632" s="1" t="s">
        <v>12534</v>
      </c>
      <c r="R2632" s="5">
        <v>45052</v>
      </c>
      <c r="S2632" s="1">
        <v>565</v>
      </c>
      <c r="T2632" s="10" t="s">
        <v>17706</v>
      </c>
      <c r="U2632" s="10" t="s">
        <v>15076</v>
      </c>
      <c r="W2632" s="13">
        <v>39.999732999999999</v>
      </c>
      <c r="X2632" s="13">
        <v>-98.678503399999997</v>
      </c>
      <c r="Y2632" s="11">
        <f t="shared" ca="1" si="123"/>
        <v>3</v>
      </c>
      <c r="Z2632" s="14">
        <f t="shared" ca="1" si="124"/>
        <v>42.999732999999999</v>
      </c>
      <c r="AA2632" s="14">
        <f t="shared" ca="1" si="125"/>
        <v>-95.678503399999997</v>
      </c>
    </row>
    <row r="2633" spans="1:27" ht="12.5" x14ac:dyDescent="0.25">
      <c r="A2633" s="1">
        <v>8000000</v>
      </c>
      <c r="B2633" s="1" t="s">
        <v>1576</v>
      </c>
      <c r="D2633" s="1">
        <v>400</v>
      </c>
      <c r="E2633" s="1" t="s">
        <v>21</v>
      </c>
      <c r="F2633" s="1" t="s">
        <v>12535</v>
      </c>
      <c r="G2633" s="1" t="s">
        <v>12536</v>
      </c>
      <c r="H2633" s="3">
        <v>6932221</v>
      </c>
      <c r="I2633" s="1" t="s">
        <v>6035</v>
      </c>
      <c r="J2633" s="1" t="s">
        <v>34</v>
      </c>
      <c r="K2633" s="6">
        <v>35034</v>
      </c>
      <c r="L2633" s="1">
        <v>529766</v>
      </c>
      <c r="M2633" s="1">
        <v>116</v>
      </c>
      <c r="N2633" s="1" t="s">
        <v>35</v>
      </c>
      <c r="O2633" s="1" t="s">
        <v>27</v>
      </c>
      <c r="P2633" s="1" t="s">
        <v>12537</v>
      </c>
      <c r="Q2633" s="1" t="s">
        <v>12535</v>
      </c>
      <c r="R2633" s="5">
        <v>45113</v>
      </c>
      <c r="S2633" s="1">
        <v>85</v>
      </c>
      <c r="T2633" s="10" t="s">
        <v>17707</v>
      </c>
      <c r="U2633" s="10" t="s">
        <v>15076</v>
      </c>
      <c r="W2633" s="14">
        <v>61.066692199999999</v>
      </c>
      <c r="X2633" s="14">
        <v>-107.99170700000001</v>
      </c>
      <c r="Y2633" s="11">
        <f t="shared" ca="1" si="123"/>
        <v>2</v>
      </c>
      <c r="Z2633" s="14">
        <f t="shared" ca="1" si="124"/>
        <v>63.066692199999999</v>
      </c>
      <c r="AA2633" s="14">
        <f t="shared" ca="1" si="125"/>
        <v>-105.99170700000001</v>
      </c>
    </row>
    <row r="2634" spans="1:27" ht="12.5" x14ac:dyDescent="0.25">
      <c r="A2634" s="1">
        <v>15000000</v>
      </c>
      <c r="B2634" s="1" t="s">
        <v>6456</v>
      </c>
      <c r="D2634" s="1">
        <v>253450</v>
      </c>
      <c r="E2634" s="1" t="s">
        <v>1773</v>
      </c>
      <c r="F2634" s="1" t="s">
        <v>12538</v>
      </c>
      <c r="G2634" s="1" t="s">
        <v>12539</v>
      </c>
      <c r="H2634" s="3">
        <v>8142166</v>
      </c>
      <c r="I2634" s="1" t="s">
        <v>12540</v>
      </c>
      <c r="J2634" s="1" t="s">
        <v>12541</v>
      </c>
      <c r="K2634" s="6">
        <v>42243</v>
      </c>
      <c r="L2634" s="1">
        <v>632542</v>
      </c>
      <c r="M2634" s="1">
        <v>105</v>
      </c>
      <c r="N2634" s="1" t="s">
        <v>4159</v>
      </c>
      <c r="O2634" s="1" t="s">
        <v>27</v>
      </c>
      <c r="Q2634" s="1" t="s">
        <v>12542</v>
      </c>
      <c r="R2634" s="5">
        <v>45083</v>
      </c>
      <c r="S2634" s="1">
        <v>157</v>
      </c>
      <c r="T2634" s="10" t="s">
        <v>17708</v>
      </c>
      <c r="U2634" s="10" t="s">
        <v>15076</v>
      </c>
      <c r="W2634" s="14">
        <v>-10.3333333</v>
      </c>
      <c r="X2634" s="14">
        <v>-53.2</v>
      </c>
      <c r="Y2634" s="11">
        <f t="shared" ca="1" si="123"/>
        <v>2</v>
      </c>
      <c r="Z2634" s="14">
        <f t="shared" ca="1" si="124"/>
        <v>-8.3333332999999996</v>
      </c>
      <c r="AA2634" s="14">
        <f t="shared" ca="1" si="125"/>
        <v>-51.2</v>
      </c>
    </row>
    <row r="2635" spans="1:27" ht="12.5" x14ac:dyDescent="0.25">
      <c r="A2635" s="1">
        <v>15000000</v>
      </c>
      <c r="B2635" s="1" t="s">
        <v>12543</v>
      </c>
      <c r="D2635" s="1">
        <v>9104</v>
      </c>
      <c r="E2635" s="1" t="s">
        <v>21</v>
      </c>
      <c r="F2635" s="1" t="s">
        <v>12544</v>
      </c>
      <c r="G2635" s="1" t="s">
        <v>12545</v>
      </c>
      <c r="H2635" s="3">
        <v>6329672</v>
      </c>
      <c r="I2635" s="1" t="s">
        <v>12546</v>
      </c>
      <c r="J2635" s="1" t="s">
        <v>562</v>
      </c>
      <c r="K2635" s="6">
        <v>37142</v>
      </c>
      <c r="L2635" s="1">
        <v>0</v>
      </c>
      <c r="M2635" s="1">
        <v>98</v>
      </c>
      <c r="N2635" s="1" t="s">
        <v>35</v>
      </c>
      <c r="O2635" s="1" t="s">
        <v>27</v>
      </c>
      <c r="P2635" s="1" t="s">
        <v>12547</v>
      </c>
      <c r="Q2635" s="1" t="s">
        <v>12544</v>
      </c>
      <c r="R2635" s="5">
        <v>45052</v>
      </c>
      <c r="S2635" s="1">
        <v>93</v>
      </c>
      <c r="T2635" s="10" t="s">
        <v>17709</v>
      </c>
      <c r="U2635" s="10" t="s">
        <v>15076</v>
      </c>
      <c r="W2635" s="13">
        <v>39.999732999999999</v>
      </c>
      <c r="X2635" s="13">
        <v>-98.678503399999997</v>
      </c>
      <c r="Y2635" s="11">
        <f t="shared" ca="1" si="123"/>
        <v>3</v>
      </c>
      <c r="Z2635" s="14">
        <f t="shared" ca="1" si="124"/>
        <v>42.999732999999999</v>
      </c>
      <c r="AA2635" s="14">
        <f t="shared" ca="1" si="125"/>
        <v>-95.678503399999997</v>
      </c>
    </row>
    <row r="2636" spans="1:27" ht="12.5" x14ac:dyDescent="0.25">
      <c r="A2636" s="1">
        <v>0</v>
      </c>
      <c r="B2636" s="1" t="s">
        <v>4341</v>
      </c>
      <c r="D2636" s="1">
        <v>11190</v>
      </c>
      <c r="E2636" s="1" t="s">
        <v>5287</v>
      </c>
      <c r="F2636" s="1" t="s">
        <v>12548</v>
      </c>
      <c r="G2636" s="1" t="s">
        <v>12549</v>
      </c>
      <c r="H2636" s="3">
        <v>7744166</v>
      </c>
      <c r="I2636" s="1" t="s">
        <v>12550</v>
      </c>
      <c r="J2636" s="1" t="s">
        <v>5291</v>
      </c>
      <c r="K2636" s="6">
        <v>37797</v>
      </c>
      <c r="L2636" s="1">
        <v>0</v>
      </c>
      <c r="M2636" s="1">
        <v>105</v>
      </c>
      <c r="N2636" s="1" t="s">
        <v>2736</v>
      </c>
      <c r="O2636" s="1" t="s">
        <v>27</v>
      </c>
      <c r="Q2636" s="1" t="s">
        <v>12551</v>
      </c>
      <c r="R2636" s="5">
        <v>45023</v>
      </c>
      <c r="S2636" s="1">
        <v>100</v>
      </c>
      <c r="T2636" s="10" t="s">
        <v>17710</v>
      </c>
      <c r="U2636" s="10" t="s">
        <v>15076</v>
      </c>
      <c r="W2636" s="14">
        <v>39.326068499999998</v>
      </c>
      <c r="X2636" s="14">
        <v>-4.8379791000000001</v>
      </c>
      <c r="Y2636" s="11">
        <f t="shared" ca="1" si="123"/>
        <v>3</v>
      </c>
      <c r="Z2636" s="14">
        <f t="shared" ca="1" si="124"/>
        <v>42.326068499999998</v>
      </c>
      <c r="AA2636" s="14">
        <f t="shared" ca="1" si="125"/>
        <v>-1.8379791000000001</v>
      </c>
    </row>
    <row r="2637" spans="1:27" ht="12.5" x14ac:dyDescent="0.25">
      <c r="A2637" s="1">
        <v>8500000</v>
      </c>
      <c r="B2637" s="1" t="s">
        <v>818</v>
      </c>
      <c r="C2637" s="2" t="s">
        <v>12552</v>
      </c>
      <c r="D2637" s="1">
        <v>16353</v>
      </c>
      <c r="E2637" s="1" t="s">
        <v>12553</v>
      </c>
      <c r="F2637" s="1" t="s">
        <v>12554</v>
      </c>
      <c r="G2637" s="1" t="s">
        <v>12555</v>
      </c>
      <c r="H2637" s="3">
        <v>9029489</v>
      </c>
      <c r="I2637" s="1" t="s">
        <v>12556</v>
      </c>
      <c r="J2637" s="1" t="s">
        <v>12557</v>
      </c>
      <c r="K2637" s="6">
        <v>39786</v>
      </c>
      <c r="L2637" s="1">
        <v>8936663</v>
      </c>
      <c r="M2637" s="1">
        <v>98</v>
      </c>
      <c r="N2637" s="1" t="s">
        <v>12558</v>
      </c>
      <c r="O2637" s="1" t="s">
        <v>27</v>
      </c>
      <c r="P2637" s="1" t="s">
        <v>12559</v>
      </c>
      <c r="Q2637" s="1" t="s">
        <v>12554</v>
      </c>
      <c r="R2637" s="1">
        <v>6</v>
      </c>
      <c r="S2637" s="1">
        <v>152</v>
      </c>
      <c r="T2637" s="10" t="s">
        <v>17711</v>
      </c>
      <c r="U2637" s="10" t="s">
        <v>15076</v>
      </c>
      <c r="W2637" s="13">
        <v>39.999732999999999</v>
      </c>
      <c r="X2637" s="13">
        <v>-98.678503399999997</v>
      </c>
      <c r="Y2637" s="11">
        <f t="shared" ca="1" si="123"/>
        <v>-2</v>
      </c>
      <c r="Z2637" s="14">
        <f t="shared" ca="1" si="124"/>
        <v>37.999732999999999</v>
      </c>
      <c r="AA2637" s="14">
        <f t="shared" ca="1" si="125"/>
        <v>-100.6785034</v>
      </c>
    </row>
    <row r="2638" spans="1:27" ht="12.5" x14ac:dyDescent="0.25">
      <c r="A2638" s="1">
        <v>12000000</v>
      </c>
      <c r="B2638" s="1" t="s">
        <v>12560</v>
      </c>
      <c r="C2638" s="2" t="s">
        <v>12561</v>
      </c>
      <c r="D2638" s="1">
        <v>23759</v>
      </c>
      <c r="E2638" s="1" t="s">
        <v>21</v>
      </c>
      <c r="F2638" s="1" t="s">
        <v>12562</v>
      </c>
      <c r="G2638" s="1" t="s">
        <v>12563</v>
      </c>
      <c r="H2638" s="3">
        <v>22708647</v>
      </c>
      <c r="I2638" s="1" t="s">
        <v>12564</v>
      </c>
      <c r="J2638" s="1" t="s">
        <v>3033</v>
      </c>
      <c r="K2638" s="6">
        <v>40224</v>
      </c>
      <c r="L2638" s="1">
        <v>6814789</v>
      </c>
      <c r="M2638" s="1">
        <v>97</v>
      </c>
      <c r="N2638" s="1" t="s">
        <v>35</v>
      </c>
      <c r="O2638" s="1" t="s">
        <v>27</v>
      </c>
      <c r="P2638" s="1" t="s">
        <v>12565</v>
      </c>
      <c r="Q2638" s="1" t="s">
        <v>12562</v>
      </c>
      <c r="R2638" s="5">
        <v>45174</v>
      </c>
      <c r="S2638" s="1">
        <v>386</v>
      </c>
      <c r="T2638" s="10" t="s">
        <v>17712</v>
      </c>
      <c r="U2638" s="10" t="s">
        <v>15076</v>
      </c>
      <c r="W2638" s="13">
        <v>39.999732999999999</v>
      </c>
      <c r="X2638" s="13">
        <v>-98.678503399999997</v>
      </c>
      <c r="Y2638" s="11">
        <f t="shared" ca="1" si="123"/>
        <v>-2</v>
      </c>
      <c r="Z2638" s="14">
        <f t="shared" ca="1" si="124"/>
        <v>37.999732999999999</v>
      </c>
      <c r="AA2638" s="14">
        <f t="shared" ca="1" si="125"/>
        <v>-100.6785034</v>
      </c>
    </row>
    <row r="2639" spans="1:27" ht="12.5" x14ac:dyDescent="0.25">
      <c r="A2639" s="1">
        <v>15000000</v>
      </c>
      <c r="B2639" s="1" t="s">
        <v>3804</v>
      </c>
      <c r="D2639" s="1">
        <v>24206</v>
      </c>
      <c r="E2639" s="1" t="s">
        <v>21</v>
      </c>
      <c r="F2639" s="1" t="s">
        <v>12566</v>
      </c>
      <c r="G2639" s="1" t="s">
        <v>12567</v>
      </c>
      <c r="H2639" s="3">
        <v>2609057</v>
      </c>
      <c r="I2639" s="1" t="s">
        <v>12568</v>
      </c>
      <c r="J2639" s="1" t="s">
        <v>8687</v>
      </c>
      <c r="K2639" s="6">
        <v>35242</v>
      </c>
      <c r="L2639" s="1">
        <v>76382</v>
      </c>
      <c r="M2639" s="1">
        <v>93</v>
      </c>
      <c r="N2639" s="1" t="s">
        <v>35</v>
      </c>
      <c r="O2639" s="1" t="s">
        <v>27</v>
      </c>
      <c r="P2639" s="1" t="s">
        <v>12569</v>
      </c>
      <c r="Q2639" s="1" t="s">
        <v>12566</v>
      </c>
      <c r="R2639" s="1">
        <v>5</v>
      </c>
      <c r="S2639" s="1">
        <v>22</v>
      </c>
      <c r="T2639" s="10" t="s">
        <v>17713</v>
      </c>
      <c r="U2639" s="10" t="s">
        <v>15076</v>
      </c>
      <c r="W2639" s="13">
        <v>39.999732999999999</v>
      </c>
      <c r="X2639" s="13">
        <v>-98.678503399999997</v>
      </c>
      <c r="Y2639" s="11">
        <f t="shared" ca="1" si="123"/>
        <v>0</v>
      </c>
      <c r="Z2639" s="14">
        <f t="shared" ca="1" si="124"/>
        <v>39.999732999999999</v>
      </c>
      <c r="AA2639" s="14">
        <f t="shared" ca="1" si="125"/>
        <v>-98.678503399999997</v>
      </c>
    </row>
    <row r="2640" spans="1:27" ht="12.5" x14ac:dyDescent="0.25">
      <c r="A2640" s="1">
        <v>15000000</v>
      </c>
      <c r="B2640" s="1" t="s">
        <v>12570</v>
      </c>
      <c r="C2640" s="2" t="s">
        <v>12571</v>
      </c>
      <c r="D2640" s="1">
        <v>10185</v>
      </c>
      <c r="E2640" s="1" t="s">
        <v>21</v>
      </c>
      <c r="F2640" s="1" t="s">
        <v>12572</v>
      </c>
      <c r="G2640" s="1" t="s">
        <v>12573</v>
      </c>
      <c r="H2640" s="3">
        <v>19913961</v>
      </c>
      <c r="I2640" s="1" t="s">
        <v>12574</v>
      </c>
      <c r="J2640" s="1" t="s">
        <v>34</v>
      </c>
      <c r="K2640" s="6">
        <v>39667</v>
      </c>
      <c r="L2640" s="1">
        <v>3533227</v>
      </c>
      <c r="M2640" s="1">
        <v>98</v>
      </c>
      <c r="N2640" s="1" t="s">
        <v>62</v>
      </c>
      <c r="O2640" s="1" t="s">
        <v>27</v>
      </c>
      <c r="P2640" s="1" t="s">
        <v>12575</v>
      </c>
      <c r="Q2640" s="1" t="s">
        <v>12572</v>
      </c>
      <c r="R2640" s="1">
        <v>6</v>
      </c>
      <c r="S2640" s="1">
        <v>290</v>
      </c>
      <c r="T2640" s="10" t="s">
        <v>17714</v>
      </c>
      <c r="U2640" s="10" t="s">
        <v>15076</v>
      </c>
      <c r="W2640" s="13">
        <v>39.999732999999999</v>
      </c>
      <c r="X2640" s="13">
        <v>-98.678503399999997</v>
      </c>
      <c r="Y2640" s="11">
        <f t="shared" ca="1" si="123"/>
        <v>-2</v>
      </c>
      <c r="Z2640" s="14">
        <f t="shared" ca="1" si="124"/>
        <v>37.999732999999999</v>
      </c>
      <c r="AA2640" s="14">
        <f t="shared" ca="1" si="125"/>
        <v>-100.6785034</v>
      </c>
    </row>
    <row r="2641" spans="1:27" ht="12.5" x14ac:dyDescent="0.25">
      <c r="A2641" s="1">
        <v>15000000</v>
      </c>
      <c r="B2641" s="1" t="s">
        <v>1102</v>
      </c>
      <c r="C2641" s="2" t="s">
        <v>12576</v>
      </c>
      <c r="D2641" s="1">
        <v>75033</v>
      </c>
      <c r="E2641" s="1" t="s">
        <v>21</v>
      </c>
      <c r="F2641" s="1" t="s">
        <v>12577</v>
      </c>
      <c r="G2641" s="1" t="s">
        <v>12578</v>
      </c>
      <c r="H2641" s="3">
        <v>1897761</v>
      </c>
      <c r="K2641" s="6">
        <v>40802</v>
      </c>
      <c r="L2641" s="1">
        <v>0</v>
      </c>
      <c r="M2641" s="1">
        <v>107</v>
      </c>
      <c r="N2641" s="1" t="s">
        <v>35</v>
      </c>
      <c r="O2641" s="1" t="s">
        <v>27</v>
      </c>
      <c r="P2641" s="1" t="s">
        <v>12579</v>
      </c>
      <c r="Q2641" s="1" t="s">
        <v>12577</v>
      </c>
      <c r="R2641" s="5">
        <v>44962</v>
      </c>
      <c r="S2641" s="1">
        <v>5</v>
      </c>
      <c r="T2641" s="10" t="s">
        <v>17715</v>
      </c>
      <c r="U2641" s="10" t="s">
        <v>15076</v>
      </c>
      <c r="W2641" s="14">
        <v>42.638426099999997</v>
      </c>
      <c r="X2641" s="14">
        <v>12.674296999999999</v>
      </c>
      <c r="Y2641" s="11">
        <f t="shared" ca="1" si="123"/>
        <v>2</v>
      </c>
      <c r="Z2641" s="14">
        <f t="shared" ca="1" si="124"/>
        <v>44.638426099999997</v>
      </c>
      <c r="AA2641" s="14">
        <f t="shared" ca="1" si="125"/>
        <v>14.674296999999999</v>
      </c>
    </row>
    <row r="2642" spans="1:27" ht="12.5" x14ac:dyDescent="0.25">
      <c r="A2642" s="1">
        <v>15000000</v>
      </c>
      <c r="B2642" s="1" t="s">
        <v>1937</v>
      </c>
      <c r="D2642" s="1">
        <v>74536</v>
      </c>
      <c r="E2642" s="1" t="s">
        <v>21</v>
      </c>
      <c r="F2642" s="1" t="s">
        <v>12580</v>
      </c>
      <c r="G2642" s="1" t="s">
        <v>12581</v>
      </c>
      <c r="H2642" s="3">
        <v>7701186</v>
      </c>
      <c r="I2642" s="1" t="s">
        <v>2332</v>
      </c>
      <c r="J2642" s="1" t="s">
        <v>34</v>
      </c>
      <c r="K2642" s="6">
        <v>40851</v>
      </c>
      <c r="L2642" s="1">
        <v>0</v>
      </c>
      <c r="M2642" s="1">
        <v>90</v>
      </c>
      <c r="N2642" s="1" t="s">
        <v>35</v>
      </c>
      <c r="O2642" s="1" t="s">
        <v>27</v>
      </c>
      <c r="P2642" s="1" t="s">
        <v>12582</v>
      </c>
      <c r="Q2642" s="1" t="s">
        <v>12580</v>
      </c>
      <c r="R2642" s="5">
        <v>45142</v>
      </c>
      <c r="S2642" s="1">
        <v>92</v>
      </c>
      <c r="T2642" s="10" t="s">
        <v>17716</v>
      </c>
      <c r="U2642" s="10" t="s">
        <v>15076</v>
      </c>
      <c r="W2642" s="13">
        <v>39.999732999999999</v>
      </c>
      <c r="X2642" s="13">
        <v>-98.678503399999997</v>
      </c>
      <c r="Y2642" s="11">
        <f t="shared" ca="1" si="123"/>
        <v>0</v>
      </c>
      <c r="Z2642" s="14">
        <f t="shared" ca="1" si="124"/>
        <v>39.999732999999999</v>
      </c>
      <c r="AA2642" s="14">
        <f t="shared" ca="1" si="125"/>
        <v>-98.678503399999997</v>
      </c>
    </row>
    <row r="2643" spans="1:27" ht="12.5" x14ac:dyDescent="0.25">
      <c r="A2643" s="1">
        <v>15000000</v>
      </c>
      <c r="B2643" s="1" t="s">
        <v>12583</v>
      </c>
      <c r="D2643" s="1">
        <v>31668</v>
      </c>
      <c r="E2643" s="1" t="s">
        <v>21</v>
      </c>
      <c r="F2643" s="1" t="s">
        <v>12584</v>
      </c>
      <c r="G2643" s="1" t="s">
        <v>12585</v>
      </c>
      <c r="H2643" s="3">
        <v>1833058</v>
      </c>
      <c r="J2643" s="1" t="s">
        <v>12586</v>
      </c>
      <c r="K2643" s="4">
        <v>37178</v>
      </c>
      <c r="L2643" s="1">
        <v>23000</v>
      </c>
      <c r="M2643" s="1">
        <v>99</v>
      </c>
      <c r="N2643" s="1" t="s">
        <v>393</v>
      </c>
      <c r="O2643" s="1" t="s">
        <v>27</v>
      </c>
      <c r="Q2643" s="1" t="s">
        <v>12584</v>
      </c>
      <c r="R2643" s="5">
        <v>44932</v>
      </c>
      <c r="S2643" s="1">
        <v>7</v>
      </c>
      <c r="T2643" s="10" t="s">
        <v>17717</v>
      </c>
      <c r="U2643" s="10" t="s">
        <v>15076</v>
      </c>
      <c r="W2643" s="14">
        <v>46.603354000000003</v>
      </c>
      <c r="X2643" s="14">
        <v>1.8883335000000001</v>
      </c>
      <c r="Y2643" s="11">
        <f t="shared" ca="1" si="123"/>
        <v>0</v>
      </c>
      <c r="Z2643" s="14">
        <f t="shared" ca="1" si="124"/>
        <v>46.603354000000003</v>
      </c>
      <c r="AA2643" s="14">
        <f t="shared" ca="1" si="125"/>
        <v>1.8883335000000001</v>
      </c>
    </row>
    <row r="2644" spans="1:27" ht="12.5" x14ac:dyDescent="0.25">
      <c r="A2644" s="1">
        <v>15000000</v>
      </c>
      <c r="B2644" s="1" t="s">
        <v>12587</v>
      </c>
      <c r="D2644" s="1">
        <v>13501</v>
      </c>
      <c r="E2644" s="1" t="s">
        <v>21</v>
      </c>
      <c r="F2644" s="1" t="s">
        <v>12588</v>
      </c>
      <c r="G2644" s="1" t="s">
        <v>12589</v>
      </c>
      <c r="H2644" s="3">
        <v>12185204</v>
      </c>
      <c r="I2644" s="1" t="s">
        <v>12590</v>
      </c>
      <c r="J2644" s="1" t="s">
        <v>562</v>
      </c>
      <c r="K2644" s="6">
        <v>39107</v>
      </c>
      <c r="L2644" s="1">
        <v>20380</v>
      </c>
      <c r="M2644" s="1">
        <v>93</v>
      </c>
      <c r="N2644" s="1" t="s">
        <v>281</v>
      </c>
      <c r="O2644" s="1" t="s">
        <v>27</v>
      </c>
      <c r="P2644" s="1" t="s">
        <v>12591</v>
      </c>
      <c r="Q2644" s="1" t="s">
        <v>12588</v>
      </c>
      <c r="R2644" s="5">
        <v>45112</v>
      </c>
      <c r="S2644" s="1">
        <v>41</v>
      </c>
      <c r="T2644" s="10" t="s">
        <v>17718</v>
      </c>
      <c r="U2644" s="10" t="s">
        <v>15076</v>
      </c>
      <c r="W2644" s="14">
        <v>46.603354000000003</v>
      </c>
      <c r="X2644" s="14">
        <v>1.8883335000000001</v>
      </c>
      <c r="Y2644" s="11">
        <f t="shared" ca="1" si="123"/>
        <v>1</v>
      </c>
      <c r="Z2644" s="14">
        <f t="shared" ca="1" si="124"/>
        <v>47.603354000000003</v>
      </c>
      <c r="AA2644" s="14">
        <f t="shared" ca="1" si="125"/>
        <v>2.8883334999999999</v>
      </c>
    </row>
    <row r="2645" spans="1:27" ht="12.5" x14ac:dyDescent="0.25">
      <c r="A2645" s="1">
        <v>0</v>
      </c>
      <c r="B2645" s="1" t="s">
        <v>5000</v>
      </c>
      <c r="D2645" s="1">
        <v>15208</v>
      </c>
      <c r="E2645" s="1" t="s">
        <v>21</v>
      </c>
      <c r="F2645" s="1" t="s">
        <v>12592</v>
      </c>
      <c r="G2645" s="1" t="s">
        <v>12593</v>
      </c>
      <c r="H2645" s="3">
        <v>2500218</v>
      </c>
      <c r="I2645" s="1" t="s">
        <v>12594</v>
      </c>
      <c r="J2645" s="1" t="s">
        <v>12595</v>
      </c>
      <c r="K2645" s="6">
        <v>39633</v>
      </c>
      <c r="L2645" s="1">
        <v>0</v>
      </c>
      <c r="M2645" s="1">
        <v>141</v>
      </c>
      <c r="N2645" s="1" t="s">
        <v>35</v>
      </c>
      <c r="O2645" s="1" t="s">
        <v>27</v>
      </c>
      <c r="Q2645" s="1" t="s">
        <v>12596</v>
      </c>
      <c r="R2645" s="5">
        <v>45082</v>
      </c>
      <c r="S2645" s="1">
        <v>31</v>
      </c>
      <c r="T2645" s="10" t="s">
        <v>17719</v>
      </c>
      <c r="U2645" s="10" t="s">
        <v>15076</v>
      </c>
      <c r="W2645" s="13">
        <v>39.999732999999999</v>
      </c>
      <c r="X2645" s="13">
        <v>-98.678503399999997</v>
      </c>
      <c r="Y2645" s="11">
        <f t="shared" ca="1" si="123"/>
        <v>2</v>
      </c>
      <c r="Z2645" s="14">
        <f t="shared" ca="1" si="124"/>
        <v>41.999732999999999</v>
      </c>
      <c r="AA2645" s="14">
        <f t="shared" ca="1" si="125"/>
        <v>-96.678503399999997</v>
      </c>
    </row>
    <row r="2646" spans="1:27" ht="12.5" x14ac:dyDescent="0.25">
      <c r="A2646" s="1">
        <v>20000000</v>
      </c>
      <c r="B2646" s="1" t="s">
        <v>738</v>
      </c>
      <c r="C2646" s="2" t="s">
        <v>12597</v>
      </c>
      <c r="D2646" s="1">
        <v>172391</v>
      </c>
      <c r="E2646" s="1" t="s">
        <v>21</v>
      </c>
      <c r="F2646" s="1" t="s">
        <v>12598</v>
      </c>
      <c r="G2646" s="1" t="s">
        <v>12599</v>
      </c>
      <c r="H2646" s="3">
        <v>6459787</v>
      </c>
      <c r="I2646" s="1" t="s">
        <v>12600</v>
      </c>
      <c r="J2646" s="1" t="s">
        <v>10905</v>
      </c>
      <c r="K2646" s="6">
        <v>41473</v>
      </c>
      <c r="L2646" s="1">
        <v>27187375</v>
      </c>
      <c r="M2646" s="1">
        <v>85</v>
      </c>
      <c r="N2646" s="1" t="s">
        <v>35</v>
      </c>
      <c r="O2646" s="1" t="s">
        <v>27</v>
      </c>
      <c r="P2646" s="1" t="s">
        <v>12601</v>
      </c>
      <c r="Q2646" s="1" t="s">
        <v>12598</v>
      </c>
      <c r="R2646" s="5">
        <v>45143</v>
      </c>
      <c r="S2646" s="1">
        <v>72</v>
      </c>
      <c r="T2646" s="10" t="s">
        <v>17720</v>
      </c>
      <c r="U2646" s="10" t="s">
        <v>15076</v>
      </c>
      <c r="W2646" s="14">
        <v>46.603354000000003</v>
      </c>
      <c r="X2646" s="14">
        <v>1.8883335000000001</v>
      </c>
      <c r="Y2646" s="11">
        <f t="shared" ca="1" si="123"/>
        <v>0</v>
      </c>
      <c r="Z2646" s="14">
        <f t="shared" ca="1" si="124"/>
        <v>46.603354000000003</v>
      </c>
      <c r="AA2646" s="14">
        <f t="shared" ca="1" si="125"/>
        <v>1.8883335000000001</v>
      </c>
    </row>
    <row r="2647" spans="1:27" ht="12.5" x14ac:dyDescent="0.25">
      <c r="A2647" s="1">
        <v>7000000</v>
      </c>
      <c r="B2647" s="1" t="s">
        <v>3842</v>
      </c>
      <c r="C2647" s="2" t="s">
        <v>12602</v>
      </c>
      <c r="D2647" s="1">
        <v>262543</v>
      </c>
      <c r="E2647" s="1" t="s">
        <v>21</v>
      </c>
      <c r="F2647" s="1" t="s">
        <v>12603</v>
      </c>
      <c r="G2647" s="1" t="s">
        <v>12604</v>
      </c>
      <c r="H2647" s="3">
        <v>49808505</v>
      </c>
      <c r="I2647" s="1" t="s">
        <v>12605</v>
      </c>
      <c r="J2647" s="1" t="s">
        <v>3314</v>
      </c>
      <c r="K2647" s="6">
        <v>41921</v>
      </c>
      <c r="L2647" s="1">
        <v>0</v>
      </c>
      <c r="M2647" s="1">
        <v>110</v>
      </c>
      <c r="N2647" s="1" t="s">
        <v>35</v>
      </c>
      <c r="O2647" s="1" t="s">
        <v>27</v>
      </c>
      <c r="P2647" s="1" t="s">
        <v>12606</v>
      </c>
      <c r="Q2647" s="1" t="s">
        <v>12607</v>
      </c>
      <c r="R2647" s="5">
        <v>45082</v>
      </c>
      <c r="S2647" s="1">
        <v>670</v>
      </c>
      <c r="T2647" s="10" t="s">
        <v>17721</v>
      </c>
      <c r="U2647" s="10" t="s">
        <v>15076</v>
      </c>
      <c r="W2647" s="13">
        <v>39.999732999999999</v>
      </c>
      <c r="X2647" s="13">
        <v>-98.678503399999997</v>
      </c>
      <c r="Y2647" s="11">
        <f t="shared" ca="1" si="123"/>
        <v>3</v>
      </c>
      <c r="Z2647" s="14">
        <f t="shared" ca="1" si="124"/>
        <v>42.999732999999999</v>
      </c>
      <c r="AA2647" s="14">
        <f t="shared" ca="1" si="125"/>
        <v>-95.678503399999997</v>
      </c>
    </row>
    <row r="2648" spans="1:27" ht="12.5" x14ac:dyDescent="0.25">
      <c r="A2648" s="1">
        <v>0</v>
      </c>
      <c r="B2648" s="1" t="s">
        <v>81</v>
      </c>
      <c r="D2648" s="1">
        <v>9288</v>
      </c>
      <c r="E2648" s="1" t="s">
        <v>21</v>
      </c>
      <c r="F2648" s="1" t="s">
        <v>12608</v>
      </c>
      <c r="G2648" s="1" t="s">
        <v>12609</v>
      </c>
      <c r="H2648" s="3">
        <v>4901936</v>
      </c>
      <c r="I2648" s="1" t="s">
        <v>12610</v>
      </c>
      <c r="J2648" s="1" t="s">
        <v>562</v>
      </c>
      <c r="K2648" s="6">
        <v>38353</v>
      </c>
      <c r="L2648" s="1">
        <v>0</v>
      </c>
      <c r="M2648" s="1">
        <v>105</v>
      </c>
      <c r="N2648" s="1" t="s">
        <v>35</v>
      </c>
      <c r="O2648" s="1" t="s">
        <v>27</v>
      </c>
      <c r="Q2648" s="1" t="s">
        <v>12608</v>
      </c>
      <c r="R2648" s="5">
        <v>45142</v>
      </c>
      <c r="S2648" s="1">
        <v>36</v>
      </c>
      <c r="T2648" s="10" t="s">
        <v>17722</v>
      </c>
      <c r="U2648" s="10" t="s">
        <v>15076</v>
      </c>
      <c r="W2648" s="14">
        <v>54.702354499999998</v>
      </c>
      <c r="X2648" s="14">
        <v>-3.2765753000000002</v>
      </c>
      <c r="Y2648" s="11">
        <f t="shared" ca="1" si="123"/>
        <v>2</v>
      </c>
      <c r="Z2648" s="14">
        <f t="shared" ca="1" si="124"/>
        <v>56.702354499999998</v>
      </c>
      <c r="AA2648" s="14">
        <f t="shared" ca="1" si="125"/>
        <v>-1.2765753000000002</v>
      </c>
    </row>
    <row r="2649" spans="1:27" ht="12.5" x14ac:dyDescent="0.25">
      <c r="A2649" s="1">
        <v>15000000</v>
      </c>
      <c r="B2649" s="1" t="s">
        <v>1102</v>
      </c>
      <c r="D2649" s="1">
        <v>370980</v>
      </c>
      <c r="E2649" s="1" t="s">
        <v>7745</v>
      </c>
      <c r="F2649" s="1" t="s">
        <v>12611</v>
      </c>
      <c r="H2649" s="3">
        <v>738646</v>
      </c>
      <c r="I2649" s="1" t="s">
        <v>12612</v>
      </c>
      <c r="J2649" s="1" t="s">
        <v>9451</v>
      </c>
      <c r="K2649" s="6">
        <v>42341</v>
      </c>
      <c r="L2649" s="1">
        <v>0</v>
      </c>
      <c r="N2649" s="1" t="s">
        <v>8555</v>
      </c>
      <c r="O2649" s="1" t="s">
        <v>27</v>
      </c>
      <c r="Q2649" s="1" t="s">
        <v>12611</v>
      </c>
      <c r="R2649" s="5">
        <v>44992</v>
      </c>
      <c r="S2649" s="1">
        <v>12</v>
      </c>
      <c r="T2649" s="10" t="s">
        <v>17723</v>
      </c>
      <c r="U2649" s="10" t="s">
        <v>15076</v>
      </c>
      <c r="W2649" s="14">
        <v>54.702354499999998</v>
      </c>
      <c r="X2649" s="14">
        <v>-3.2765753000000002</v>
      </c>
      <c r="Y2649" s="11">
        <f t="shared" ca="1" si="123"/>
        <v>2</v>
      </c>
      <c r="Z2649" s="14">
        <f t="shared" ca="1" si="124"/>
        <v>56.702354499999998</v>
      </c>
      <c r="AA2649" s="14">
        <f t="shared" ca="1" si="125"/>
        <v>-1.2765753000000002</v>
      </c>
    </row>
    <row r="2650" spans="1:27" ht="12.5" x14ac:dyDescent="0.25">
      <c r="A2650" s="1">
        <v>15000000</v>
      </c>
      <c r="B2650" s="1" t="s">
        <v>3173</v>
      </c>
      <c r="C2650" s="2" t="s">
        <v>12613</v>
      </c>
      <c r="D2650" s="1">
        <v>20083</v>
      </c>
      <c r="E2650" s="1" t="s">
        <v>1773</v>
      </c>
      <c r="F2650" s="1" t="s">
        <v>12614</v>
      </c>
      <c r="G2650" s="1" t="s">
        <v>12615</v>
      </c>
      <c r="H2650" s="3">
        <v>5294319</v>
      </c>
      <c r="I2650" s="1" t="s">
        <v>12616</v>
      </c>
      <c r="J2650" s="1" t="s">
        <v>6813</v>
      </c>
      <c r="K2650" s="6">
        <v>39894</v>
      </c>
      <c r="L2650" s="1">
        <v>0</v>
      </c>
      <c r="M2650" s="1">
        <v>119</v>
      </c>
      <c r="N2650" s="1" t="s">
        <v>12617</v>
      </c>
      <c r="O2650" s="1" t="s">
        <v>27</v>
      </c>
      <c r="P2650" s="1" t="s">
        <v>12618</v>
      </c>
      <c r="Q2650" s="1" t="s">
        <v>12619</v>
      </c>
      <c r="R2650" s="5">
        <v>45113</v>
      </c>
      <c r="S2650" s="1">
        <v>65</v>
      </c>
      <c r="T2650" s="10" t="s">
        <v>17724</v>
      </c>
      <c r="U2650" s="10" t="s">
        <v>15076</v>
      </c>
      <c r="W2650" s="14">
        <v>42.638426099999997</v>
      </c>
      <c r="X2650" s="14">
        <v>12.674296999999999</v>
      </c>
      <c r="Y2650" s="11">
        <f t="shared" ca="1" si="123"/>
        <v>-2</v>
      </c>
      <c r="Z2650" s="14">
        <f t="shared" ca="1" si="124"/>
        <v>40.638426099999997</v>
      </c>
      <c r="AA2650" s="14">
        <f t="shared" ca="1" si="125"/>
        <v>10.674296999999999</v>
      </c>
    </row>
    <row r="2651" spans="1:27" ht="12.5" x14ac:dyDescent="0.25">
      <c r="A2651" s="1">
        <v>0</v>
      </c>
      <c r="B2651" s="1" t="s">
        <v>12620</v>
      </c>
      <c r="D2651" s="1">
        <v>40880</v>
      </c>
      <c r="E2651" s="1" t="s">
        <v>21</v>
      </c>
      <c r="F2651" s="1" t="s">
        <v>12621</v>
      </c>
      <c r="G2651" s="1" t="s">
        <v>12622</v>
      </c>
      <c r="H2651" s="3">
        <v>165367</v>
      </c>
      <c r="I2651" s="1" t="s">
        <v>12623</v>
      </c>
      <c r="J2651" s="1" t="s">
        <v>3662</v>
      </c>
      <c r="K2651" s="6">
        <v>37071</v>
      </c>
      <c r="L2651" s="1">
        <v>0</v>
      </c>
      <c r="M2651" s="1">
        <v>124</v>
      </c>
      <c r="N2651" s="1" t="s">
        <v>35</v>
      </c>
      <c r="O2651" s="1" t="s">
        <v>27</v>
      </c>
      <c r="Q2651" s="1" t="s">
        <v>12621</v>
      </c>
      <c r="R2651" s="5">
        <v>45050</v>
      </c>
      <c r="S2651" s="1">
        <v>2</v>
      </c>
      <c r="T2651" s="10" t="s">
        <v>17725</v>
      </c>
      <c r="U2651" s="10" t="s">
        <v>15076</v>
      </c>
      <c r="W2651" s="14">
        <v>22.279327800000001</v>
      </c>
      <c r="X2651" s="14">
        <v>114.16281309999999</v>
      </c>
      <c r="Y2651" s="11">
        <f t="shared" ca="1" si="123"/>
        <v>1</v>
      </c>
      <c r="Z2651" s="14">
        <f t="shared" ca="1" si="124"/>
        <v>23.279327800000001</v>
      </c>
      <c r="AA2651" s="14">
        <f t="shared" ca="1" si="125"/>
        <v>115.16281309999999</v>
      </c>
    </row>
    <row r="2652" spans="1:27" ht="12.5" x14ac:dyDescent="0.25">
      <c r="A2652" s="1">
        <v>14600000</v>
      </c>
      <c r="B2652" s="1" t="s">
        <v>12624</v>
      </c>
      <c r="D2652" s="1">
        <v>137</v>
      </c>
      <c r="E2652" s="1" t="s">
        <v>21</v>
      </c>
      <c r="F2652" s="1" t="s">
        <v>12625</v>
      </c>
      <c r="G2652" s="1" t="s">
        <v>12626</v>
      </c>
      <c r="H2652" s="3">
        <v>52744331</v>
      </c>
      <c r="I2652" s="1" t="s">
        <v>204</v>
      </c>
      <c r="J2652" s="1" t="s">
        <v>34</v>
      </c>
      <c r="K2652" s="6">
        <v>34011</v>
      </c>
      <c r="L2652" s="1">
        <v>70906973</v>
      </c>
      <c r="M2652" s="1">
        <v>101</v>
      </c>
      <c r="N2652" s="1" t="s">
        <v>2626</v>
      </c>
      <c r="O2652" s="1" t="s">
        <v>27</v>
      </c>
      <c r="P2652" s="1" t="s">
        <v>12627</v>
      </c>
      <c r="Q2652" s="1" t="s">
        <v>12625</v>
      </c>
      <c r="R2652" s="5">
        <v>45023</v>
      </c>
      <c r="S2652" s="1">
        <v>2301</v>
      </c>
      <c r="T2652" s="10" t="s">
        <v>17726</v>
      </c>
      <c r="U2652" s="10" t="s">
        <v>15076</v>
      </c>
      <c r="W2652" s="13">
        <v>39.999732999999999</v>
      </c>
      <c r="X2652" s="13">
        <v>-98.678503399999997</v>
      </c>
      <c r="Y2652" s="11">
        <f t="shared" ca="1" si="123"/>
        <v>3</v>
      </c>
      <c r="Z2652" s="14">
        <f t="shared" ca="1" si="124"/>
        <v>42.999732999999999</v>
      </c>
      <c r="AA2652" s="14">
        <f t="shared" ca="1" si="125"/>
        <v>-95.678503399999997</v>
      </c>
    </row>
    <row r="2653" spans="1:27" ht="12.5" x14ac:dyDescent="0.25">
      <c r="A2653" s="1">
        <v>14800000</v>
      </c>
      <c r="B2653" s="1" t="s">
        <v>8709</v>
      </c>
      <c r="D2653" s="1">
        <v>264999</v>
      </c>
      <c r="E2653" s="1" t="s">
        <v>21</v>
      </c>
      <c r="F2653" s="1" t="s">
        <v>12628</v>
      </c>
      <c r="G2653" s="1" t="s">
        <v>12629</v>
      </c>
      <c r="H2653" s="3">
        <v>29660993</v>
      </c>
      <c r="I2653" s="1" t="s">
        <v>12630</v>
      </c>
      <c r="J2653" s="1" t="s">
        <v>34</v>
      </c>
      <c r="K2653" s="6">
        <v>42186</v>
      </c>
      <c r="L2653" s="1">
        <v>122513057</v>
      </c>
      <c r="M2653" s="1">
        <v>115</v>
      </c>
      <c r="N2653" s="1" t="s">
        <v>35</v>
      </c>
      <c r="O2653" s="1" t="s">
        <v>27</v>
      </c>
      <c r="P2653" s="1" t="s">
        <v>12631</v>
      </c>
      <c r="Q2653" s="1" t="s">
        <v>12628</v>
      </c>
      <c r="R2653" s="5">
        <v>44991</v>
      </c>
      <c r="S2653" s="1">
        <v>706</v>
      </c>
      <c r="T2653" s="10" t="s">
        <v>17727</v>
      </c>
      <c r="U2653" s="10" t="s">
        <v>15076</v>
      </c>
      <c r="W2653" s="14">
        <v>54.702354499999998</v>
      </c>
      <c r="X2653" s="14">
        <v>-3.2765753000000002</v>
      </c>
      <c r="Y2653" s="11">
        <f t="shared" ca="1" si="123"/>
        <v>-1</v>
      </c>
      <c r="Z2653" s="14">
        <f t="shared" ca="1" si="124"/>
        <v>53.702354499999998</v>
      </c>
      <c r="AA2653" s="14">
        <f t="shared" ca="1" si="125"/>
        <v>-4.2765753000000002</v>
      </c>
    </row>
    <row r="2654" spans="1:27" ht="12.5" x14ac:dyDescent="0.25">
      <c r="A2654" s="1">
        <v>14500000</v>
      </c>
      <c r="B2654" s="1" t="s">
        <v>312</v>
      </c>
      <c r="C2654" s="2" t="s">
        <v>12632</v>
      </c>
      <c r="D2654" s="1">
        <v>454</v>
      </c>
      <c r="E2654" s="1" t="s">
        <v>21</v>
      </c>
      <c r="F2654" s="1" t="s">
        <v>12633</v>
      </c>
      <c r="G2654" s="1" t="s">
        <v>12634</v>
      </c>
      <c r="H2654" s="3">
        <v>41493042</v>
      </c>
      <c r="I2654" s="1" t="s">
        <v>4568</v>
      </c>
      <c r="J2654" s="1" t="s">
        <v>34</v>
      </c>
      <c r="K2654" s="4">
        <v>35369</v>
      </c>
      <c r="L2654" s="1">
        <v>147298761</v>
      </c>
      <c r="M2654" s="1">
        <v>120</v>
      </c>
      <c r="N2654" s="1" t="s">
        <v>35</v>
      </c>
      <c r="O2654" s="1" t="s">
        <v>27</v>
      </c>
      <c r="P2654" s="1" t="s">
        <v>12635</v>
      </c>
      <c r="Q2654" s="1" t="s">
        <v>12633</v>
      </c>
      <c r="R2654" s="5">
        <v>45113</v>
      </c>
      <c r="S2654" s="1">
        <v>1374</v>
      </c>
      <c r="T2654" s="10" t="s">
        <v>17728</v>
      </c>
      <c r="U2654" s="10" t="s">
        <v>15076</v>
      </c>
      <c r="W2654" s="14">
        <v>-10.3333333</v>
      </c>
      <c r="X2654" s="14">
        <v>-53.2</v>
      </c>
      <c r="Y2654" s="11">
        <f t="shared" ca="1" si="123"/>
        <v>1</v>
      </c>
      <c r="Z2654" s="14">
        <f t="shared" ca="1" si="124"/>
        <v>-9.3333332999999996</v>
      </c>
      <c r="AA2654" s="14">
        <f t="shared" ca="1" si="125"/>
        <v>-52.2</v>
      </c>
    </row>
    <row r="2655" spans="1:27" ht="12.5" x14ac:dyDescent="0.25">
      <c r="A2655" s="1">
        <v>10000000</v>
      </c>
      <c r="B2655" s="1" t="s">
        <v>3010</v>
      </c>
      <c r="C2655" s="2" t="s">
        <v>12636</v>
      </c>
      <c r="D2655" s="1">
        <v>53457</v>
      </c>
      <c r="E2655" s="1" t="s">
        <v>1333</v>
      </c>
      <c r="F2655" s="1" t="s">
        <v>12637</v>
      </c>
      <c r="G2655" s="1" t="s">
        <v>12638</v>
      </c>
      <c r="H2655" s="3">
        <v>10072199</v>
      </c>
      <c r="I2655" s="1" t="s">
        <v>12639</v>
      </c>
      <c r="J2655" s="1" t="s">
        <v>1803</v>
      </c>
      <c r="K2655" s="6">
        <v>40437</v>
      </c>
      <c r="L2655" s="1">
        <v>17511906</v>
      </c>
      <c r="M2655" s="1">
        <v>111</v>
      </c>
      <c r="N2655" s="1" t="s">
        <v>2574</v>
      </c>
      <c r="O2655" s="1" t="s">
        <v>27</v>
      </c>
      <c r="Q2655" s="1" t="s">
        <v>12640</v>
      </c>
      <c r="R2655" s="5">
        <v>44964</v>
      </c>
      <c r="S2655" s="1">
        <v>196</v>
      </c>
      <c r="T2655" s="10" t="s">
        <v>17729</v>
      </c>
      <c r="U2655" s="10" t="s">
        <v>15076</v>
      </c>
      <c r="W2655" s="13">
        <v>39.999732999999999</v>
      </c>
      <c r="X2655" s="13">
        <v>-98.678503399999997</v>
      </c>
      <c r="Y2655" s="11">
        <f t="shared" ca="1" si="123"/>
        <v>1</v>
      </c>
      <c r="Z2655" s="14">
        <f t="shared" ca="1" si="124"/>
        <v>40.999732999999999</v>
      </c>
      <c r="AA2655" s="14">
        <f t="shared" ca="1" si="125"/>
        <v>-97.678503399999997</v>
      </c>
    </row>
    <row r="2656" spans="1:27" ht="12.5" x14ac:dyDescent="0.25">
      <c r="A2656" s="1">
        <v>14500000</v>
      </c>
      <c r="B2656" s="1" t="s">
        <v>1102</v>
      </c>
      <c r="C2656" s="2" t="s">
        <v>12641</v>
      </c>
      <c r="D2656" s="1">
        <v>288980</v>
      </c>
      <c r="E2656" s="1" t="s">
        <v>21</v>
      </c>
      <c r="F2656" s="1" t="s">
        <v>12642</v>
      </c>
      <c r="G2656" s="1" t="s">
        <v>12643</v>
      </c>
      <c r="H2656" s="3">
        <v>4389363</v>
      </c>
      <c r="I2656" s="1" t="s">
        <v>12644</v>
      </c>
      <c r="J2656" s="1" t="s">
        <v>34</v>
      </c>
      <c r="K2656" s="6">
        <v>41872</v>
      </c>
      <c r="L2656" s="1">
        <v>0</v>
      </c>
      <c r="M2656" s="1">
        <v>98</v>
      </c>
      <c r="N2656" s="1" t="s">
        <v>35</v>
      </c>
      <c r="O2656" s="1" t="s">
        <v>27</v>
      </c>
      <c r="P2656" s="1" t="s">
        <v>12645</v>
      </c>
      <c r="Q2656" s="1" t="s">
        <v>12642</v>
      </c>
      <c r="R2656" s="5">
        <v>45143</v>
      </c>
      <c r="S2656" s="1">
        <v>9</v>
      </c>
      <c r="T2656" s="10" t="s">
        <v>17730</v>
      </c>
      <c r="U2656" s="10" t="s">
        <v>15076</v>
      </c>
      <c r="W2656" s="13">
        <v>39.999732999999999</v>
      </c>
      <c r="X2656" s="13">
        <v>-98.678503399999997</v>
      </c>
      <c r="Y2656" s="11">
        <f t="shared" ca="1" si="123"/>
        <v>-2</v>
      </c>
      <c r="Z2656" s="14">
        <f t="shared" ca="1" si="124"/>
        <v>37.999732999999999</v>
      </c>
      <c r="AA2656" s="14">
        <f t="shared" ca="1" si="125"/>
        <v>-100.6785034</v>
      </c>
    </row>
    <row r="2657" spans="1:27" ht="12.5" x14ac:dyDescent="0.25">
      <c r="A2657" s="1">
        <v>14000000</v>
      </c>
      <c r="B2657" s="1" t="s">
        <v>5244</v>
      </c>
      <c r="D2657" s="1">
        <v>33</v>
      </c>
      <c r="E2657" s="1" t="s">
        <v>21</v>
      </c>
      <c r="F2657" s="1" t="s">
        <v>12646</v>
      </c>
      <c r="G2657" s="1" t="s">
        <v>12647</v>
      </c>
      <c r="H2657" s="3">
        <v>37380435</v>
      </c>
      <c r="I2657" s="1" t="s">
        <v>4015</v>
      </c>
      <c r="J2657" s="1" t="s">
        <v>34</v>
      </c>
      <c r="K2657" s="6">
        <v>33823</v>
      </c>
      <c r="L2657" s="1">
        <v>159157447</v>
      </c>
      <c r="M2657" s="1">
        <v>131</v>
      </c>
      <c r="N2657" s="1" t="s">
        <v>35</v>
      </c>
      <c r="O2657" s="1" t="s">
        <v>27</v>
      </c>
      <c r="P2657" s="1" t="s">
        <v>12648</v>
      </c>
      <c r="Q2657" s="1" t="s">
        <v>12646</v>
      </c>
      <c r="R2657" s="5">
        <v>45114</v>
      </c>
      <c r="S2657" s="1">
        <v>1113</v>
      </c>
      <c r="T2657" s="10" t="s">
        <v>17731</v>
      </c>
      <c r="U2657" s="10" t="s">
        <v>15076</v>
      </c>
      <c r="W2657" s="13">
        <v>39.999732999999999</v>
      </c>
      <c r="X2657" s="13">
        <v>-98.678503399999997</v>
      </c>
      <c r="Y2657" s="11">
        <f t="shared" ca="1" si="123"/>
        <v>-1</v>
      </c>
      <c r="Z2657" s="14">
        <f t="shared" ca="1" si="124"/>
        <v>38.999732999999999</v>
      </c>
      <c r="AA2657" s="14">
        <f t="shared" ca="1" si="125"/>
        <v>-99.678503399999997</v>
      </c>
    </row>
    <row r="2658" spans="1:27" ht="12.5" x14ac:dyDescent="0.25">
      <c r="A2658" s="1">
        <v>14200000</v>
      </c>
      <c r="B2658" s="1" t="s">
        <v>1102</v>
      </c>
      <c r="D2658" s="1">
        <v>1951</v>
      </c>
      <c r="E2658" s="1" t="s">
        <v>12649</v>
      </c>
      <c r="F2658" s="1" t="s">
        <v>12650</v>
      </c>
      <c r="G2658" s="1" t="s">
        <v>12651</v>
      </c>
      <c r="H2658" s="3">
        <v>705145</v>
      </c>
      <c r="I2658" s="1" t="s">
        <v>12652</v>
      </c>
      <c r="J2658" s="1" t="s">
        <v>12653</v>
      </c>
      <c r="K2658" s="6">
        <v>38488</v>
      </c>
      <c r="L2658" s="1">
        <v>674918</v>
      </c>
      <c r="M2658" s="1">
        <v>139</v>
      </c>
      <c r="N2658" s="1" t="s">
        <v>35</v>
      </c>
      <c r="O2658" s="1" t="s">
        <v>27</v>
      </c>
      <c r="P2658" s="1" t="s">
        <v>12654</v>
      </c>
      <c r="Q2658" s="1" t="s">
        <v>12650</v>
      </c>
      <c r="R2658" s="5">
        <v>45175</v>
      </c>
      <c r="S2658" s="1">
        <v>78</v>
      </c>
      <c r="T2658" s="10" t="s">
        <v>17732</v>
      </c>
      <c r="U2658" s="10" t="s">
        <v>15076</v>
      </c>
      <c r="W2658" s="13">
        <v>39.999732999999999</v>
      </c>
      <c r="X2658" s="13">
        <v>-98.678503399999997</v>
      </c>
      <c r="Y2658" s="11">
        <f t="shared" ca="1" si="123"/>
        <v>-2</v>
      </c>
      <c r="Z2658" s="14">
        <f t="shared" ca="1" si="124"/>
        <v>37.999732999999999</v>
      </c>
      <c r="AA2658" s="14">
        <f t="shared" ca="1" si="125"/>
        <v>-100.6785034</v>
      </c>
    </row>
    <row r="2659" spans="1:27" ht="12.5" x14ac:dyDescent="0.25">
      <c r="A2659" s="1">
        <v>15000000</v>
      </c>
      <c r="B2659" s="1" t="s">
        <v>312</v>
      </c>
      <c r="C2659" s="2" t="s">
        <v>12655</v>
      </c>
      <c r="D2659" s="1">
        <v>12405</v>
      </c>
      <c r="E2659" s="1" t="s">
        <v>21</v>
      </c>
      <c r="F2659" s="1" t="s">
        <v>12656</v>
      </c>
      <c r="G2659" s="1" t="s">
        <v>12657</v>
      </c>
      <c r="H2659" s="3">
        <v>59258969</v>
      </c>
      <c r="I2659" s="1" t="s">
        <v>12658</v>
      </c>
      <c r="J2659" s="1" t="s">
        <v>12659</v>
      </c>
      <c r="K2659" s="6">
        <v>39580</v>
      </c>
      <c r="L2659" s="1">
        <v>377910544</v>
      </c>
      <c r="M2659" s="1">
        <v>120</v>
      </c>
      <c r="N2659" s="1" t="s">
        <v>12660</v>
      </c>
      <c r="O2659" s="1" t="s">
        <v>27</v>
      </c>
      <c r="P2659" s="1" t="s">
        <v>12661</v>
      </c>
      <c r="Q2659" s="1" t="s">
        <v>12656</v>
      </c>
      <c r="R2659" s="5">
        <v>45084</v>
      </c>
      <c r="S2659" s="1">
        <v>2827</v>
      </c>
      <c r="T2659" s="10" t="s">
        <v>17733</v>
      </c>
      <c r="U2659" s="10" t="s">
        <v>15076</v>
      </c>
      <c r="W2659" s="13">
        <v>39.999732999999999</v>
      </c>
      <c r="X2659" s="13">
        <v>-98.678503399999997</v>
      </c>
      <c r="Y2659" s="11">
        <f t="shared" ca="1" si="123"/>
        <v>-2</v>
      </c>
      <c r="Z2659" s="14">
        <f t="shared" ca="1" si="124"/>
        <v>37.999732999999999</v>
      </c>
      <c r="AA2659" s="14">
        <f t="shared" ca="1" si="125"/>
        <v>-100.6785034</v>
      </c>
    </row>
    <row r="2660" spans="1:27" ht="12.5" x14ac:dyDescent="0.25">
      <c r="A2660" s="1">
        <v>14000000</v>
      </c>
      <c r="B2660" s="1" t="s">
        <v>175</v>
      </c>
      <c r="D2660" s="1">
        <v>10998</v>
      </c>
      <c r="E2660" s="1" t="s">
        <v>21</v>
      </c>
      <c r="F2660" s="1" t="s">
        <v>12662</v>
      </c>
      <c r="G2660" s="1" t="s">
        <v>12663</v>
      </c>
      <c r="H2660" s="3">
        <v>16742972</v>
      </c>
      <c r="I2660" s="1" t="s">
        <v>3133</v>
      </c>
      <c r="J2660" s="1" t="s">
        <v>34</v>
      </c>
      <c r="K2660" s="6">
        <v>32031</v>
      </c>
      <c r="L2660" s="1">
        <v>320145693</v>
      </c>
      <c r="M2660" s="1">
        <v>119</v>
      </c>
      <c r="N2660" s="1" t="s">
        <v>35</v>
      </c>
      <c r="O2660" s="1" t="s">
        <v>27</v>
      </c>
      <c r="P2660" s="1" t="s">
        <v>12664</v>
      </c>
      <c r="Q2660" s="1" t="s">
        <v>12662</v>
      </c>
      <c r="R2660" s="5">
        <v>45083</v>
      </c>
      <c r="S2660" s="1">
        <v>291</v>
      </c>
      <c r="T2660" s="10" t="s">
        <v>17734</v>
      </c>
      <c r="U2660" s="10" t="s">
        <v>15076</v>
      </c>
      <c r="W2660" s="14">
        <v>61.066692199999999</v>
      </c>
      <c r="X2660" s="14">
        <v>-107.99170700000001</v>
      </c>
      <c r="Y2660" s="11">
        <f t="shared" ca="1" si="123"/>
        <v>3</v>
      </c>
      <c r="Z2660" s="14">
        <f t="shared" ca="1" si="124"/>
        <v>64.066692200000006</v>
      </c>
      <c r="AA2660" s="14">
        <f t="shared" ca="1" si="125"/>
        <v>-104.99170700000001</v>
      </c>
    </row>
    <row r="2661" spans="1:27" ht="12.5" x14ac:dyDescent="0.25">
      <c r="A2661" s="1">
        <v>14000000</v>
      </c>
      <c r="B2661" s="1" t="s">
        <v>2435</v>
      </c>
      <c r="D2661" s="1">
        <v>114</v>
      </c>
      <c r="E2661" s="1" t="s">
        <v>21</v>
      </c>
      <c r="F2661" s="1" t="s">
        <v>12665</v>
      </c>
      <c r="G2661" s="1" t="s">
        <v>12666</v>
      </c>
      <c r="H2661" s="3">
        <v>45473484</v>
      </c>
      <c r="I2661" s="1" t="s">
        <v>11732</v>
      </c>
      <c r="J2661" s="1" t="s">
        <v>34</v>
      </c>
      <c r="K2661" s="6">
        <v>32955</v>
      </c>
      <c r="L2661" s="1">
        <v>463000000</v>
      </c>
      <c r="M2661" s="1">
        <v>119</v>
      </c>
      <c r="N2661" s="1" t="s">
        <v>3057</v>
      </c>
      <c r="O2661" s="1" t="s">
        <v>27</v>
      </c>
      <c r="P2661" s="1" t="s">
        <v>12667</v>
      </c>
      <c r="Q2661" s="1" t="s">
        <v>12665</v>
      </c>
      <c r="R2661" s="1">
        <v>7</v>
      </c>
      <c r="S2661" s="1">
        <v>1746</v>
      </c>
      <c r="T2661" s="10" t="s">
        <v>17735</v>
      </c>
      <c r="U2661" s="10" t="s">
        <v>15076</v>
      </c>
      <c r="W2661" s="13">
        <v>39.999732999999999</v>
      </c>
      <c r="X2661" s="13">
        <v>-98.678503399999997</v>
      </c>
      <c r="Y2661" s="11">
        <f t="shared" ca="1" si="123"/>
        <v>-2</v>
      </c>
      <c r="Z2661" s="14">
        <f t="shared" ca="1" si="124"/>
        <v>37.999732999999999</v>
      </c>
      <c r="AA2661" s="14">
        <f t="shared" ca="1" si="125"/>
        <v>-100.6785034</v>
      </c>
    </row>
    <row r="2662" spans="1:27" ht="12.5" x14ac:dyDescent="0.25">
      <c r="A2662" s="1">
        <v>0</v>
      </c>
      <c r="B2662" s="1" t="s">
        <v>5219</v>
      </c>
      <c r="D2662" s="1">
        <v>9396</v>
      </c>
      <c r="E2662" s="1" t="s">
        <v>21</v>
      </c>
      <c r="F2662" s="1" t="s">
        <v>12668</v>
      </c>
      <c r="G2662" s="1" t="s">
        <v>12669</v>
      </c>
      <c r="H2662" s="3">
        <v>15474831</v>
      </c>
      <c r="I2662" s="1" t="s">
        <v>3133</v>
      </c>
      <c r="J2662" s="1" t="s">
        <v>459</v>
      </c>
      <c r="K2662" s="6">
        <v>32282</v>
      </c>
      <c r="L2662" s="1">
        <v>239606210</v>
      </c>
      <c r="M2662" s="1">
        <v>110</v>
      </c>
      <c r="N2662" s="1" t="s">
        <v>35</v>
      </c>
      <c r="O2662" s="1" t="s">
        <v>27</v>
      </c>
      <c r="P2662" s="1" t="s">
        <v>12670</v>
      </c>
      <c r="Q2662" s="1" t="s">
        <v>12668</v>
      </c>
      <c r="R2662" s="5">
        <v>45051</v>
      </c>
      <c r="S2662" s="1">
        <v>303</v>
      </c>
      <c r="T2662" s="10" t="s">
        <v>17736</v>
      </c>
      <c r="U2662" s="10" t="s">
        <v>15076</v>
      </c>
      <c r="W2662" s="13">
        <v>39.999732999999999</v>
      </c>
      <c r="X2662" s="13">
        <v>-98.678503399999997</v>
      </c>
      <c r="Y2662" s="11">
        <f t="shared" ca="1" si="123"/>
        <v>-1</v>
      </c>
      <c r="Z2662" s="14">
        <f t="shared" ca="1" si="124"/>
        <v>38.999732999999999</v>
      </c>
      <c r="AA2662" s="14">
        <f t="shared" ca="1" si="125"/>
        <v>-99.678503399999997</v>
      </c>
    </row>
    <row r="2663" spans="1:27" ht="12.5" x14ac:dyDescent="0.25">
      <c r="A2663" s="1">
        <v>0</v>
      </c>
      <c r="B2663" s="1" t="s">
        <v>12671</v>
      </c>
      <c r="D2663" s="1">
        <v>319910</v>
      </c>
      <c r="E2663" s="1" t="s">
        <v>21</v>
      </c>
      <c r="F2663" s="1" t="s">
        <v>12672</v>
      </c>
      <c r="G2663" s="1" t="s">
        <v>12673</v>
      </c>
      <c r="H2663" s="3">
        <v>4289676</v>
      </c>
      <c r="I2663" s="1" t="s">
        <v>12674</v>
      </c>
      <c r="J2663" s="1" t="s">
        <v>34</v>
      </c>
      <c r="K2663" s="6">
        <v>42078</v>
      </c>
      <c r="L2663" s="1">
        <v>0</v>
      </c>
      <c r="M2663" s="1">
        <v>101</v>
      </c>
      <c r="N2663" s="1" t="s">
        <v>35</v>
      </c>
      <c r="O2663" s="1" t="s">
        <v>27</v>
      </c>
      <c r="Q2663" s="1" t="s">
        <v>12672</v>
      </c>
      <c r="R2663" s="1">
        <v>5</v>
      </c>
      <c r="S2663" s="1">
        <v>10</v>
      </c>
      <c r="T2663" s="10" t="s">
        <v>17737</v>
      </c>
      <c r="U2663" s="10" t="s">
        <v>15076</v>
      </c>
      <c r="W2663" s="13">
        <v>39.999732999999999</v>
      </c>
      <c r="X2663" s="13">
        <v>-98.678503399999997</v>
      </c>
      <c r="Y2663" s="11">
        <f t="shared" ca="1" si="123"/>
        <v>2</v>
      </c>
      <c r="Z2663" s="14">
        <f t="shared" ca="1" si="124"/>
        <v>41.999732999999999</v>
      </c>
      <c r="AA2663" s="14">
        <f t="shared" ca="1" si="125"/>
        <v>-96.678503399999997</v>
      </c>
    </row>
    <row r="2664" spans="1:27" ht="12.5" x14ac:dyDescent="0.25">
      <c r="A2664" s="1">
        <v>14000000</v>
      </c>
      <c r="B2664" s="1" t="s">
        <v>3010</v>
      </c>
      <c r="D2664" s="1">
        <v>2604</v>
      </c>
      <c r="E2664" s="1" t="s">
        <v>21</v>
      </c>
      <c r="F2664" s="1" t="s">
        <v>12675</v>
      </c>
      <c r="G2664" s="1" t="s">
        <v>12676</v>
      </c>
      <c r="H2664" s="3">
        <v>25949277</v>
      </c>
      <c r="I2664" s="1" t="s">
        <v>12677</v>
      </c>
      <c r="J2664" s="1" t="s">
        <v>34</v>
      </c>
      <c r="K2664" s="4">
        <v>32862</v>
      </c>
      <c r="L2664" s="1">
        <v>161001698</v>
      </c>
      <c r="M2664" s="1">
        <v>145</v>
      </c>
      <c r="N2664" s="1" t="s">
        <v>26</v>
      </c>
      <c r="O2664" s="1" t="s">
        <v>27</v>
      </c>
      <c r="P2664" s="1" t="s">
        <v>12678</v>
      </c>
      <c r="Q2664" s="1" t="s">
        <v>12675</v>
      </c>
      <c r="R2664" s="5">
        <v>45113</v>
      </c>
      <c r="S2664" s="1">
        <v>395</v>
      </c>
      <c r="T2664" s="10" t="s">
        <v>17738</v>
      </c>
      <c r="U2664" s="10" t="s">
        <v>15076</v>
      </c>
      <c r="W2664" s="13">
        <v>39.999732999999999</v>
      </c>
      <c r="X2664" s="13">
        <v>-98.678503399999997</v>
      </c>
      <c r="Y2664" s="11">
        <f t="shared" ca="1" si="123"/>
        <v>-1</v>
      </c>
      <c r="Z2664" s="14">
        <f t="shared" ca="1" si="124"/>
        <v>38.999732999999999</v>
      </c>
      <c r="AA2664" s="14">
        <f t="shared" ca="1" si="125"/>
        <v>-99.678503399999997</v>
      </c>
    </row>
    <row r="2665" spans="1:27" ht="12.5" x14ac:dyDescent="0.25">
      <c r="A2665" s="1">
        <v>14000000</v>
      </c>
      <c r="B2665" s="1" t="s">
        <v>906</v>
      </c>
      <c r="D2665" s="1">
        <v>864</v>
      </c>
      <c r="E2665" s="1" t="s">
        <v>21</v>
      </c>
      <c r="F2665" s="1" t="s">
        <v>12679</v>
      </c>
      <c r="G2665" s="1" t="s">
        <v>12680</v>
      </c>
      <c r="H2665" s="3">
        <v>22409117</v>
      </c>
      <c r="I2665" s="1" t="s">
        <v>8401</v>
      </c>
      <c r="J2665" s="1" t="s">
        <v>34</v>
      </c>
      <c r="K2665" s="6">
        <v>34242</v>
      </c>
      <c r="L2665" s="1">
        <v>154864401</v>
      </c>
      <c r="M2665" s="1">
        <v>98</v>
      </c>
      <c r="N2665" s="1" t="s">
        <v>3633</v>
      </c>
      <c r="O2665" s="1" t="s">
        <v>27</v>
      </c>
      <c r="P2665" s="1" t="s">
        <v>12681</v>
      </c>
      <c r="Q2665" s="1" t="s">
        <v>12679</v>
      </c>
      <c r="R2665" s="5">
        <v>45144</v>
      </c>
      <c r="S2665" s="1">
        <v>491</v>
      </c>
      <c r="T2665" s="10" t="s">
        <v>17739</v>
      </c>
      <c r="U2665" s="10" t="s">
        <v>15076</v>
      </c>
      <c r="W2665" s="13">
        <v>39.999732999999999</v>
      </c>
      <c r="X2665" s="13">
        <v>-98.678503399999997</v>
      </c>
      <c r="Y2665" s="11">
        <f t="shared" ca="1" si="123"/>
        <v>1</v>
      </c>
      <c r="Z2665" s="14">
        <f t="shared" ca="1" si="124"/>
        <v>40.999732999999999</v>
      </c>
      <c r="AA2665" s="14">
        <f t="shared" ca="1" si="125"/>
        <v>-97.678503399999997</v>
      </c>
    </row>
    <row r="2666" spans="1:27" ht="12.5" x14ac:dyDescent="0.25">
      <c r="A2666" s="1">
        <v>15000000</v>
      </c>
      <c r="B2666" s="1" t="s">
        <v>12682</v>
      </c>
      <c r="C2666" s="2" t="s">
        <v>12683</v>
      </c>
      <c r="D2666" s="1">
        <v>14435</v>
      </c>
      <c r="E2666" s="1" t="s">
        <v>21</v>
      </c>
      <c r="F2666" s="1" t="s">
        <v>12684</v>
      </c>
      <c r="G2666" s="1" t="s">
        <v>12685</v>
      </c>
      <c r="H2666" s="3">
        <v>13706357</v>
      </c>
      <c r="I2666" s="1" t="s">
        <v>9617</v>
      </c>
      <c r="J2666" s="1" t="s">
        <v>34</v>
      </c>
      <c r="K2666" s="6">
        <v>39829</v>
      </c>
      <c r="L2666" s="1">
        <v>100734718</v>
      </c>
      <c r="M2666" s="1">
        <v>101</v>
      </c>
      <c r="N2666" s="1" t="s">
        <v>35</v>
      </c>
      <c r="O2666" s="1" t="s">
        <v>27</v>
      </c>
      <c r="P2666" s="1" t="s">
        <v>12686</v>
      </c>
      <c r="Q2666" s="1" t="s">
        <v>12684</v>
      </c>
      <c r="R2666" s="5">
        <v>44990</v>
      </c>
      <c r="S2666" s="1">
        <v>299</v>
      </c>
      <c r="T2666" s="10" t="s">
        <v>17740</v>
      </c>
      <c r="U2666" s="10" t="s">
        <v>15076</v>
      </c>
      <c r="W2666" s="13">
        <v>39.999732999999999</v>
      </c>
      <c r="X2666" s="13">
        <v>-98.678503399999997</v>
      </c>
      <c r="Y2666" s="11">
        <f t="shared" ca="1" si="123"/>
        <v>-3</v>
      </c>
      <c r="Z2666" s="14">
        <f t="shared" ca="1" si="124"/>
        <v>36.999732999999999</v>
      </c>
      <c r="AA2666" s="14">
        <f t="shared" ca="1" si="125"/>
        <v>-101.6785034</v>
      </c>
    </row>
    <row r="2667" spans="1:27" ht="12.5" x14ac:dyDescent="0.25">
      <c r="A2667" s="1">
        <v>13000000</v>
      </c>
      <c r="B2667" s="1" t="s">
        <v>2252</v>
      </c>
      <c r="D2667" s="1">
        <v>1931</v>
      </c>
      <c r="E2667" s="1" t="s">
        <v>21</v>
      </c>
      <c r="F2667" s="1" t="s">
        <v>12687</v>
      </c>
      <c r="G2667" s="1" t="s">
        <v>12688</v>
      </c>
      <c r="H2667" s="3">
        <v>692205</v>
      </c>
      <c r="I2667" s="1" t="s">
        <v>7487</v>
      </c>
      <c r="J2667" s="1" t="s">
        <v>34</v>
      </c>
      <c r="K2667" s="6">
        <v>39218</v>
      </c>
      <c r="L2667" s="1">
        <v>75511123</v>
      </c>
      <c r="M2667" s="1">
        <v>114</v>
      </c>
      <c r="N2667" s="1" t="s">
        <v>35</v>
      </c>
      <c r="O2667" s="1" t="s">
        <v>27</v>
      </c>
      <c r="P2667" s="1" t="s">
        <v>12689</v>
      </c>
      <c r="Q2667" s="1" t="s">
        <v>12687</v>
      </c>
      <c r="R2667" s="5">
        <v>44932</v>
      </c>
      <c r="S2667" s="1">
        <v>88</v>
      </c>
      <c r="T2667" s="10" t="s">
        <v>17741</v>
      </c>
      <c r="U2667" s="10" t="s">
        <v>15076</v>
      </c>
      <c r="W2667" s="14">
        <v>51.1638175</v>
      </c>
      <c r="X2667" s="14">
        <v>10.447831300000001</v>
      </c>
      <c r="Y2667" s="11">
        <f t="shared" ca="1" si="123"/>
        <v>0</v>
      </c>
      <c r="Z2667" s="14">
        <f t="shared" ca="1" si="124"/>
        <v>51.1638175</v>
      </c>
      <c r="AA2667" s="14">
        <f t="shared" ca="1" si="125"/>
        <v>10.447831300000001</v>
      </c>
    </row>
    <row r="2668" spans="1:27" ht="12.5" x14ac:dyDescent="0.25">
      <c r="A2668" s="1">
        <v>14000000</v>
      </c>
      <c r="B2668" s="1" t="s">
        <v>818</v>
      </c>
      <c r="C2668" s="2" t="s">
        <v>12690</v>
      </c>
      <c r="D2668" s="1">
        <v>691</v>
      </c>
      <c r="E2668" s="1" t="s">
        <v>21</v>
      </c>
      <c r="F2668" s="1" t="s">
        <v>12691</v>
      </c>
      <c r="G2668" s="1" t="s">
        <v>12692</v>
      </c>
      <c r="H2668" s="3">
        <v>2717347</v>
      </c>
      <c r="I2668" s="1" t="s">
        <v>12693</v>
      </c>
      <c r="J2668" s="1" t="s">
        <v>42</v>
      </c>
      <c r="K2668" s="6">
        <v>28313</v>
      </c>
      <c r="L2668" s="1">
        <v>185438673</v>
      </c>
      <c r="M2668" s="1">
        <v>125</v>
      </c>
      <c r="N2668" s="1" t="s">
        <v>12694</v>
      </c>
      <c r="O2668" s="1" t="s">
        <v>27</v>
      </c>
      <c r="P2668" s="1" t="s">
        <v>12695</v>
      </c>
      <c r="Q2668" s="1" t="s">
        <v>12691</v>
      </c>
      <c r="R2668" s="5">
        <v>45083</v>
      </c>
      <c r="S2668" s="1">
        <v>507</v>
      </c>
      <c r="T2668" s="10" t="s">
        <v>17742</v>
      </c>
      <c r="U2668" s="10" t="s">
        <v>15076</v>
      </c>
      <c r="W2668" s="14">
        <v>54.702354499999998</v>
      </c>
      <c r="X2668" s="14">
        <v>-3.2765753000000002</v>
      </c>
      <c r="Y2668" s="11">
        <f t="shared" ca="1" si="123"/>
        <v>3</v>
      </c>
      <c r="Z2668" s="14">
        <f t="shared" ca="1" si="124"/>
        <v>57.702354499999998</v>
      </c>
      <c r="AA2668" s="14">
        <f t="shared" ca="1" si="125"/>
        <v>-0.27657530000000019</v>
      </c>
    </row>
    <row r="2669" spans="1:27" ht="12.5" x14ac:dyDescent="0.25">
      <c r="A2669" s="1">
        <v>14000000</v>
      </c>
      <c r="B2669" s="1" t="s">
        <v>3552</v>
      </c>
      <c r="D2669" s="1">
        <v>9877</v>
      </c>
      <c r="E2669" s="1" t="s">
        <v>21</v>
      </c>
      <c r="F2669" s="1" t="s">
        <v>12696</v>
      </c>
      <c r="G2669" s="1" t="s">
        <v>12697</v>
      </c>
      <c r="H2669" s="3">
        <v>12159009</v>
      </c>
      <c r="I2669" s="1" t="s">
        <v>12698</v>
      </c>
      <c r="J2669" s="1" t="s">
        <v>2374</v>
      </c>
      <c r="K2669" s="6">
        <v>36063</v>
      </c>
      <c r="L2669" s="1">
        <v>72527595</v>
      </c>
      <c r="M2669" s="1">
        <v>99</v>
      </c>
      <c r="N2669" s="1" t="s">
        <v>281</v>
      </c>
      <c r="O2669" s="1" t="s">
        <v>27</v>
      </c>
      <c r="P2669" s="1" t="s">
        <v>12699</v>
      </c>
      <c r="Q2669" s="1" t="s">
        <v>12696</v>
      </c>
      <c r="R2669" s="5">
        <v>45082</v>
      </c>
      <c r="S2669" s="1">
        <v>290</v>
      </c>
      <c r="T2669" s="10" t="s">
        <v>17743</v>
      </c>
      <c r="U2669" s="10" t="s">
        <v>15076</v>
      </c>
      <c r="W2669" s="13">
        <v>39.999732999999999</v>
      </c>
      <c r="X2669" s="13">
        <v>-98.678503399999997</v>
      </c>
      <c r="Y2669" s="11">
        <f t="shared" ca="1" si="123"/>
        <v>-3</v>
      </c>
      <c r="Z2669" s="14">
        <f t="shared" ca="1" si="124"/>
        <v>36.999732999999999</v>
      </c>
      <c r="AA2669" s="14">
        <f t="shared" ca="1" si="125"/>
        <v>-101.6785034</v>
      </c>
    </row>
    <row r="2670" spans="1:27" ht="12.5" x14ac:dyDescent="0.25">
      <c r="A2670" s="1">
        <v>14000000</v>
      </c>
      <c r="B2670" s="1" t="s">
        <v>12700</v>
      </c>
      <c r="D2670" s="1">
        <v>12227</v>
      </c>
      <c r="E2670" s="1" t="s">
        <v>21</v>
      </c>
      <c r="F2670" s="1" t="s">
        <v>12701</v>
      </c>
      <c r="G2670" s="1" t="s">
        <v>12702</v>
      </c>
      <c r="H2670" s="3">
        <v>1313724</v>
      </c>
      <c r="I2670" s="1" t="s">
        <v>12703</v>
      </c>
      <c r="J2670" s="1" t="s">
        <v>34</v>
      </c>
      <c r="K2670" s="6">
        <v>33256</v>
      </c>
      <c r="L2670" s="1">
        <v>34793160</v>
      </c>
      <c r="M2670" s="1">
        <v>107</v>
      </c>
      <c r="N2670" s="1" t="s">
        <v>35</v>
      </c>
      <c r="O2670" s="1" t="s">
        <v>27</v>
      </c>
      <c r="P2670" s="1" t="s">
        <v>12704</v>
      </c>
      <c r="Q2670" s="1" t="s">
        <v>12701</v>
      </c>
      <c r="R2670" s="5">
        <v>45052</v>
      </c>
      <c r="S2670" s="1">
        <v>135</v>
      </c>
      <c r="T2670" s="10" t="s">
        <v>17744</v>
      </c>
      <c r="U2670" s="10" t="s">
        <v>15076</v>
      </c>
      <c r="W2670" s="14">
        <v>51.1638175</v>
      </c>
      <c r="X2670" s="14">
        <v>10.447831300000001</v>
      </c>
      <c r="Y2670" s="11">
        <f t="shared" ca="1" si="123"/>
        <v>0</v>
      </c>
      <c r="Z2670" s="14">
        <f t="shared" ca="1" si="124"/>
        <v>51.1638175</v>
      </c>
      <c r="AA2670" s="14">
        <f t="shared" ca="1" si="125"/>
        <v>10.447831300000001</v>
      </c>
    </row>
    <row r="2671" spans="1:27" ht="12.5" x14ac:dyDescent="0.25">
      <c r="A2671" s="1">
        <v>0</v>
      </c>
      <c r="B2671" s="1" t="s">
        <v>2165</v>
      </c>
      <c r="D2671" s="1">
        <v>13824</v>
      </c>
      <c r="E2671" s="1" t="s">
        <v>21</v>
      </c>
      <c r="F2671" s="1" t="s">
        <v>12705</v>
      </c>
      <c r="G2671" s="1" t="s">
        <v>12706</v>
      </c>
      <c r="H2671" s="3">
        <v>404701</v>
      </c>
      <c r="I2671" s="1" t="s">
        <v>12707</v>
      </c>
      <c r="J2671" s="1" t="s">
        <v>7770</v>
      </c>
      <c r="K2671" s="6">
        <v>36441</v>
      </c>
      <c r="L2671" s="1">
        <v>0</v>
      </c>
      <c r="M2671" s="1">
        <v>81</v>
      </c>
      <c r="N2671" s="1" t="s">
        <v>35</v>
      </c>
      <c r="O2671" s="1" t="s">
        <v>27</v>
      </c>
      <c r="P2671" s="1" t="s">
        <v>12708</v>
      </c>
      <c r="Q2671" s="1" t="s">
        <v>12705</v>
      </c>
      <c r="R2671" s="5">
        <v>44931</v>
      </c>
      <c r="S2671" s="1">
        <v>83</v>
      </c>
      <c r="T2671" s="10" t="s">
        <v>17745</v>
      </c>
      <c r="U2671" s="10" t="s">
        <v>15076</v>
      </c>
      <c r="W2671" s="13">
        <v>39.999732999999999</v>
      </c>
      <c r="X2671" s="13">
        <v>-98.678503399999997</v>
      </c>
      <c r="Y2671" s="11">
        <f t="shared" ca="1" si="123"/>
        <v>-1</v>
      </c>
      <c r="Z2671" s="14">
        <f t="shared" ca="1" si="124"/>
        <v>38.999732999999999</v>
      </c>
      <c r="AA2671" s="14">
        <f t="shared" ca="1" si="125"/>
        <v>-99.678503399999997</v>
      </c>
    </row>
    <row r="2672" spans="1:27" ht="12.5" x14ac:dyDescent="0.25">
      <c r="A2672" s="1">
        <v>13000000</v>
      </c>
      <c r="B2672" s="1" t="s">
        <v>3394</v>
      </c>
      <c r="C2672" s="2" t="s">
        <v>12709</v>
      </c>
      <c r="D2672" s="1">
        <v>71688</v>
      </c>
      <c r="E2672" s="1" t="s">
        <v>21</v>
      </c>
      <c r="F2672" s="1" t="s">
        <v>12710</v>
      </c>
      <c r="G2672" s="1" t="s">
        <v>12711</v>
      </c>
      <c r="H2672" s="3">
        <v>233784</v>
      </c>
      <c r="I2672" s="1" t="s">
        <v>12712</v>
      </c>
      <c r="J2672" s="1" t="s">
        <v>3033</v>
      </c>
      <c r="K2672" s="4">
        <v>40907</v>
      </c>
      <c r="L2672" s="1">
        <v>114956699</v>
      </c>
      <c r="M2672" s="1">
        <v>105</v>
      </c>
      <c r="N2672" s="1" t="s">
        <v>35</v>
      </c>
      <c r="O2672" s="1" t="s">
        <v>27</v>
      </c>
      <c r="P2672" s="1" t="s">
        <v>12713</v>
      </c>
      <c r="Q2672" s="1" t="s">
        <v>12710</v>
      </c>
      <c r="R2672" s="5">
        <v>44963</v>
      </c>
      <c r="S2672" s="1">
        <v>527</v>
      </c>
      <c r="T2672" s="10" t="s">
        <v>17746</v>
      </c>
      <c r="U2672" s="10" t="s">
        <v>15076</v>
      </c>
      <c r="W2672" s="13">
        <v>39.999732999999999</v>
      </c>
      <c r="X2672" s="13">
        <v>-98.678503399999997</v>
      </c>
      <c r="Y2672" s="11">
        <f t="shared" ca="1" si="123"/>
        <v>3</v>
      </c>
      <c r="Z2672" s="14">
        <f t="shared" ca="1" si="124"/>
        <v>42.999732999999999</v>
      </c>
      <c r="AA2672" s="14">
        <f t="shared" ca="1" si="125"/>
        <v>-95.678503399999997</v>
      </c>
    </row>
    <row r="2673" spans="1:27" ht="12.5" x14ac:dyDescent="0.25">
      <c r="A2673" s="1">
        <v>0</v>
      </c>
      <c r="B2673" s="1" t="s">
        <v>12714</v>
      </c>
      <c r="D2673" s="1">
        <v>15173</v>
      </c>
      <c r="E2673" s="1" t="s">
        <v>21</v>
      </c>
      <c r="F2673" s="1" t="s">
        <v>12715</v>
      </c>
      <c r="G2673" s="1" t="s">
        <v>12716</v>
      </c>
      <c r="H2673" s="3">
        <v>1446172</v>
      </c>
      <c r="I2673" s="1" t="s">
        <v>12717</v>
      </c>
      <c r="J2673" s="1" t="s">
        <v>34</v>
      </c>
      <c r="K2673" s="6">
        <v>37533</v>
      </c>
      <c r="L2673" s="1">
        <v>0</v>
      </c>
      <c r="M2673" s="1">
        <v>82</v>
      </c>
      <c r="N2673" s="1" t="s">
        <v>2963</v>
      </c>
      <c r="O2673" s="1" t="s">
        <v>27</v>
      </c>
      <c r="P2673" s="1" t="s">
        <v>12718</v>
      </c>
      <c r="Q2673" s="1" t="s">
        <v>12715</v>
      </c>
      <c r="R2673" s="5">
        <v>45022</v>
      </c>
      <c r="S2673" s="1">
        <v>22</v>
      </c>
      <c r="T2673" s="10" t="s">
        <v>17747</v>
      </c>
      <c r="U2673" s="10" t="s">
        <v>15076</v>
      </c>
      <c r="W2673" s="13">
        <v>39.999732999999999</v>
      </c>
      <c r="X2673" s="13">
        <v>-98.678503399999997</v>
      </c>
      <c r="Y2673" s="11">
        <f t="shared" ca="1" si="123"/>
        <v>-1</v>
      </c>
      <c r="Z2673" s="14">
        <f t="shared" ca="1" si="124"/>
        <v>38.999732999999999</v>
      </c>
      <c r="AA2673" s="14">
        <f t="shared" ca="1" si="125"/>
        <v>-99.678503399999997</v>
      </c>
    </row>
    <row r="2674" spans="1:27" ht="12.5" x14ac:dyDescent="0.25">
      <c r="A2674" s="1">
        <v>14000000</v>
      </c>
      <c r="B2674" s="1" t="s">
        <v>312</v>
      </c>
      <c r="C2674" s="2" t="s">
        <v>12719</v>
      </c>
      <c r="D2674" s="1">
        <v>8291</v>
      </c>
      <c r="E2674" s="1" t="s">
        <v>21</v>
      </c>
      <c r="F2674" s="1" t="s">
        <v>12720</v>
      </c>
      <c r="G2674" s="1" t="s">
        <v>12721</v>
      </c>
      <c r="H2674" s="3">
        <v>3650857</v>
      </c>
      <c r="I2674" s="1" t="s">
        <v>204</v>
      </c>
      <c r="J2674" s="1" t="s">
        <v>34</v>
      </c>
      <c r="K2674" s="6">
        <v>34173</v>
      </c>
      <c r="L2674" s="1">
        <v>27515786</v>
      </c>
      <c r="M2674" s="1">
        <v>109</v>
      </c>
      <c r="N2674" s="1" t="s">
        <v>62</v>
      </c>
      <c r="O2674" s="1" t="s">
        <v>27</v>
      </c>
      <c r="P2674" s="1" t="s">
        <v>12722</v>
      </c>
      <c r="Q2674" s="1" t="s">
        <v>12720</v>
      </c>
      <c r="R2674" s="5">
        <v>45175</v>
      </c>
      <c r="S2674" s="1">
        <v>47</v>
      </c>
      <c r="T2674" s="10" t="s">
        <v>17748</v>
      </c>
      <c r="U2674" s="10" t="s">
        <v>15076</v>
      </c>
      <c r="W2674" s="13">
        <v>39.999732999999999</v>
      </c>
      <c r="X2674" s="13">
        <v>-98.678503399999997</v>
      </c>
      <c r="Y2674" s="11">
        <f t="shared" ca="1" si="123"/>
        <v>3</v>
      </c>
      <c r="Z2674" s="14">
        <f t="shared" ca="1" si="124"/>
        <v>42.999732999999999</v>
      </c>
      <c r="AA2674" s="14">
        <f t="shared" ca="1" si="125"/>
        <v>-95.678503399999997</v>
      </c>
    </row>
    <row r="2675" spans="1:27" ht="12.5" x14ac:dyDescent="0.25">
      <c r="A2675" s="1">
        <v>14000000</v>
      </c>
      <c r="B2675" s="1" t="s">
        <v>1247</v>
      </c>
      <c r="D2675" s="1">
        <v>13950</v>
      </c>
      <c r="E2675" s="1" t="s">
        <v>21</v>
      </c>
      <c r="F2675" s="1" t="s">
        <v>12723</v>
      </c>
      <c r="G2675" s="1" t="s">
        <v>12724</v>
      </c>
      <c r="H2675" s="3">
        <v>5102258</v>
      </c>
      <c r="I2675" s="1" t="s">
        <v>364</v>
      </c>
      <c r="J2675" s="1" t="s">
        <v>34</v>
      </c>
      <c r="K2675" s="6">
        <v>37323</v>
      </c>
      <c r="L2675" s="1">
        <v>25482931</v>
      </c>
      <c r="M2675" s="1">
        <v>95</v>
      </c>
      <c r="N2675" s="1" t="s">
        <v>62</v>
      </c>
      <c r="O2675" s="1" t="s">
        <v>27</v>
      </c>
      <c r="P2675" s="1" t="s">
        <v>12725</v>
      </c>
      <c r="Q2675" s="1" t="s">
        <v>12723</v>
      </c>
      <c r="R2675" s="5">
        <v>45143</v>
      </c>
      <c r="S2675" s="1">
        <v>48</v>
      </c>
      <c r="T2675" s="10" t="s">
        <v>17749</v>
      </c>
      <c r="U2675" s="10" t="s">
        <v>15076</v>
      </c>
      <c r="W2675" s="13">
        <v>39.999732999999999</v>
      </c>
      <c r="X2675" s="13">
        <v>-98.678503399999997</v>
      </c>
      <c r="Y2675" s="11">
        <f t="shared" ca="1" si="123"/>
        <v>3</v>
      </c>
      <c r="Z2675" s="14">
        <f t="shared" ca="1" si="124"/>
        <v>42.999732999999999</v>
      </c>
      <c r="AA2675" s="14">
        <f t="shared" ca="1" si="125"/>
        <v>-95.678503399999997</v>
      </c>
    </row>
    <row r="2676" spans="1:27" ht="12.5" x14ac:dyDescent="0.25">
      <c r="A2676" s="1">
        <v>14000000</v>
      </c>
      <c r="B2676" s="1" t="s">
        <v>12726</v>
      </c>
      <c r="D2676" s="1">
        <v>12158</v>
      </c>
      <c r="E2676" s="1" t="s">
        <v>21</v>
      </c>
      <c r="F2676" s="1" t="s">
        <v>12727</v>
      </c>
      <c r="G2676" s="1" t="s">
        <v>12728</v>
      </c>
      <c r="H2676" s="3">
        <v>6772615</v>
      </c>
      <c r="I2676" s="1" t="s">
        <v>3133</v>
      </c>
      <c r="J2676" s="1" t="s">
        <v>34</v>
      </c>
      <c r="K2676" s="4">
        <v>34999</v>
      </c>
      <c r="L2676" s="1">
        <v>19800000</v>
      </c>
      <c r="M2676" s="1">
        <v>100</v>
      </c>
      <c r="N2676" s="1" t="s">
        <v>35</v>
      </c>
      <c r="O2676" s="1" t="s">
        <v>27</v>
      </c>
      <c r="P2676" s="1" t="s">
        <v>12729</v>
      </c>
      <c r="Q2676" s="1" t="s">
        <v>12727</v>
      </c>
      <c r="R2676" s="5">
        <v>45050</v>
      </c>
      <c r="S2676" s="1">
        <v>111</v>
      </c>
      <c r="T2676" s="10" t="s">
        <v>17750</v>
      </c>
      <c r="U2676" s="10" t="s">
        <v>15076</v>
      </c>
      <c r="W2676" s="13">
        <v>39.999732999999999</v>
      </c>
      <c r="X2676" s="13">
        <v>-98.678503399999997</v>
      </c>
      <c r="Y2676" s="11">
        <f t="shared" ca="1" si="123"/>
        <v>-3</v>
      </c>
      <c r="Z2676" s="14">
        <f t="shared" ca="1" si="124"/>
        <v>36.999732999999999</v>
      </c>
      <c r="AA2676" s="14">
        <f t="shared" ca="1" si="125"/>
        <v>-101.6785034</v>
      </c>
    </row>
    <row r="2677" spans="1:27" ht="12.5" x14ac:dyDescent="0.25">
      <c r="A2677" s="1">
        <v>14000000</v>
      </c>
      <c r="B2677" s="1" t="s">
        <v>12730</v>
      </c>
      <c r="D2677" s="1">
        <v>11586</v>
      </c>
      <c r="E2677" s="1" t="s">
        <v>21</v>
      </c>
      <c r="F2677" s="1" t="s">
        <v>12731</v>
      </c>
      <c r="G2677" s="1" t="s">
        <v>12732</v>
      </c>
      <c r="H2677" s="3">
        <v>11543363</v>
      </c>
      <c r="I2677" s="1" t="s">
        <v>3419</v>
      </c>
      <c r="J2677" s="1" t="s">
        <v>34</v>
      </c>
      <c r="K2677" s="6">
        <v>28293</v>
      </c>
      <c r="L2677" s="1">
        <v>30749142</v>
      </c>
      <c r="M2677" s="1">
        <v>118</v>
      </c>
      <c r="N2677" s="1" t="s">
        <v>1981</v>
      </c>
      <c r="O2677" s="1" t="s">
        <v>27</v>
      </c>
      <c r="P2677" s="1" t="s">
        <v>12733</v>
      </c>
      <c r="Q2677" s="1" t="s">
        <v>12731</v>
      </c>
      <c r="R2677" s="5">
        <v>45050</v>
      </c>
      <c r="S2677" s="1">
        <v>133</v>
      </c>
      <c r="T2677" s="10" t="s">
        <v>17751</v>
      </c>
      <c r="U2677" s="10" t="s">
        <v>15076</v>
      </c>
      <c r="W2677" s="13">
        <v>39.999732999999999</v>
      </c>
      <c r="X2677" s="13">
        <v>-98.678503399999997</v>
      </c>
      <c r="Y2677" s="11">
        <f t="shared" ref="Y2677:Y2740" ca="1" si="126">RANDBETWEEN(-3,3)</f>
        <v>-2</v>
      </c>
      <c r="Z2677" s="14">
        <f t="shared" ca="1" si="124"/>
        <v>37.999732999999999</v>
      </c>
      <c r="AA2677" s="14">
        <f t="shared" ca="1" si="125"/>
        <v>-100.6785034</v>
      </c>
    </row>
    <row r="2678" spans="1:27" ht="12.5" x14ac:dyDescent="0.25">
      <c r="A2678" s="1">
        <v>0</v>
      </c>
      <c r="B2678" s="1" t="s">
        <v>3552</v>
      </c>
      <c r="D2678" s="1">
        <v>10008</v>
      </c>
      <c r="E2678" s="1" t="s">
        <v>21</v>
      </c>
      <c r="F2678" s="1" t="s">
        <v>12734</v>
      </c>
      <c r="G2678" s="1" t="s">
        <v>12735</v>
      </c>
      <c r="H2678" s="3">
        <v>7436315</v>
      </c>
      <c r="I2678" s="1" t="s">
        <v>12736</v>
      </c>
      <c r="J2678" s="1" t="s">
        <v>42</v>
      </c>
      <c r="K2678" s="6">
        <v>38477</v>
      </c>
      <c r="L2678" s="1">
        <v>0</v>
      </c>
      <c r="M2678" s="1">
        <v>83</v>
      </c>
      <c r="N2678" s="1" t="s">
        <v>35</v>
      </c>
      <c r="O2678" s="1" t="s">
        <v>27</v>
      </c>
      <c r="P2678" s="1" t="s">
        <v>12737</v>
      </c>
      <c r="Q2678" s="1" t="s">
        <v>12734</v>
      </c>
      <c r="R2678" s="5">
        <v>44990</v>
      </c>
      <c r="S2678" s="1">
        <v>142</v>
      </c>
      <c r="T2678" s="10" t="s">
        <v>17752</v>
      </c>
      <c r="U2678" s="10" t="s">
        <v>15076</v>
      </c>
      <c r="W2678" s="14">
        <v>51.1638175</v>
      </c>
      <c r="X2678" s="14">
        <v>10.447831300000001</v>
      </c>
      <c r="Y2678" s="11">
        <f t="shared" ca="1" si="126"/>
        <v>-2</v>
      </c>
      <c r="Z2678" s="14">
        <f t="shared" ca="1" si="124"/>
        <v>49.1638175</v>
      </c>
      <c r="AA2678" s="14">
        <f t="shared" ca="1" si="125"/>
        <v>8.4478313000000007</v>
      </c>
    </row>
    <row r="2679" spans="1:27" ht="12.5" x14ac:dyDescent="0.25">
      <c r="A2679" s="1">
        <v>14000000</v>
      </c>
      <c r="B2679" s="1" t="s">
        <v>1536</v>
      </c>
      <c r="D2679" s="1">
        <v>2830</v>
      </c>
      <c r="E2679" s="1" t="s">
        <v>21</v>
      </c>
      <c r="F2679" s="1" t="s">
        <v>12738</v>
      </c>
      <c r="G2679" s="1" t="s">
        <v>12739</v>
      </c>
      <c r="H2679" s="3">
        <v>14813614</v>
      </c>
      <c r="I2679" s="1" t="s">
        <v>5877</v>
      </c>
      <c r="J2679" s="1" t="s">
        <v>34</v>
      </c>
      <c r="K2679" s="6">
        <v>37854</v>
      </c>
      <c r="L2679" s="1">
        <v>0</v>
      </c>
      <c r="M2679" s="1">
        <v>83</v>
      </c>
      <c r="N2679" s="1" t="s">
        <v>35</v>
      </c>
      <c r="O2679" s="1" t="s">
        <v>27</v>
      </c>
      <c r="Q2679" s="1" t="s">
        <v>12738</v>
      </c>
      <c r="R2679" s="5">
        <v>45020</v>
      </c>
      <c r="S2679" s="1">
        <v>180</v>
      </c>
      <c r="T2679" s="10" t="s">
        <v>17753</v>
      </c>
      <c r="U2679" s="10" t="s">
        <v>15076</v>
      </c>
      <c r="W2679" s="14">
        <v>51.1638175</v>
      </c>
      <c r="X2679" s="14">
        <v>10.447831300000001</v>
      </c>
      <c r="Y2679" s="11">
        <f t="shared" ca="1" si="126"/>
        <v>1</v>
      </c>
      <c r="Z2679" s="14">
        <f t="shared" ca="1" si="124"/>
        <v>52.1638175</v>
      </c>
      <c r="AA2679" s="14">
        <f t="shared" ca="1" si="125"/>
        <v>11.447831300000001</v>
      </c>
    </row>
    <row r="2680" spans="1:27" ht="12.5" x14ac:dyDescent="0.25">
      <c r="A2680" s="1">
        <v>14000000</v>
      </c>
      <c r="B2680" s="1" t="s">
        <v>12740</v>
      </c>
      <c r="D2680" s="1">
        <v>12403</v>
      </c>
      <c r="E2680" s="1" t="s">
        <v>21</v>
      </c>
      <c r="F2680" s="1" t="s">
        <v>12741</v>
      </c>
      <c r="G2680" s="1" t="s">
        <v>12742</v>
      </c>
      <c r="H2680" s="3">
        <v>20792603</v>
      </c>
      <c r="I2680" s="1" t="s">
        <v>12743</v>
      </c>
      <c r="J2680" s="1" t="s">
        <v>34</v>
      </c>
      <c r="K2680" s="6">
        <v>39972</v>
      </c>
      <c r="L2680" s="1">
        <v>22852638</v>
      </c>
      <c r="M2680" s="1">
        <v>98</v>
      </c>
      <c r="N2680" s="1" t="s">
        <v>35</v>
      </c>
      <c r="O2680" s="1" t="s">
        <v>27</v>
      </c>
      <c r="P2680" s="1" t="s">
        <v>12744</v>
      </c>
      <c r="Q2680" s="1" t="s">
        <v>12741</v>
      </c>
      <c r="R2680" s="5">
        <v>44963</v>
      </c>
      <c r="S2680" s="1">
        <v>351</v>
      </c>
      <c r="T2680" s="10" t="s">
        <v>17754</v>
      </c>
      <c r="U2680" s="10" t="s">
        <v>15076</v>
      </c>
      <c r="W2680" s="14">
        <v>54.702354499999998</v>
      </c>
      <c r="X2680" s="14">
        <v>-3.2765753000000002</v>
      </c>
      <c r="Y2680" s="11">
        <f t="shared" ca="1" si="126"/>
        <v>-2</v>
      </c>
      <c r="Z2680" s="14">
        <f t="shared" ca="1" si="124"/>
        <v>52.702354499999998</v>
      </c>
      <c r="AA2680" s="14">
        <f t="shared" ca="1" si="125"/>
        <v>-5.2765753000000002</v>
      </c>
    </row>
    <row r="2681" spans="1:27" ht="12.5" x14ac:dyDescent="0.25">
      <c r="A2681" s="1">
        <v>14000000</v>
      </c>
      <c r="B2681" s="1" t="s">
        <v>906</v>
      </c>
      <c r="C2681" s="2" t="s">
        <v>12745</v>
      </c>
      <c r="D2681" s="1">
        <v>34563</v>
      </c>
      <c r="E2681" s="1" t="s">
        <v>21</v>
      </c>
      <c r="F2681" s="1" t="s">
        <v>12746</v>
      </c>
      <c r="G2681" s="1" t="s">
        <v>12747</v>
      </c>
      <c r="H2681" s="3">
        <v>6733485</v>
      </c>
      <c r="I2681" s="1" t="s">
        <v>12748</v>
      </c>
      <c r="J2681" s="1" t="s">
        <v>34</v>
      </c>
      <c r="K2681" s="6">
        <v>40249</v>
      </c>
      <c r="L2681" s="1">
        <v>21409028</v>
      </c>
      <c r="M2681" s="1">
        <v>103</v>
      </c>
      <c r="N2681" s="1" t="s">
        <v>35</v>
      </c>
      <c r="O2681" s="1" t="s">
        <v>27</v>
      </c>
      <c r="P2681" s="1" t="s">
        <v>12749</v>
      </c>
      <c r="Q2681" s="1" t="s">
        <v>12746</v>
      </c>
      <c r="R2681" s="5">
        <v>45112</v>
      </c>
      <c r="S2681" s="1">
        <v>39</v>
      </c>
      <c r="T2681" s="10" t="s">
        <v>17755</v>
      </c>
      <c r="U2681" s="10" t="s">
        <v>15076</v>
      </c>
      <c r="W2681" s="14">
        <v>39.326068499999998</v>
      </c>
      <c r="X2681" s="14">
        <v>-4.8379791000000001</v>
      </c>
      <c r="Y2681" s="11">
        <f t="shared" ca="1" si="126"/>
        <v>2</v>
      </c>
      <c r="Z2681" s="14">
        <f t="shared" ca="1" si="124"/>
        <v>41.326068499999998</v>
      </c>
      <c r="AA2681" s="14">
        <f t="shared" ca="1" si="125"/>
        <v>-2.8379791000000001</v>
      </c>
    </row>
    <row r="2682" spans="1:27" ht="12.5" x14ac:dyDescent="0.25">
      <c r="A2682" s="1">
        <v>0</v>
      </c>
      <c r="B2682" s="1" t="s">
        <v>906</v>
      </c>
      <c r="D2682" s="1">
        <v>14557</v>
      </c>
      <c r="E2682" s="1" t="s">
        <v>21</v>
      </c>
      <c r="F2682" s="1" t="s">
        <v>12750</v>
      </c>
      <c r="G2682" s="1" t="s">
        <v>12751</v>
      </c>
      <c r="H2682" s="3">
        <v>7708227</v>
      </c>
      <c r="I2682" s="1" t="s">
        <v>11750</v>
      </c>
      <c r="J2682" s="1" t="s">
        <v>34</v>
      </c>
      <c r="K2682" s="6">
        <v>36028</v>
      </c>
      <c r="L2682" s="1">
        <v>0</v>
      </c>
      <c r="M2682" s="1">
        <v>96</v>
      </c>
      <c r="N2682" s="1" t="s">
        <v>35</v>
      </c>
      <c r="O2682" s="1" t="s">
        <v>27</v>
      </c>
      <c r="Q2682" s="1" t="s">
        <v>12750</v>
      </c>
      <c r="R2682" s="5">
        <v>45082</v>
      </c>
      <c r="S2682" s="1">
        <v>49</v>
      </c>
      <c r="T2682" s="10" t="s">
        <v>17756</v>
      </c>
      <c r="U2682" s="10" t="s">
        <v>15076</v>
      </c>
      <c r="W2682" s="13">
        <v>39.999732999999999</v>
      </c>
      <c r="X2682" s="13">
        <v>-98.678503399999997</v>
      </c>
      <c r="Y2682" s="11">
        <f t="shared" ca="1" si="126"/>
        <v>-1</v>
      </c>
      <c r="Z2682" s="14">
        <f t="shared" ca="1" si="124"/>
        <v>38.999732999999999</v>
      </c>
      <c r="AA2682" s="14">
        <f t="shared" ca="1" si="125"/>
        <v>-99.678503399999997</v>
      </c>
    </row>
    <row r="2683" spans="1:27" ht="12.5" x14ac:dyDescent="0.25">
      <c r="A2683" s="1">
        <v>12000000</v>
      </c>
      <c r="B2683" s="1" t="s">
        <v>10723</v>
      </c>
      <c r="D2683" s="1">
        <v>10368</v>
      </c>
      <c r="E2683" s="1" t="s">
        <v>21</v>
      </c>
      <c r="F2683" s="1" t="s">
        <v>12752</v>
      </c>
      <c r="G2683" s="1" t="s">
        <v>12753</v>
      </c>
      <c r="H2683" s="3">
        <v>2238646</v>
      </c>
      <c r="I2683" s="1" t="s">
        <v>12754</v>
      </c>
      <c r="J2683" s="1" t="s">
        <v>12755</v>
      </c>
      <c r="K2683" s="6">
        <v>36244</v>
      </c>
      <c r="L2683" s="1">
        <v>21001563</v>
      </c>
      <c r="M2683" s="1">
        <v>117</v>
      </c>
      <c r="N2683" s="1" t="s">
        <v>12756</v>
      </c>
      <c r="O2683" s="1" t="s">
        <v>27</v>
      </c>
      <c r="Q2683" s="1" t="s">
        <v>12752</v>
      </c>
      <c r="R2683" s="5">
        <v>45143</v>
      </c>
      <c r="S2683" s="1">
        <v>32</v>
      </c>
      <c r="T2683" s="10" t="s">
        <v>17757</v>
      </c>
      <c r="U2683" s="10" t="s">
        <v>15076</v>
      </c>
      <c r="W2683" s="14">
        <v>36.5748441</v>
      </c>
      <c r="X2683" s="14">
        <v>139.23941790000001</v>
      </c>
      <c r="Y2683" s="11">
        <f t="shared" ca="1" si="126"/>
        <v>-2</v>
      </c>
      <c r="Z2683" s="14">
        <f t="shared" ca="1" si="124"/>
        <v>34.5748441</v>
      </c>
      <c r="AA2683" s="14">
        <f t="shared" ca="1" si="125"/>
        <v>137.23941790000001</v>
      </c>
    </row>
    <row r="2684" spans="1:27" ht="12.5" x14ac:dyDescent="0.25">
      <c r="A2684" s="1">
        <v>0</v>
      </c>
      <c r="B2684" s="1" t="s">
        <v>3552</v>
      </c>
      <c r="D2684" s="1">
        <v>10280</v>
      </c>
      <c r="E2684" s="1" t="s">
        <v>21</v>
      </c>
      <c r="F2684" s="1" t="s">
        <v>12757</v>
      </c>
      <c r="G2684" s="1" t="s">
        <v>12758</v>
      </c>
      <c r="H2684" s="3">
        <v>7866961</v>
      </c>
      <c r="I2684" s="1" t="s">
        <v>6896</v>
      </c>
      <c r="J2684" s="1" t="s">
        <v>34</v>
      </c>
      <c r="K2684" s="4">
        <v>35363</v>
      </c>
      <c r="L2684" s="1">
        <v>0</v>
      </c>
      <c r="M2684" s="1">
        <v>92</v>
      </c>
      <c r="N2684" s="1" t="s">
        <v>35</v>
      </c>
      <c r="O2684" s="1" t="s">
        <v>27</v>
      </c>
      <c r="P2684" s="1" t="s">
        <v>12759</v>
      </c>
      <c r="Q2684" s="1" t="s">
        <v>12757</v>
      </c>
      <c r="R2684" s="5">
        <v>45051</v>
      </c>
      <c r="S2684" s="1">
        <v>124</v>
      </c>
      <c r="T2684" s="10" t="s">
        <v>17758</v>
      </c>
      <c r="U2684" s="10" t="s">
        <v>15076</v>
      </c>
      <c r="W2684" s="13">
        <v>39.999732999999999</v>
      </c>
      <c r="X2684" s="13">
        <v>-98.678503399999997</v>
      </c>
      <c r="Y2684" s="11">
        <f t="shared" ca="1" si="126"/>
        <v>1</v>
      </c>
      <c r="Z2684" s="14">
        <f t="shared" ca="1" si="124"/>
        <v>40.999732999999999</v>
      </c>
      <c r="AA2684" s="14">
        <f t="shared" ca="1" si="125"/>
        <v>-97.678503399999997</v>
      </c>
    </row>
    <row r="2685" spans="1:27" ht="12.5" x14ac:dyDescent="0.25">
      <c r="A2685" s="1">
        <v>0</v>
      </c>
      <c r="B2685" s="1" t="s">
        <v>2621</v>
      </c>
      <c r="D2685" s="1">
        <v>12637</v>
      </c>
      <c r="E2685" s="1" t="s">
        <v>21</v>
      </c>
      <c r="F2685" s="1" t="s">
        <v>12760</v>
      </c>
      <c r="G2685" s="1" t="s">
        <v>12761</v>
      </c>
      <c r="H2685" s="3">
        <v>3876242</v>
      </c>
      <c r="I2685" s="1" t="s">
        <v>12762</v>
      </c>
      <c r="J2685" s="1" t="s">
        <v>34</v>
      </c>
      <c r="K2685" s="6">
        <v>28297</v>
      </c>
      <c r="L2685" s="1">
        <v>0</v>
      </c>
      <c r="M2685" s="1">
        <v>155</v>
      </c>
      <c r="N2685" s="1" t="s">
        <v>35</v>
      </c>
      <c r="O2685" s="1" t="s">
        <v>27</v>
      </c>
      <c r="Q2685" s="1" t="s">
        <v>12760</v>
      </c>
      <c r="R2685" s="5">
        <v>44932</v>
      </c>
      <c r="S2685" s="1">
        <v>67</v>
      </c>
      <c r="T2685" s="10" t="s">
        <v>17759</v>
      </c>
      <c r="U2685" s="10" t="s">
        <v>15076</v>
      </c>
      <c r="W2685" s="13">
        <v>39.999732999999999</v>
      </c>
      <c r="X2685" s="13">
        <v>-98.678503399999997</v>
      </c>
      <c r="Y2685" s="11">
        <f t="shared" ca="1" si="126"/>
        <v>-1</v>
      </c>
      <c r="Z2685" s="14">
        <f t="shared" ca="1" si="124"/>
        <v>38.999732999999999</v>
      </c>
      <c r="AA2685" s="14">
        <f t="shared" ca="1" si="125"/>
        <v>-99.678503399999997</v>
      </c>
    </row>
    <row r="2686" spans="1:27" ht="12.5" x14ac:dyDescent="0.25">
      <c r="A2686" s="1">
        <v>0</v>
      </c>
      <c r="B2686" s="1" t="s">
        <v>2377</v>
      </c>
      <c r="D2686" s="1">
        <v>34152</v>
      </c>
      <c r="E2686" s="1" t="s">
        <v>21</v>
      </c>
      <c r="F2686" s="1" t="s">
        <v>12763</v>
      </c>
      <c r="G2686" s="1" t="s">
        <v>12764</v>
      </c>
      <c r="H2686" s="3">
        <v>189218</v>
      </c>
      <c r="I2686" s="1" t="s">
        <v>12765</v>
      </c>
      <c r="J2686" s="1" t="s">
        <v>34</v>
      </c>
      <c r="K2686" s="6">
        <v>34467</v>
      </c>
      <c r="L2686" s="1">
        <v>0</v>
      </c>
      <c r="M2686" s="1">
        <v>115</v>
      </c>
      <c r="N2686" s="1" t="s">
        <v>35</v>
      </c>
      <c r="O2686" s="1" t="s">
        <v>27</v>
      </c>
      <c r="Q2686" s="1" t="s">
        <v>12763</v>
      </c>
      <c r="R2686" s="5">
        <v>45113</v>
      </c>
      <c r="S2686" s="1">
        <v>31</v>
      </c>
      <c r="T2686" s="10" t="s">
        <v>17760</v>
      </c>
      <c r="U2686" s="10" t="s">
        <v>15076</v>
      </c>
      <c r="W2686" s="13">
        <v>39.999732999999999</v>
      </c>
      <c r="X2686" s="13">
        <v>-98.678503399999997</v>
      </c>
      <c r="Y2686" s="11">
        <f t="shared" ca="1" si="126"/>
        <v>-3</v>
      </c>
      <c r="Z2686" s="14">
        <f t="shared" ca="1" si="124"/>
        <v>36.999732999999999</v>
      </c>
      <c r="AA2686" s="14">
        <f t="shared" ca="1" si="125"/>
        <v>-101.6785034</v>
      </c>
    </row>
    <row r="2687" spans="1:27" ht="12.5" x14ac:dyDescent="0.25">
      <c r="A2687" s="1">
        <v>11000000</v>
      </c>
      <c r="B2687" s="1" t="s">
        <v>1536</v>
      </c>
      <c r="D2687" s="1">
        <v>14434</v>
      </c>
      <c r="E2687" s="1" t="s">
        <v>21</v>
      </c>
      <c r="F2687" s="1" t="s">
        <v>12766</v>
      </c>
      <c r="G2687" s="1" t="s">
        <v>12767</v>
      </c>
      <c r="H2687" s="3">
        <v>4536745</v>
      </c>
      <c r="I2687" s="1" t="s">
        <v>12768</v>
      </c>
      <c r="J2687" s="1" t="s">
        <v>1017</v>
      </c>
      <c r="K2687" s="6">
        <v>39157</v>
      </c>
      <c r="L2687" s="1">
        <v>13196245</v>
      </c>
      <c r="M2687" s="1">
        <v>90</v>
      </c>
      <c r="N2687" s="1" t="s">
        <v>35</v>
      </c>
      <c r="O2687" s="1" t="s">
        <v>27</v>
      </c>
      <c r="P2687" s="1" t="s">
        <v>12769</v>
      </c>
      <c r="Q2687" s="1" t="s">
        <v>12766</v>
      </c>
      <c r="R2687" s="1">
        <v>5</v>
      </c>
      <c r="S2687" s="1">
        <v>55</v>
      </c>
      <c r="T2687" s="10" t="s">
        <v>17761</v>
      </c>
      <c r="U2687" s="10" t="s">
        <v>15076</v>
      </c>
      <c r="W2687" s="13">
        <v>39.999732999999999</v>
      </c>
      <c r="X2687" s="13">
        <v>-98.678503399999997</v>
      </c>
      <c r="Y2687" s="11">
        <f t="shared" ca="1" si="126"/>
        <v>-2</v>
      </c>
      <c r="Z2687" s="14">
        <f t="shared" ca="1" si="124"/>
        <v>37.999732999999999</v>
      </c>
      <c r="AA2687" s="14">
        <f t="shared" ca="1" si="125"/>
        <v>-100.6785034</v>
      </c>
    </row>
    <row r="2688" spans="1:27" ht="12.5" x14ac:dyDescent="0.25">
      <c r="A2688" s="1">
        <v>11000000</v>
      </c>
      <c r="B2688" s="1" t="s">
        <v>11437</v>
      </c>
      <c r="D2688" s="1">
        <v>11470</v>
      </c>
      <c r="E2688" s="1" t="s">
        <v>21</v>
      </c>
      <c r="F2688" s="1" t="s">
        <v>12770</v>
      </c>
      <c r="G2688" s="1" t="s">
        <v>12771</v>
      </c>
      <c r="H2688" s="3">
        <v>11220643</v>
      </c>
      <c r="I2688" s="1" t="s">
        <v>12772</v>
      </c>
      <c r="J2688" s="1" t="s">
        <v>34</v>
      </c>
      <c r="K2688" s="6">
        <v>37096</v>
      </c>
      <c r="L2688" s="1">
        <v>16951798</v>
      </c>
      <c r="M2688" s="1">
        <v>91</v>
      </c>
      <c r="N2688" s="1" t="s">
        <v>35</v>
      </c>
      <c r="O2688" s="1" t="s">
        <v>27</v>
      </c>
      <c r="P2688" s="1" t="s">
        <v>12773</v>
      </c>
      <c r="Q2688" s="1" t="s">
        <v>12770</v>
      </c>
      <c r="R2688" s="5">
        <v>45050</v>
      </c>
      <c r="S2688" s="1">
        <v>291</v>
      </c>
      <c r="T2688" s="10" t="s">
        <v>17762</v>
      </c>
      <c r="U2688" s="10" t="s">
        <v>15076</v>
      </c>
      <c r="W2688" s="13">
        <v>39.999732999999999</v>
      </c>
      <c r="X2688" s="13">
        <v>-98.678503399999997</v>
      </c>
      <c r="Y2688" s="11">
        <f t="shared" ca="1" si="126"/>
        <v>-2</v>
      </c>
      <c r="Z2688" s="14">
        <f t="shared" ca="1" si="124"/>
        <v>37.999732999999999</v>
      </c>
      <c r="AA2688" s="14">
        <f t="shared" ca="1" si="125"/>
        <v>-100.6785034</v>
      </c>
    </row>
    <row r="2689" spans="1:27" ht="12.5" x14ac:dyDescent="0.25">
      <c r="A2689" s="1">
        <v>0</v>
      </c>
      <c r="B2689" s="1" t="s">
        <v>3394</v>
      </c>
      <c r="D2689" s="1">
        <v>10741</v>
      </c>
      <c r="E2689" s="1" t="s">
        <v>21</v>
      </c>
      <c r="F2689" s="1" t="s">
        <v>12774</v>
      </c>
      <c r="G2689" s="1" t="s">
        <v>12775</v>
      </c>
      <c r="H2689" s="3">
        <v>11706309</v>
      </c>
      <c r="I2689" s="1" t="s">
        <v>12776</v>
      </c>
      <c r="J2689" s="1" t="s">
        <v>34</v>
      </c>
      <c r="K2689" s="6">
        <v>38965</v>
      </c>
      <c r="L2689" s="1">
        <v>0</v>
      </c>
      <c r="M2689" s="1">
        <v>120</v>
      </c>
      <c r="N2689" s="1" t="s">
        <v>464</v>
      </c>
      <c r="O2689" s="1" t="s">
        <v>27</v>
      </c>
      <c r="P2689" s="1" t="s">
        <v>12777</v>
      </c>
      <c r="Q2689" s="1" t="s">
        <v>12774</v>
      </c>
      <c r="R2689" s="5">
        <v>45022</v>
      </c>
      <c r="S2689" s="1">
        <v>119</v>
      </c>
      <c r="T2689" s="10" t="s">
        <v>17763</v>
      </c>
      <c r="U2689" s="10" t="s">
        <v>15076</v>
      </c>
      <c r="W2689" s="13">
        <v>39.999732999999999</v>
      </c>
      <c r="X2689" s="13">
        <v>-98.678503399999997</v>
      </c>
      <c r="Y2689" s="11">
        <f t="shared" ca="1" si="126"/>
        <v>2</v>
      </c>
      <c r="Z2689" s="14">
        <f t="shared" ca="1" si="124"/>
        <v>41.999732999999999</v>
      </c>
      <c r="AA2689" s="14">
        <f t="shared" ca="1" si="125"/>
        <v>-96.678503399999997</v>
      </c>
    </row>
    <row r="2690" spans="1:27" ht="12.5" x14ac:dyDescent="0.25">
      <c r="A2690" s="1">
        <v>14000000</v>
      </c>
      <c r="B2690" s="1" t="s">
        <v>1536</v>
      </c>
      <c r="D2690" s="1">
        <v>24940</v>
      </c>
      <c r="E2690" s="1" t="s">
        <v>21</v>
      </c>
      <c r="F2690" s="1" t="s">
        <v>12778</v>
      </c>
      <c r="G2690" s="1" t="s">
        <v>12779</v>
      </c>
      <c r="H2690" s="3">
        <v>466723</v>
      </c>
      <c r="I2690" s="1" t="s">
        <v>12780</v>
      </c>
      <c r="J2690" s="1" t="s">
        <v>34</v>
      </c>
      <c r="K2690" s="6">
        <v>36924</v>
      </c>
      <c r="L2690" s="1">
        <v>10424470</v>
      </c>
      <c r="M2690" s="1">
        <v>86</v>
      </c>
      <c r="N2690" s="1" t="s">
        <v>35</v>
      </c>
      <c r="O2690" s="1" t="s">
        <v>27</v>
      </c>
      <c r="P2690" s="1" t="s">
        <v>12781</v>
      </c>
      <c r="Q2690" s="1" t="s">
        <v>12778</v>
      </c>
      <c r="R2690" s="5">
        <v>44990</v>
      </c>
      <c r="S2690" s="1">
        <v>73</v>
      </c>
      <c r="T2690" s="10" t="s">
        <v>17764</v>
      </c>
      <c r="U2690" s="10" t="s">
        <v>15076</v>
      </c>
      <c r="W2690" s="13">
        <v>39.999732999999999</v>
      </c>
      <c r="X2690" s="13">
        <v>-98.678503399999997</v>
      </c>
      <c r="Y2690" s="11">
        <f t="shared" ca="1" si="126"/>
        <v>-2</v>
      </c>
      <c r="Z2690" s="14">
        <f t="shared" ca="1" si="124"/>
        <v>37.999732999999999</v>
      </c>
      <c r="AA2690" s="14">
        <f t="shared" ca="1" si="125"/>
        <v>-100.6785034</v>
      </c>
    </row>
    <row r="2691" spans="1:27" ht="12.5" x14ac:dyDescent="0.25">
      <c r="A2691" s="1">
        <v>14000000</v>
      </c>
      <c r="B2691" s="1" t="s">
        <v>906</v>
      </c>
      <c r="D2691" s="1">
        <v>82679</v>
      </c>
      <c r="E2691" s="1" t="s">
        <v>21</v>
      </c>
      <c r="F2691" s="1" t="s">
        <v>12782</v>
      </c>
      <c r="G2691" s="1" t="s">
        <v>12783</v>
      </c>
      <c r="H2691" s="3">
        <v>7487843</v>
      </c>
      <c r="I2691" s="1" t="s">
        <v>12784</v>
      </c>
      <c r="J2691" s="1" t="s">
        <v>34</v>
      </c>
      <c r="K2691" s="4">
        <v>41207</v>
      </c>
      <c r="L2691" s="1">
        <v>11417362</v>
      </c>
      <c r="M2691" s="1">
        <v>87</v>
      </c>
      <c r="N2691" s="1" t="s">
        <v>35</v>
      </c>
      <c r="O2691" s="1" t="s">
        <v>27</v>
      </c>
      <c r="P2691" s="1" t="s">
        <v>12785</v>
      </c>
      <c r="Q2691" s="1" t="s">
        <v>12782</v>
      </c>
      <c r="R2691" s="5">
        <v>45051</v>
      </c>
      <c r="S2691" s="1">
        <v>134</v>
      </c>
      <c r="T2691" s="10" t="s">
        <v>17765</v>
      </c>
      <c r="U2691" s="10" t="s">
        <v>15076</v>
      </c>
      <c r="W2691" s="13">
        <v>39.999732999999999</v>
      </c>
      <c r="X2691" s="13">
        <v>-98.678503399999997</v>
      </c>
      <c r="Y2691" s="11">
        <f t="shared" ca="1" si="126"/>
        <v>-2</v>
      </c>
      <c r="Z2691" s="14">
        <f t="shared" ref="Z2691:Z2754" ca="1" si="127">SUM(W2691,Y2691)</f>
        <v>37.999732999999999</v>
      </c>
      <c r="AA2691" s="14">
        <f t="shared" ref="AA2691:AA2754" ca="1" si="128">SUM(X2691,Y2691)</f>
        <v>-100.6785034</v>
      </c>
    </row>
    <row r="2692" spans="1:27" ht="12.5" x14ac:dyDescent="0.25">
      <c r="A2692" s="1">
        <v>14000000</v>
      </c>
      <c r="B2692" s="1" t="s">
        <v>1102</v>
      </c>
      <c r="D2692" s="1">
        <v>2013</v>
      </c>
      <c r="E2692" s="1" t="s">
        <v>1333</v>
      </c>
      <c r="F2692" s="1" t="s">
        <v>12786</v>
      </c>
      <c r="G2692" s="1" t="s">
        <v>12787</v>
      </c>
      <c r="H2692" s="3">
        <v>1365494</v>
      </c>
      <c r="I2692" s="1" t="s">
        <v>12788</v>
      </c>
      <c r="J2692" s="1" t="s">
        <v>1568</v>
      </c>
      <c r="K2692" s="6">
        <v>39224</v>
      </c>
      <c r="L2692" s="1">
        <v>19777647</v>
      </c>
      <c r="M2692" s="1">
        <v>112</v>
      </c>
      <c r="N2692" s="1" t="s">
        <v>640</v>
      </c>
      <c r="O2692" s="1" t="s">
        <v>27</v>
      </c>
      <c r="P2692" s="1" t="s">
        <v>12789</v>
      </c>
      <c r="Q2692" s="1" t="s">
        <v>12790</v>
      </c>
      <c r="R2692" s="5">
        <v>45023</v>
      </c>
      <c r="S2692" s="1">
        <v>283</v>
      </c>
      <c r="T2692" s="10" t="s">
        <v>17766</v>
      </c>
      <c r="U2692" s="10" t="s">
        <v>15076</v>
      </c>
      <c r="W2692" s="13">
        <v>39.999732999999999</v>
      </c>
      <c r="X2692" s="13">
        <v>-98.678503399999997</v>
      </c>
      <c r="Y2692" s="11">
        <f t="shared" ca="1" si="126"/>
        <v>-1</v>
      </c>
      <c r="Z2692" s="14">
        <f t="shared" ca="1" si="127"/>
        <v>38.999732999999999</v>
      </c>
      <c r="AA2692" s="14">
        <f t="shared" ca="1" si="128"/>
        <v>-99.678503399999997</v>
      </c>
    </row>
    <row r="2693" spans="1:27" ht="12.5" x14ac:dyDescent="0.25">
      <c r="A2693" s="1">
        <v>26000000</v>
      </c>
      <c r="B2693" s="1" t="s">
        <v>2525</v>
      </c>
      <c r="C2693" s="2" t="s">
        <v>12791</v>
      </c>
      <c r="D2693" s="1">
        <v>1440</v>
      </c>
      <c r="E2693" s="1" t="s">
        <v>21</v>
      </c>
      <c r="F2693" s="1" t="s">
        <v>12792</v>
      </c>
      <c r="G2693" s="1" t="s">
        <v>12793</v>
      </c>
      <c r="H2693" s="3">
        <v>11942862</v>
      </c>
      <c r="I2693" s="1" t="s">
        <v>12794</v>
      </c>
      <c r="J2693" s="1" t="s">
        <v>34</v>
      </c>
      <c r="K2693" s="6">
        <v>38996</v>
      </c>
      <c r="L2693" s="1">
        <v>14821658</v>
      </c>
      <c r="M2693" s="1">
        <v>136</v>
      </c>
      <c r="N2693" s="1" t="s">
        <v>35</v>
      </c>
      <c r="O2693" s="1" t="s">
        <v>27</v>
      </c>
      <c r="Q2693" s="1" t="s">
        <v>12792</v>
      </c>
      <c r="R2693" s="5">
        <v>45175</v>
      </c>
      <c r="S2693" s="1">
        <v>240</v>
      </c>
      <c r="T2693" s="10" t="s">
        <v>17767</v>
      </c>
      <c r="U2693" s="10" t="s">
        <v>15076</v>
      </c>
      <c r="W2693" s="14">
        <v>35.000073999999998</v>
      </c>
      <c r="X2693" s="14">
        <v>104.999927</v>
      </c>
      <c r="Y2693" s="11">
        <f t="shared" ca="1" si="126"/>
        <v>3</v>
      </c>
      <c r="Z2693" s="14">
        <f t="shared" ca="1" si="127"/>
        <v>38.000073999999998</v>
      </c>
      <c r="AA2693" s="14">
        <f t="shared" ca="1" si="128"/>
        <v>107.999927</v>
      </c>
    </row>
    <row r="2694" spans="1:27" ht="12.5" x14ac:dyDescent="0.25">
      <c r="A2694" s="1">
        <v>14000000</v>
      </c>
      <c r="B2694" s="1" t="s">
        <v>3037</v>
      </c>
      <c r="D2694" s="1">
        <v>18041</v>
      </c>
      <c r="E2694" s="1" t="s">
        <v>21</v>
      </c>
      <c r="F2694" s="1" t="s">
        <v>12795</v>
      </c>
      <c r="G2694" s="1" t="s">
        <v>12796</v>
      </c>
      <c r="H2694" s="3">
        <v>5833687</v>
      </c>
      <c r="I2694" s="1" t="s">
        <v>12797</v>
      </c>
      <c r="J2694" s="1" t="s">
        <v>34</v>
      </c>
      <c r="K2694" s="6">
        <v>36637</v>
      </c>
      <c r="L2694" s="1">
        <v>5108820</v>
      </c>
      <c r="M2694" s="1">
        <v>90</v>
      </c>
      <c r="N2694" s="1" t="s">
        <v>281</v>
      </c>
      <c r="O2694" s="1" t="s">
        <v>27</v>
      </c>
      <c r="P2694" s="1" t="s">
        <v>12798</v>
      </c>
      <c r="Q2694" s="1" t="s">
        <v>12795</v>
      </c>
      <c r="R2694" s="5">
        <v>45051</v>
      </c>
      <c r="S2694" s="1">
        <v>68</v>
      </c>
      <c r="T2694" s="10" t="s">
        <v>17768</v>
      </c>
      <c r="U2694" s="10" t="s">
        <v>15076</v>
      </c>
      <c r="W2694" s="13">
        <v>39.999732999999999</v>
      </c>
      <c r="X2694" s="13">
        <v>-98.678503399999997</v>
      </c>
      <c r="Y2694" s="11">
        <f t="shared" ca="1" si="126"/>
        <v>-3</v>
      </c>
      <c r="Z2694" s="14">
        <f t="shared" ca="1" si="127"/>
        <v>36.999732999999999</v>
      </c>
      <c r="AA2694" s="14">
        <f t="shared" ca="1" si="128"/>
        <v>-101.6785034</v>
      </c>
    </row>
    <row r="2695" spans="1:27" ht="12.5" x14ac:dyDescent="0.25">
      <c r="A2695" s="1">
        <v>14000000</v>
      </c>
      <c r="B2695" s="1" t="s">
        <v>312</v>
      </c>
      <c r="D2695" s="1">
        <v>28029</v>
      </c>
      <c r="E2695" s="1" t="s">
        <v>21</v>
      </c>
      <c r="F2695" s="1" t="s">
        <v>12799</v>
      </c>
      <c r="G2695" s="1" t="s">
        <v>12800</v>
      </c>
      <c r="H2695" s="3">
        <v>6370267</v>
      </c>
      <c r="I2695" s="1" t="s">
        <v>12801</v>
      </c>
      <c r="J2695" s="1" t="s">
        <v>459</v>
      </c>
      <c r="K2695" s="6">
        <v>36189</v>
      </c>
      <c r="L2695" s="1">
        <v>0</v>
      </c>
      <c r="M2695" s="1">
        <v>107</v>
      </c>
      <c r="N2695" s="1" t="s">
        <v>35</v>
      </c>
      <c r="O2695" s="1" t="s">
        <v>27</v>
      </c>
      <c r="P2695" s="1" t="s">
        <v>12802</v>
      </c>
      <c r="Q2695" s="1" t="s">
        <v>12799</v>
      </c>
      <c r="R2695" s="5">
        <v>44963</v>
      </c>
      <c r="S2695" s="1">
        <v>21</v>
      </c>
      <c r="T2695" s="10" t="s">
        <v>17769</v>
      </c>
      <c r="U2695" s="10" t="s">
        <v>15076</v>
      </c>
      <c r="W2695" s="14">
        <v>50.6402809</v>
      </c>
      <c r="X2695" s="14">
        <v>4.6667145000000003</v>
      </c>
      <c r="Y2695" s="11">
        <f t="shared" ca="1" si="126"/>
        <v>0</v>
      </c>
      <c r="Z2695" s="14">
        <f t="shared" ca="1" si="127"/>
        <v>50.6402809</v>
      </c>
      <c r="AA2695" s="14">
        <f t="shared" ca="1" si="128"/>
        <v>4.6667145000000003</v>
      </c>
    </row>
    <row r="2696" spans="1:27" ht="12.5" x14ac:dyDescent="0.25">
      <c r="A2696" s="1">
        <v>0</v>
      </c>
      <c r="B2696" s="1" t="s">
        <v>826</v>
      </c>
      <c r="D2696" s="1">
        <v>1123</v>
      </c>
      <c r="E2696" s="1" t="s">
        <v>21</v>
      </c>
      <c r="F2696" s="1" t="s">
        <v>12803</v>
      </c>
      <c r="G2696" s="1" t="s">
        <v>12804</v>
      </c>
      <c r="H2696" s="3">
        <v>4052219</v>
      </c>
      <c r="I2696" s="1" t="s">
        <v>12805</v>
      </c>
      <c r="J2696" s="1" t="s">
        <v>12806</v>
      </c>
      <c r="K2696" s="4">
        <v>39017</v>
      </c>
      <c r="L2696" s="1">
        <v>4291965</v>
      </c>
      <c r="M2696" s="1">
        <v>101</v>
      </c>
      <c r="N2696" s="1" t="s">
        <v>12807</v>
      </c>
      <c r="O2696" s="1" t="s">
        <v>27</v>
      </c>
      <c r="P2696" s="1" t="s">
        <v>12808</v>
      </c>
      <c r="Q2696" s="1" t="s">
        <v>12803</v>
      </c>
      <c r="R2696" s="5">
        <v>45022</v>
      </c>
      <c r="S2696" s="1">
        <v>25</v>
      </c>
      <c r="T2696" s="10" t="s">
        <v>17770</v>
      </c>
      <c r="U2696" s="10" t="s">
        <v>15076</v>
      </c>
      <c r="W2696" s="13">
        <v>39.999732999999999</v>
      </c>
      <c r="X2696" s="13">
        <v>-98.678503399999997</v>
      </c>
      <c r="Y2696" s="11">
        <f t="shared" ca="1" si="126"/>
        <v>-3</v>
      </c>
      <c r="Z2696" s="14">
        <f t="shared" ca="1" si="127"/>
        <v>36.999732999999999</v>
      </c>
      <c r="AA2696" s="14">
        <f t="shared" ca="1" si="128"/>
        <v>-101.6785034</v>
      </c>
    </row>
    <row r="2697" spans="1:27" ht="12.5" x14ac:dyDescent="0.25">
      <c r="A2697" s="1">
        <v>0</v>
      </c>
      <c r="B2697" s="1" t="s">
        <v>2800</v>
      </c>
      <c r="D2697" s="1">
        <v>14033</v>
      </c>
      <c r="E2697" s="1" t="s">
        <v>21</v>
      </c>
      <c r="F2697" s="1" t="s">
        <v>12809</v>
      </c>
      <c r="G2697" s="1" t="s">
        <v>12810</v>
      </c>
      <c r="H2697" s="3">
        <v>3231848</v>
      </c>
      <c r="J2697" s="1" t="s">
        <v>34</v>
      </c>
      <c r="K2697" s="6">
        <v>37140</v>
      </c>
      <c r="L2697" s="1">
        <v>0</v>
      </c>
      <c r="M2697" s="1">
        <v>84</v>
      </c>
      <c r="N2697" s="1" t="s">
        <v>35</v>
      </c>
      <c r="O2697" s="1" t="s">
        <v>27</v>
      </c>
      <c r="Q2697" s="1" t="s">
        <v>12809</v>
      </c>
      <c r="R2697" s="5">
        <v>45020</v>
      </c>
      <c r="S2697" s="1">
        <v>49</v>
      </c>
      <c r="T2697" s="10" t="s">
        <v>17771</v>
      </c>
      <c r="U2697" s="10" t="s">
        <v>15076</v>
      </c>
      <c r="W2697" s="13">
        <v>39.999732999999999</v>
      </c>
      <c r="X2697" s="13">
        <v>-98.678503399999997</v>
      </c>
      <c r="Y2697" s="11">
        <f t="shared" ca="1" si="126"/>
        <v>-2</v>
      </c>
      <c r="Z2697" s="14">
        <f t="shared" ca="1" si="127"/>
        <v>37.999732999999999</v>
      </c>
      <c r="AA2697" s="14">
        <f t="shared" ca="1" si="128"/>
        <v>-100.6785034</v>
      </c>
    </row>
    <row r="2698" spans="1:27" ht="12.5" x14ac:dyDescent="0.25">
      <c r="A2698" s="1">
        <v>14000000</v>
      </c>
      <c r="B2698" s="1" t="s">
        <v>312</v>
      </c>
      <c r="D2698" s="1">
        <v>87729</v>
      </c>
      <c r="E2698" s="1" t="s">
        <v>21</v>
      </c>
      <c r="F2698" s="1" t="s">
        <v>12811</v>
      </c>
      <c r="G2698" s="1" t="s">
        <v>12812</v>
      </c>
      <c r="H2698" s="3">
        <v>900442</v>
      </c>
      <c r="I2698" s="1" t="s">
        <v>12813</v>
      </c>
      <c r="J2698" s="1" t="s">
        <v>34</v>
      </c>
      <c r="K2698" s="6">
        <v>34789</v>
      </c>
      <c r="L2698" s="1">
        <v>2474000</v>
      </c>
      <c r="M2698" s="1">
        <v>139</v>
      </c>
      <c r="N2698" s="1" t="s">
        <v>35</v>
      </c>
      <c r="O2698" s="1" t="s">
        <v>27</v>
      </c>
      <c r="P2698" s="1" t="s">
        <v>12814</v>
      </c>
      <c r="Q2698" s="1" t="s">
        <v>12811</v>
      </c>
      <c r="R2698" s="5">
        <v>44962</v>
      </c>
      <c r="S2698" s="1">
        <v>10</v>
      </c>
      <c r="T2698" s="10" t="s">
        <v>17772</v>
      </c>
      <c r="U2698" s="10" t="s">
        <v>15076</v>
      </c>
      <c r="W2698" s="14">
        <v>52.865195999999997</v>
      </c>
      <c r="X2698" s="14">
        <v>-7.9794599000000002</v>
      </c>
      <c r="Y2698" s="11">
        <f t="shared" ca="1" si="126"/>
        <v>-2</v>
      </c>
      <c r="Z2698" s="14">
        <f t="shared" ca="1" si="127"/>
        <v>50.865195999999997</v>
      </c>
      <c r="AA2698" s="14">
        <f t="shared" ca="1" si="128"/>
        <v>-9.9794599000000002</v>
      </c>
    </row>
    <row r="2699" spans="1:27" ht="12.5" x14ac:dyDescent="0.25">
      <c r="A2699" s="1">
        <v>0</v>
      </c>
      <c r="B2699" s="1" t="s">
        <v>1536</v>
      </c>
      <c r="C2699" s="2" t="s">
        <v>12815</v>
      </c>
      <c r="D2699" s="1">
        <v>16899</v>
      </c>
      <c r="E2699" s="1" t="s">
        <v>21</v>
      </c>
      <c r="F2699" s="1" t="s">
        <v>12816</v>
      </c>
      <c r="G2699" s="1" t="s">
        <v>12817</v>
      </c>
      <c r="H2699" s="3">
        <v>8387573</v>
      </c>
      <c r="I2699" s="1" t="s">
        <v>12818</v>
      </c>
      <c r="J2699" s="1" t="s">
        <v>8687</v>
      </c>
      <c r="K2699" s="6">
        <v>39448</v>
      </c>
      <c r="L2699" s="1">
        <v>0</v>
      </c>
      <c r="M2699" s="1">
        <v>93</v>
      </c>
      <c r="N2699" s="1" t="s">
        <v>35</v>
      </c>
      <c r="O2699" s="1" t="s">
        <v>27</v>
      </c>
      <c r="P2699" s="1" t="s">
        <v>12819</v>
      </c>
      <c r="Q2699" s="1" t="s">
        <v>12816</v>
      </c>
      <c r="R2699" s="5">
        <v>44991</v>
      </c>
      <c r="S2699" s="1">
        <v>108</v>
      </c>
      <c r="T2699" s="10" t="s">
        <v>17773</v>
      </c>
      <c r="U2699" s="10" t="s">
        <v>15076</v>
      </c>
      <c r="W2699" s="13">
        <v>39.999732999999999</v>
      </c>
      <c r="X2699" s="13">
        <v>-98.678503399999997</v>
      </c>
      <c r="Y2699" s="11">
        <f t="shared" ca="1" si="126"/>
        <v>3</v>
      </c>
      <c r="Z2699" s="14">
        <f t="shared" ca="1" si="127"/>
        <v>42.999732999999999</v>
      </c>
      <c r="AA2699" s="14">
        <f t="shared" ca="1" si="128"/>
        <v>-95.678503399999997</v>
      </c>
    </row>
    <row r="2700" spans="1:27" ht="12.5" x14ac:dyDescent="0.25">
      <c r="A2700" s="1">
        <v>0</v>
      </c>
      <c r="B2700" s="1" t="s">
        <v>2896</v>
      </c>
      <c r="D2700" s="1">
        <v>41317</v>
      </c>
      <c r="E2700" s="1" t="s">
        <v>21</v>
      </c>
      <c r="F2700" s="1" t="s">
        <v>12820</v>
      </c>
      <c r="G2700" s="1" t="s">
        <v>12821</v>
      </c>
      <c r="H2700" s="3">
        <v>633004</v>
      </c>
      <c r="I2700" s="1" t="s">
        <v>12822</v>
      </c>
      <c r="J2700" s="1" t="s">
        <v>34</v>
      </c>
      <c r="K2700" s="6">
        <v>28796</v>
      </c>
      <c r="L2700" s="1">
        <v>0</v>
      </c>
      <c r="M2700" s="1">
        <v>127</v>
      </c>
      <c r="O2700" s="1" t="s">
        <v>27</v>
      </c>
      <c r="Q2700" s="1" t="s">
        <v>12820</v>
      </c>
      <c r="R2700" s="5">
        <v>45143</v>
      </c>
      <c r="S2700" s="1">
        <v>1</v>
      </c>
      <c r="T2700" s="10" t="s">
        <v>17774</v>
      </c>
      <c r="U2700" s="10" t="s">
        <v>15076</v>
      </c>
      <c r="W2700" s="13">
        <v>39.999732999999999</v>
      </c>
      <c r="X2700" s="13">
        <v>-98.678503399999997</v>
      </c>
      <c r="Y2700" s="11">
        <f t="shared" ca="1" si="126"/>
        <v>-3</v>
      </c>
      <c r="Z2700" s="14">
        <f t="shared" ca="1" si="127"/>
        <v>36.999732999999999</v>
      </c>
      <c r="AA2700" s="14">
        <f t="shared" ca="1" si="128"/>
        <v>-101.6785034</v>
      </c>
    </row>
    <row r="2701" spans="1:27" ht="12.5" x14ac:dyDescent="0.25">
      <c r="A2701" s="1">
        <v>0</v>
      </c>
      <c r="B2701" s="1" t="s">
        <v>3394</v>
      </c>
      <c r="D2701" s="1">
        <v>245700</v>
      </c>
      <c r="E2701" s="1" t="s">
        <v>21</v>
      </c>
      <c r="F2701" s="1" t="s">
        <v>12823</v>
      </c>
      <c r="G2701" s="1" t="s">
        <v>12824</v>
      </c>
      <c r="H2701" s="3">
        <v>9242554</v>
      </c>
      <c r="I2701" s="1" t="s">
        <v>12825</v>
      </c>
      <c r="J2701" s="1" t="s">
        <v>3662</v>
      </c>
      <c r="K2701" s="4">
        <v>41943</v>
      </c>
      <c r="L2701" s="1">
        <v>5405500</v>
      </c>
      <c r="M2701" s="1">
        <v>150</v>
      </c>
      <c r="N2701" s="1" t="s">
        <v>35</v>
      </c>
      <c r="O2701" s="1" t="s">
        <v>27</v>
      </c>
      <c r="Q2701" s="1" t="s">
        <v>12823</v>
      </c>
      <c r="R2701" s="5">
        <v>44991</v>
      </c>
      <c r="S2701" s="1">
        <v>204</v>
      </c>
      <c r="T2701" s="10" t="s">
        <v>17775</v>
      </c>
      <c r="U2701" s="10" t="s">
        <v>15076</v>
      </c>
      <c r="W2701" s="13">
        <v>39.999732999999999</v>
      </c>
      <c r="X2701" s="13">
        <v>-98.678503399999997</v>
      </c>
      <c r="Y2701" s="11">
        <f t="shared" ca="1" si="126"/>
        <v>-2</v>
      </c>
      <c r="Z2701" s="14">
        <f t="shared" ca="1" si="127"/>
        <v>37.999732999999999</v>
      </c>
      <c r="AA2701" s="14">
        <f t="shared" ca="1" si="128"/>
        <v>-100.6785034</v>
      </c>
    </row>
    <row r="2702" spans="1:27" ht="12.5" x14ac:dyDescent="0.25">
      <c r="A2702" s="1">
        <v>0</v>
      </c>
      <c r="B2702" s="1" t="s">
        <v>312</v>
      </c>
      <c r="C2702" s="2" t="s">
        <v>12826</v>
      </c>
      <c r="D2702" s="1">
        <v>37842</v>
      </c>
      <c r="E2702" s="1" t="s">
        <v>1333</v>
      </c>
      <c r="F2702" s="1" t="s">
        <v>12827</v>
      </c>
      <c r="G2702" s="1" t="s">
        <v>12828</v>
      </c>
      <c r="H2702" s="3">
        <v>1866443</v>
      </c>
      <c r="I2702" s="1" t="s">
        <v>12829</v>
      </c>
      <c r="J2702" s="1" t="s">
        <v>12830</v>
      </c>
      <c r="K2702" s="6">
        <v>39953</v>
      </c>
      <c r="L2702" s="1">
        <v>0</v>
      </c>
      <c r="M2702" s="1">
        <v>104</v>
      </c>
      <c r="N2702" s="1" t="s">
        <v>640</v>
      </c>
      <c r="O2702" s="1" t="s">
        <v>27</v>
      </c>
      <c r="Q2702" s="1" t="s">
        <v>12831</v>
      </c>
      <c r="R2702" s="5">
        <v>45143</v>
      </c>
      <c r="S2702" s="1">
        <v>22</v>
      </c>
      <c r="T2702" s="10" t="s">
        <v>17776</v>
      </c>
      <c r="U2702" s="10" t="s">
        <v>15076</v>
      </c>
      <c r="W2702" s="13">
        <v>39.999732999999999</v>
      </c>
      <c r="X2702" s="13">
        <v>-98.678503399999997</v>
      </c>
      <c r="Y2702" s="11">
        <f t="shared" ca="1" si="126"/>
        <v>2</v>
      </c>
      <c r="Z2702" s="14">
        <f t="shared" ca="1" si="127"/>
        <v>41.999732999999999</v>
      </c>
      <c r="AA2702" s="14">
        <f t="shared" ca="1" si="128"/>
        <v>-96.678503399999997</v>
      </c>
    </row>
    <row r="2703" spans="1:27" ht="12.5" x14ac:dyDescent="0.25">
      <c r="A2703" s="1">
        <v>0</v>
      </c>
      <c r="B2703" s="1" t="s">
        <v>2105</v>
      </c>
      <c r="D2703" s="1">
        <v>9045</v>
      </c>
      <c r="E2703" s="1" t="s">
        <v>1333</v>
      </c>
      <c r="F2703" s="1" t="s">
        <v>12832</v>
      </c>
      <c r="G2703" s="1" t="s">
        <v>12833</v>
      </c>
      <c r="H2703" s="3">
        <v>5930533</v>
      </c>
      <c r="I2703" s="1" t="s">
        <v>12834</v>
      </c>
      <c r="J2703" s="1" t="s">
        <v>12835</v>
      </c>
      <c r="K2703" s="6">
        <v>37300</v>
      </c>
      <c r="L2703" s="1">
        <v>0</v>
      </c>
      <c r="M2703" s="1">
        <v>132</v>
      </c>
      <c r="N2703" s="1" t="s">
        <v>2574</v>
      </c>
      <c r="O2703" s="1" t="s">
        <v>27</v>
      </c>
      <c r="P2703" s="1" t="s">
        <v>12836</v>
      </c>
      <c r="Q2703" s="1" t="s">
        <v>12832</v>
      </c>
      <c r="R2703" s="5">
        <v>44933</v>
      </c>
      <c r="S2703" s="1">
        <v>75</v>
      </c>
      <c r="T2703" s="10" t="s">
        <v>17777</v>
      </c>
      <c r="U2703" s="10" t="s">
        <v>15076</v>
      </c>
      <c r="W2703" s="13">
        <v>39.999732999999999</v>
      </c>
      <c r="X2703" s="13">
        <v>-98.678503399999997</v>
      </c>
      <c r="Y2703" s="11">
        <f t="shared" ca="1" si="126"/>
        <v>-2</v>
      </c>
      <c r="Z2703" s="14">
        <f t="shared" ca="1" si="127"/>
        <v>37.999732999999999</v>
      </c>
      <c r="AA2703" s="14">
        <f t="shared" ca="1" si="128"/>
        <v>-100.6785034</v>
      </c>
    </row>
    <row r="2704" spans="1:27" ht="12.5" x14ac:dyDescent="0.25">
      <c r="A2704" s="1">
        <v>12000000</v>
      </c>
      <c r="B2704" s="1" t="s">
        <v>12837</v>
      </c>
      <c r="C2704" s="2" t="s">
        <v>12838</v>
      </c>
      <c r="D2704" s="1">
        <v>44092</v>
      </c>
      <c r="E2704" s="1" t="s">
        <v>1773</v>
      </c>
      <c r="F2704" s="1" t="s">
        <v>12839</v>
      </c>
      <c r="G2704" s="1" t="s">
        <v>12840</v>
      </c>
      <c r="H2704" s="3">
        <v>4930129</v>
      </c>
      <c r="I2704" s="1" t="s">
        <v>12841</v>
      </c>
      <c r="J2704" s="1" t="s">
        <v>12842</v>
      </c>
      <c r="K2704" s="6">
        <v>40422</v>
      </c>
      <c r="L2704" s="1">
        <v>0</v>
      </c>
      <c r="M2704" s="1">
        <v>117</v>
      </c>
      <c r="N2704" s="1" t="s">
        <v>1448</v>
      </c>
      <c r="O2704" s="1" t="s">
        <v>27</v>
      </c>
      <c r="Q2704" s="1" t="s">
        <v>12843</v>
      </c>
      <c r="R2704" s="5">
        <v>45113</v>
      </c>
      <c r="S2704" s="1">
        <v>57</v>
      </c>
      <c r="T2704" s="10" t="s">
        <v>17778</v>
      </c>
      <c r="U2704" s="10" t="s">
        <v>15076</v>
      </c>
      <c r="W2704" s="13">
        <v>39.999732999999999</v>
      </c>
      <c r="X2704" s="13">
        <v>-98.678503399999997</v>
      </c>
      <c r="Y2704" s="11">
        <f t="shared" ca="1" si="126"/>
        <v>0</v>
      </c>
      <c r="Z2704" s="14">
        <f t="shared" ca="1" si="127"/>
        <v>39.999732999999999</v>
      </c>
      <c r="AA2704" s="14">
        <f t="shared" ca="1" si="128"/>
        <v>-98.678503399999997</v>
      </c>
    </row>
    <row r="2705" spans="1:27" ht="12.5" x14ac:dyDescent="0.25">
      <c r="A2705" s="1">
        <v>0</v>
      </c>
      <c r="B2705" s="1" t="s">
        <v>2837</v>
      </c>
      <c r="C2705" s="2" t="s">
        <v>12844</v>
      </c>
      <c r="D2705" s="1">
        <v>16005</v>
      </c>
      <c r="E2705" s="1" t="s">
        <v>21</v>
      </c>
      <c r="F2705" s="1" t="s">
        <v>12845</v>
      </c>
      <c r="G2705" s="1" t="s">
        <v>12846</v>
      </c>
      <c r="H2705" s="3">
        <v>8747922</v>
      </c>
      <c r="J2705" s="1" t="s">
        <v>34</v>
      </c>
      <c r="K2705" s="6">
        <v>39717</v>
      </c>
      <c r="L2705" s="1">
        <v>0</v>
      </c>
      <c r="M2705" s="1">
        <v>113</v>
      </c>
      <c r="N2705" s="1" t="s">
        <v>35</v>
      </c>
      <c r="O2705" s="1" t="s">
        <v>27</v>
      </c>
      <c r="Q2705" s="1" t="s">
        <v>12845</v>
      </c>
      <c r="R2705" s="5">
        <v>44991</v>
      </c>
      <c r="S2705" s="1">
        <v>55</v>
      </c>
      <c r="T2705" s="10" t="s">
        <v>17779</v>
      </c>
      <c r="U2705" s="10" t="s">
        <v>15076</v>
      </c>
      <c r="W2705" s="14">
        <v>50.6402809</v>
      </c>
      <c r="X2705" s="14">
        <v>4.6667145000000003</v>
      </c>
      <c r="Y2705" s="11">
        <f t="shared" ca="1" si="126"/>
        <v>0</v>
      </c>
      <c r="Z2705" s="14">
        <f t="shared" ca="1" si="127"/>
        <v>50.6402809</v>
      </c>
      <c r="AA2705" s="14">
        <f t="shared" ca="1" si="128"/>
        <v>4.6667145000000003</v>
      </c>
    </row>
    <row r="2706" spans="1:27" ht="12.5" x14ac:dyDescent="0.25">
      <c r="A2706" s="1">
        <v>14000000</v>
      </c>
      <c r="B2706" s="1" t="s">
        <v>1102</v>
      </c>
      <c r="C2706" s="2" t="s">
        <v>12847</v>
      </c>
      <c r="D2706" s="1">
        <v>44754</v>
      </c>
      <c r="E2706" s="1" t="s">
        <v>21</v>
      </c>
      <c r="F2706" s="1" t="s">
        <v>12848</v>
      </c>
      <c r="G2706" s="1" t="s">
        <v>12849</v>
      </c>
      <c r="H2706" s="3">
        <v>4898424</v>
      </c>
      <c r="I2706" s="1" t="s">
        <v>12850</v>
      </c>
      <c r="J2706" s="1" t="s">
        <v>34</v>
      </c>
      <c r="K2706" s="6">
        <v>40816</v>
      </c>
      <c r="L2706" s="1">
        <v>46495</v>
      </c>
      <c r="M2706" s="1">
        <v>149</v>
      </c>
      <c r="N2706" s="1" t="s">
        <v>35</v>
      </c>
      <c r="O2706" s="1" t="s">
        <v>27</v>
      </c>
      <c r="Q2706" s="1" t="s">
        <v>12848</v>
      </c>
      <c r="R2706" s="5">
        <v>44932</v>
      </c>
      <c r="S2706" s="1">
        <v>86</v>
      </c>
      <c r="T2706" s="10" t="s">
        <v>17780</v>
      </c>
      <c r="U2706" s="10" t="s">
        <v>15076</v>
      </c>
      <c r="W2706" s="14">
        <v>61.066692199999999</v>
      </c>
      <c r="X2706" s="14">
        <v>-107.99170700000001</v>
      </c>
      <c r="Y2706" s="11">
        <f t="shared" ca="1" si="126"/>
        <v>-3</v>
      </c>
      <c r="Z2706" s="14">
        <f t="shared" ca="1" si="127"/>
        <v>58.066692199999999</v>
      </c>
      <c r="AA2706" s="14">
        <f t="shared" ca="1" si="128"/>
        <v>-110.99170700000001</v>
      </c>
    </row>
    <row r="2707" spans="1:27" ht="12.5" x14ac:dyDescent="0.25">
      <c r="A2707" s="1">
        <v>108</v>
      </c>
      <c r="B2707" s="1" t="s">
        <v>7618</v>
      </c>
      <c r="D2707" s="1">
        <v>23988</v>
      </c>
      <c r="E2707" s="1" t="s">
        <v>21</v>
      </c>
      <c r="F2707" s="1" t="s">
        <v>12851</v>
      </c>
      <c r="G2707" s="1" t="s">
        <v>12852</v>
      </c>
      <c r="H2707" s="3">
        <v>7410523</v>
      </c>
      <c r="I2707" s="1" t="s">
        <v>12853</v>
      </c>
      <c r="J2707" s="1" t="s">
        <v>370</v>
      </c>
      <c r="K2707" s="4">
        <v>40113</v>
      </c>
      <c r="L2707" s="1">
        <v>0</v>
      </c>
      <c r="M2707" s="1">
        <v>90</v>
      </c>
      <c r="N2707" s="1" t="s">
        <v>35</v>
      </c>
      <c r="O2707" s="1" t="s">
        <v>27</v>
      </c>
      <c r="P2707" s="1" t="s">
        <v>12854</v>
      </c>
      <c r="Q2707" s="1" t="s">
        <v>12851</v>
      </c>
      <c r="R2707" s="1">
        <v>4</v>
      </c>
      <c r="S2707" s="1">
        <v>97</v>
      </c>
      <c r="T2707" s="10" t="s">
        <v>17781</v>
      </c>
      <c r="U2707" s="10" t="s">
        <v>15076</v>
      </c>
      <c r="W2707" s="14">
        <v>51.1638175</v>
      </c>
      <c r="X2707" s="14">
        <v>10.447831300000001</v>
      </c>
      <c r="Y2707" s="11">
        <f t="shared" ca="1" si="126"/>
        <v>3</v>
      </c>
      <c r="Z2707" s="14">
        <f t="shared" ca="1" si="127"/>
        <v>54.1638175</v>
      </c>
      <c r="AA2707" s="14">
        <f t="shared" ca="1" si="128"/>
        <v>13.447831300000001</v>
      </c>
    </row>
    <row r="2708" spans="1:27" ht="12.5" x14ac:dyDescent="0.25">
      <c r="A2708" s="1">
        <v>14000000</v>
      </c>
      <c r="B2708" s="1" t="s">
        <v>2525</v>
      </c>
      <c r="C2708" s="2" t="s">
        <v>12855</v>
      </c>
      <c r="D2708" s="1">
        <v>43949</v>
      </c>
      <c r="E2708" s="1" t="s">
        <v>21</v>
      </c>
      <c r="F2708" s="1" t="s">
        <v>12856</v>
      </c>
      <c r="G2708" s="1" t="s">
        <v>12857</v>
      </c>
      <c r="H2708" s="3">
        <v>24210698</v>
      </c>
      <c r="I2708" s="1" t="s">
        <v>12858</v>
      </c>
      <c r="J2708" s="1" t="s">
        <v>34</v>
      </c>
      <c r="K2708" s="6">
        <v>40396</v>
      </c>
      <c r="L2708" s="1">
        <v>1755212</v>
      </c>
      <c r="M2708" s="1">
        <v>89</v>
      </c>
      <c r="N2708" s="1" t="s">
        <v>35</v>
      </c>
      <c r="O2708" s="1" t="s">
        <v>27</v>
      </c>
      <c r="P2708" s="1" t="s">
        <v>8893</v>
      </c>
      <c r="Q2708" s="1" t="s">
        <v>12856</v>
      </c>
      <c r="R2708" s="5">
        <v>45023</v>
      </c>
      <c r="S2708" s="1">
        <v>418</v>
      </c>
      <c r="T2708" s="10" t="s">
        <v>17782</v>
      </c>
      <c r="U2708" s="10" t="s">
        <v>15076</v>
      </c>
      <c r="W2708" s="14">
        <v>54.702354499999998</v>
      </c>
      <c r="X2708" s="14">
        <v>-3.2765753000000002</v>
      </c>
      <c r="Y2708" s="11">
        <f t="shared" ca="1" si="126"/>
        <v>-3</v>
      </c>
      <c r="Z2708" s="14">
        <f t="shared" ca="1" si="127"/>
        <v>51.702354499999998</v>
      </c>
      <c r="AA2708" s="14">
        <f t="shared" ca="1" si="128"/>
        <v>-6.2765753000000002</v>
      </c>
    </row>
    <row r="2709" spans="1:27" ht="12.5" x14ac:dyDescent="0.25">
      <c r="A2709" s="1">
        <v>14000000</v>
      </c>
      <c r="B2709" s="1" t="s">
        <v>312</v>
      </c>
      <c r="C2709" s="2" t="s">
        <v>12859</v>
      </c>
      <c r="D2709" s="1">
        <v>142</v>
      </c>
      <c r="E2709" s="1" t="s">
        <v>21</v>
      </c>
      <c r="F2709" s="1" t="s">
        <v>12860</v>
      </c>
      <c r="G2709" s="1" t="s">
        <v>12861</v>
      </c>
      <c r="H2709" s="3">
        <v>44135568</v>
      </c>
      <c r="I2709" s="1" t="s">
        <v>12862</v>
      </c>
      <c r="J2709" s="1" t="s">
        <v>370</v>
      </c>
      <c r="K2709" s="6">
        <v>38597</v>
      </c>
      <c r="L2709" s="1">
        <v>178043761</v>
      </c>
      <c r="M2709" s="1">
        <v>134</v>
      </c>
      <c r="N2709" s="1" t="s">
        <v>35</v>
      </c>
      <c r="O2709" s="1" t="s">
        <v>27</v>
      </c>
      <c r="P2709" s="1" t="s">
        <v>12863</v>
      </c>
      <c r="Q2709" s="1" t="s">
        <v>12860</v>
      </c>
      <c r="R2709" s="5">
        <v>45053</v>
      </c>
      <c r="S2709" s="1">
        <v>1480</v>
      </c>
      <c r="T2709" s="10" t="s">
        <v>17783</v>
      </c>
      <c r="U2709" s="10" t="s">
        <v>15076</v>
      </c>
      <c r="W2709" s="14">
        <v>35.000073999999998</v>
      </c>
      <c r="X2709" s="14">
        <v>104.999927</v>
      </c>
      <c r="Y2709" s="11">
        <f t="shared" ca="1" si="126"/>
        <v>-1</v>
      </c>
      <c r="Z2709" s="14">
        <f t="shared" ca="1" si="127"/>
        <v>34.000073999999998</v>
      </c>
      <c r="AA2709" s="14">
        <f t="shared" ca="1" si="128"/>
        <v>103.999927</v>
      </c>
    </row>
    <row r="2710" spans="1:27" ht="12.5" x14ac:dyDescent="0.25">
      <c r="A2710" s="1">
        <v>12000000</v>
      </c>
      <c r="B2710" s="1" t="s">
        <v>1284</v>
      </c>
      <c r="D2710" s="1">
        <v>9603</v>
      </c>
      <c r="E2710" s="1" t="s">
        <v>21</v>
      </c>
      <c r="F2710" s="1" t="s">
        <v>12864</v>
      </c>
      <c r="G2710" s="1" t="s">
        <v>12865</v>
      </c>
      <c r="H2710" s="3">
        <v>16051328</v>
      </c>
      <c r="I2710" s="1" t="s">
        <v>3133</v>
      </c>
      <c r="J2710" s="1" t="s">
        <v>34</v>
      </c>
      <c r="K2710" s="6">
        <v>34899</v>
      </c>
      <c r="L2710" s="1">
        <v>0</v>
      </c>
      <c r="M2710" s="1">
        <v>97</v>
      </c>
      <c r="N2710" s="1" t="s">
        <v>668</v>
      </c>
      <c r="O2710" s="1" t="s">
        <v>27</v>
      </c>
      <c r="P2710" s="1" t="s">
        <v>12866</v>
      </c>
      <c r="Q2710" s="1" t="s">
        <v>12864</v>
      </c>
      <c r="R2710" s="5">
        <v>45175</v>
      </c>
      <c r="S2710" s="1">
        <v>803</v>
      </c>
      <c r="T2710" s="10" t="s">
        <v>17784</v>
      </c>
      <c r="U2710" s="10" t="s">
        <v>15076</v>
      </c>
      <c r="W2710" s="13">
        <v>39.999732999999999</v>
      </c>
      <c r="X2710" s="13">
        <v>-98.678503399999997</v>
      </c>
      <c r="Y2710" s="11">
        <f t="shared" ca="1" si="126"/>
        <v>1</v>
      </c>
      <c r="Z2710" s="14">
        <f t="shared" ca="1" si="127"/>
        <v>40.999732999999999</v>
      </c>
      <c r="AA2710" s="14">
        <f t="shared" ca="1" si="128"/>
        <v>-97.678503399999997</v>
      </c>
    </row>
    <row r="2711" spans="1:27" ht="12.5" x14ac:dyDescent="0.25">
      <c r="A2711" s="1">
        <v>13500000</v>
      </c>
      <c r="B2711" s="1" t="s">
        <v>312</v>
      </c>
      <c r="D2711" s="1">
        <v>10712</v>
      </c>
      <c r="E2711" s="1" t="s">
        <v>21</v>
      </c>
      <c r="F2711" s="1" t="s">
        <v>12867</v>
      </c>
      <c r="G2711" s="1" t="s">
        <v>12868</v>
      </c>
      <c r="H2711" s="3">
        <v>9982885</v>
      </c>
      <c r="I2711" s="1" t="s">
        <v>12869</v>
      </c>
      <c r="J2711" s="1" t="s">
        <v>34</v>
      </c>
      <c r="K2711" s="6">
        <v>37500</v>
      </c>
      <c r="L2711" s="1">
        <v>29027914</v>
      </c>
      <c r="M2711" s="1">
        <v>107</v>
      </c>
      <c r="N2711" s="1" t="s">
        <v>35</v>
      </c>
      <c r="O2711" s="1" t="s">
        <v>27</v>
      </c>
      <c r="P2711" s="1" t="s">
        <v>12870</v>
      </c>
      <c r="Q2711" s="1" t="s">
        <v>12867</v>
      </c>
      <c r="R2711" s="5">
        <v>45175</v>
      </c>
      <c r="S2711" s="1">
        <v>144</v>
      </c>
      <c r="T2711" s="10" t="s">
        <v>17785</v>
      </c>
      <c r="U2711" s="10" t="s">
        <v>15076</v>
      </c>
      <c r="W2711" s="13">
        <v>39.999732999999999</v>
      </c>
      <c r="X2711" s="13">
        <v>-98.678503399999997</v>
      </c>
      <c r="Y2711" s="11">
        <f t="shared" ca="1" si="126"/>
        <v>2</v>
      </c>
      <c r="Z2711" s="14">
        <f t="shared" ca="1" si="127"/>
        <v>41.999732999999999</v>
      </c>
      <c r="AA2711" s="14">
        <f t="shared" ca="1" si="128"/>
        <v>-96.678503399999997</v>
      </c>
    </row>
    <row r="2712" spans="1:27" ht="12.5" x14ac:dyDescent="0.25">
      <c r="A2712" s="1">
        <v>14000000</v>
      </c>
      <c r="B2712" s="1" t="s">
        <v>906</v>
      </c>
      <c r="D2712" s="1">
        <v>243938</v>
      </c>
      <c r="E2712" s="1" t="s">
        <v>21</v>
      </c>
      <c r="F2712" s="1" t="s">
        <v>12871</v>
      </c>
      <c r="G2712" s="1" t="s">
        <v>12872</v>
      </c>
      <c r="H2712" s="3">
        <v>16618874</v>
      </c>
      <c r="I2712" s="1" t="s">
        <v>12873</v>
      </c>
      <c r="J2712" s="1" t="s">
        <v>34</v>
      </c>
      <c r="K2712" s="6">
        <v>42055</v>
      </c>
      <c r="L2712" s="1">
        <v>12314651</v>
      </c>
      <c r="M2712" s="1">
        <v>93</v>
      </c>
      <c r="N2712" s="1" t="s">
        <v>35</v>
      </c>
      <c r="O2712" s="1" t="s">
        <v>27</v>
      </c>
      <c r="P2712" s="1" t="s">
        <v>12874</v>
      </c>
      <c r="Q2712" s="1" t="s">
        <v>12871</v>
      </c>
      <c r="R2712" s="1">
        <v>5</v>
      </c>
      <c r="S2712" s="1">
        <v>354</v>
      </c>
      <c r="T2712" s="10" t="s">
        <v>17786</v>
      </c>
      <c r="U2712" s="10" t="s">
        <v>15076</v>
      </c>
      <c r="W2712" s="14">
        <v>-24.776108600000001</v>
      </c>
      <c r="X2712" s="14">
        <v>134.755</v>
      </c>
      <c r="Y2712" s="11">
        <f t="shared" ca="1" si="126"/>
        <v>1</v>
      </c>
      <c r="Z2712" s="14">
        <f t="shared" ca="1" si="127"/>
        <v>-23.776108600000001</v>
      </c>
      <c r="AA2712" s="14">
        <f t="shared" ca="1" si="128"/>
        <v>135.755</v>
      </c>
    </row>
    <row r="2713" spans="1:27" ht="12.5" x14ac:dyDescent="0.25">
      <c r="A2713" s="1">
        <v>13500000</v>
      </c>
      <c r="B2713" s="1" t="s">
        <v>1102</v>
      </c>
      <c r="D2713" s="1">
        <v>10876</v>
      </c>
      <c r="E2713" s="1" t="s">
        <v>21</v>
      </c>
      <c r="F2713" s="1" t="s">
        <v>12875</v>
      </c>
      <c r="G2713" s="1" t="s">
        <v>12876</v>
      </c>
      <c r="H2713" s="3">
        <v>7261196</v>
      </c>
      <c r="I2713" s="1" t="s">
        <v>12877</v>
      </c>
      <c r="J2713" s="1" t="s">
        <v>562</v>
      </c>
      <c r="K2713" s="4">
        <v>36852</v>
      </c>
      <c r="L2713" s="1">
        <v>7060876</v>
      </c>
      <c r="M2713" s="1">
        <v>124</v>
      </c>
      <c r="N2713" s="1" t="s">
        <v>35</v>
      </c>
      <c r="O2713" s="1" t="s">
        <v>27</v>
      </c>
      <c r="P2713" s="1" t="s">
        <v>12878</v>
      </c>
      <c r="Q2713" s="1" t="s">
        <v>12875</v>
      </c>
      <c r="R2713" s="5">
        <v>45144</v>
      </c>
      <c r="S2713" s="1">
        <v>128</v>
      </c>
      <c r="T2713" s="10" t="s">
        <v>17787</v>
      </c>
      <c r="U2713" s="10" t="s">
        <v>15076</v>
      </c>
      <c r="W2713" s="13">
        <v>39.999732999999999</v>
      </c>
      <c r="X2713" s="13">
        <v>-98.678503399999997</v>
      </c>
      <c r="Y2713" s="11">
        <f t="shared" ca="1" si="126"/>
        <v>2</v>
      </c>
      <c r="Z2713" s="14">
        <f t="shared" ca="1" si="127"/>
        <v>41.999732999999999</v>
      </c>
      <c r="AA2713" s="14">
        <f t="shared" ca="1" si="128"/>
        <v>-96.678503399999997</v>
      </c>
    </row>
    <row r="2714" spans="1:27" ht="12.5" x14ac:dyDescent="0.25">
      <c r="A2714" s="1">
        <v>15000000</v>
      </c>
      <c r="B2714" s="1" t="s">
        <v>2853</v>
      </c>
      <c r="C2714" s="2" t="s">
        <v>12879</v>
      </c>
      <c r="D2714" s="1">
        <v>86838</v>
      </c>
      <c r="E2714" s="1" t="s">
        <v>21</v>
      </c>
      <c r="F2714" s="1" t="s">
        <v>12880</v>
      </c>
      <c r="G2714" s="1" t="s">
        <v>12881</v>
      </c>
      <c r="H2714" s="3">
        <v>32306455</v>
      </c>
      <c r="I2714" s="1" t="s">
        <v>12882</v>
      </c>
      <c r="J2714" s="1" t="s">
        <v>3662</v>
      </c>
      <c r="K2714" s="6">
        <v>41159</v>
      </c>
      <c r="L2714" s="1">
        <v>19422261</v>
      </c>
      <c r="M2714" s="1">
        <v>110</v>
      </c>
      <c r="N2714" s="1" t="s">
        <v>5643</v>
      </c>
      <c r="O2714" s="1" t="s">
        <v>27</v>
      </c>
      <c r="P2714" s="1" t="s">
        <v>12883</v>
      </c>
      <c r="Q2714" s="1" t="s">
        <v>12880</v>
      </c>
      <c r="R2714" s="5">
        <v>45113</v>
      </c>
      <c r="S2714" s="1">
        <v>1206</v>
      </c>
      <c r="T2714" s="10" t="s">
        <v>17788</v>
      </c>
      <c r="U2714" s="10" t="s">
        <v>15076</v>
      </c>
      <c r="W2714" s="13">
        <v>39.999732999999999</v>
      </c>
      <c r="X2714" s="13">
        <v>-98.678503399999997</v>
      </c>
      <c r="Y2714" s="11">
        <f t="shared" ca="1" si="126"/>
        <v>2</v>
      </c>
      <c r="Z2714" s="14">
        <f t="shared" ca="1" si="127"/>
        <v>41.999732999999999</v>
      </c>
      <c r="AA2714" s="14">
        <f t="shared" ca="1" si="128"/>
        <v>-96.678503399999997</v>
      </c>
    </row>
    <row r="2715" spans="1:27" ht="12.5" x14ac:dyDescent="0.25">
      <c r="A2715" s="1">
        <v>0</v>
      </c>
      <c r="B2715" s="1" t="s">
        <v>3037</v>
      </c>
      <c r="D2715" s="1">
        <v>25208</v>
      </c>
      <c r="E2715" s="1" t="s">
        <v>21</v>
      </c>
      <c r="F2715" s="1" t="s">
        <v>12884</v>
      </c>
      <c r="G2715" s="1" t="s">
        <v>12885</v>
      </c>
      <c r="H2715" s="3">
        <v>4722403</v>
      </c>
      <c r="I2715" s="1" t="s">
        <v>12886</v>
      </c>
      <c r="J2715" s="1" t="s">
        <v>34</v>
      </c>
      <c r="K2715" s="6">
        <v>36910</v>
      </c>
      <c r="L2715" s="1">
        <v>0</v>
      </c>
      <c r="M2715" s="1">
        <v>105</v>
      </c>
      <c r="N2715" s="1" t="s">
        <v>35</v>
      </c>
      <c r="O2715" s="1" t="s">
        <v>27</v>
      </c>
      <c r="Q2715" s="1" t="s">
        <v>12884</v>
      </c>
      <c r="R2715" s="1">
        <v>6</v>
      </c>
      <c r="S2715" s="1">
        <v>27</v>
      </c>
      <c r="T2715" s="10" t="s">
        <v>17789</v>
      </c>
      <c r="U2715" s="10" t="s">
        <v>15076</v>
      </c>
      <c r="W2715" s="13">
        <v>39.999732999999999</v>
      </c>
      <c r="X2715" s="13">
        <v>-98.678503399999997</v>
      </c>
      <c r="Y2715" s="11">
        <f t="shared" ca="1" si="126"/>
        <v>0</v>
      </c>
      <c r="Z2715" s="14">
        <f t="shared" ca="1" si="127"/>
        <v>39.999732999999999</v>
      </c>
      <c r="AA2715" s="14">
        <f t="shared" ca="1" si="128"/>
        <v>-98.678503399999997</v>
      </c>
    </row>
    <row r="2716" spans="1:27" ht="12.5" x14ac:dyDescent="0.25">
      <c r="A2716" s="1">
        <v>18339750</v>
      </c>
      <c r="B2716" s="1" t="s">
        <v>1771</v>
      </c>
      <c r="C2716" s="2" t="s">
        <v>12887</v>
      </c>
      <c r="D2716" s="1">
        <v>613</v>
      </c>
      <c r="E2716" s="1" t="s">
        <v>5209</v>
      </c>
      <c r="F2716" s="1" t="s">
        <v>12888</v>
      </c>
      <c r="G2716" s="1" t="s">
        <v>12889</v>
      </c>
      <c r="H2716" s="3">
        <v>32445895</v>
      </c>
      <c r="I2716" s="1" t="s">
        <v>12890</v>
      </c>
      <c r="J2716" s="1" t="s">
        <v>12891</v>
      </c>
      <c r="K2716" s="6">
        <v>38238</v>
      </c>
      <c r="L2716" s="1">
        <v>92180910</v>
      </c>
      <c r="M2716" s="1">
        <v>156</v>
      </c>
      <c r="N2716" s="1" t="s">
        <v>12892</v>
      </c>
      <c r="O2716" s="1" t="s">
        <v>27</v>
      </c>
      <c r="P2716" s="1" t="s">
        <v>12893</v>
      </c>
      <c r="Q2716" s="1" t="s">
        <v>12894</v>
      </c>
      <c r="R2716" s="5">
        <v>45114</v>
      </c>
      <c r="S2716" s="1">
        <v>1037</v>
      </c>
      <c r="T2716" s="10" t="s">
        <v>17790</v>
      </c>
      <c r="U2716" s="10" t="s">
        <v>15076</v>
      </c>
      <c r="W2716" s="13">
        <v>39.999732999999999</v>
      </c>
      <c r="X2716" s="13">
        <v>-98.678503399999997</v>
      </c>
      <c r="Y2716" s="11">
        <f t="shared" ca="1" si="126"/>
        <v>-3</v>
      </c>
      <c r="Z2716" s="14">
        <f t="shared" ca="1" si="127"/>
        <v>36.999732999999999</v>
      </c>
      <c r="AA2716" s="14">
        <f t="shared" ca="1" si="128"/>
        <v>-101.6785034</v>
      </c>
    </row>
    <row r="2717" spans="1:27" ht="12.5" x14ac:dyDescent="0.25">
      <c r="A2717" s="1">
        <v>12806000</v>
      </c>
      <c r="B2717" s="1" t="s">
        <v>1102</v>
      </c>
      <c r="D2717" s="1">
        <v>1913</v>
      </c>
      <c r="E2717" s="1" t="s">
        <v>2678</v>
      </c>
      <c r="F2717" s="1" t="s">
        <v>12895</v>
      </c>
      <c r="G2717" s="1" t="s">
        <v>12896</v>
      </c>
      <c r="H2717" s="3">
        <v>17363739</v>
      </c>
      <c r="I2717" s="1" t="s">
        <v>12897</v>
      </c>
      <c r="J2717" s="1" t="s">
        <v>12898</v>
      </c>
      <c r="K2717" s="6">
        <v>38233</v>
      </c>
      <c r="L2717" s="1">
        <v>38535221</v>
      </c>
      <c r="M2717" s="1">
        <v>125</v>
      </c>
      <c r="N2717" s="1" t="s">
        <v>12899</v>
      </c>
      <c r="O2717" s="1" t="s">
        <v>27</v>
      </c>
      <c r="P2717" s="1" t="s">
        <v>12900</v>
      </c>
      <c r="Q2717" s="1" t="s">
        <v>12901</v>
      </c>
      <c r="R2717" s="5">
        <v>44964</v>
      </c>
      <c r="S2717" s="1">
        <v>219</v>
      </c>
      <c r="T2717" s="10" t="s">
        <v>17791</v>
      </c>
      <c r="U2717" s="10" t="s">
        <v>15076</v>
      </c>
      <c r="W2717" s="13">
        <v>39.999732999999999</v>
      </c>
      <c r="X2717" s="13">
        <v>-98.678503399999997</v>
      </c>
      <c r="Y2717" s="11">
        <f t="shared" ca="1" si="126"/>
        <v>0</v>
      </c>
      <c r="Z2717" s="14">
        <f t="shared" ca="1" si="127"/>
        <v>39.999732999999999</v>
      </c>
      <c r="AA2717" s="14">
        <f t="shared" ca="1" si="128"/>
        <v>-98.678503399999997</v>
      </c>
    </row>
    <row r="2718" spans="1:27" ht="12.5" x14ac:dyDescent="0.25">
      <c r="A2718" s="1">
        <v>13300000</v>
      </c>
      <c r="B2718" s="1" t="s">
        <v>12902</v>
      </c>
      <c r="D2718" s="1">
        <v>97370</v>
      </c>
      <c r="E2718" s="1" t="s">
        <v>21</v>
      </c>
      <c r="F2718" s="1" t="s">
        <v>12903</v>
      </c>
      <c r="G2718" s="1" t="s">
        <v>12904</v>
      </c>
      <c r="H2718" s="3">
        <v>29782161</v>
      </c>
      <c r="I2718" s="1" t="s">
        <v>12905</v>
      </c>
      <c r="J2718" s="1" t="s">
        <v>12906</v>
      </c>
      <c r="K2718" s="6">
        <v>41712</v>
      </c>
      <c r="L2718" s="1">
        <v>5380251</v>
      </c>
      <c r="M2718" s="1">
        <v>108</v>
      </c>
      <c r="N2718" s="1" t="s">
        <v>35</v>
      </c>
      <c r="O2718" s="1" t="s">
        <v>27</v>
      </c>
      <c r="P2718" s="1" t="s">
        <v>12907</v>
      </c>
      <c r="Q2718" s="1" t="s">
        <v>12903</v>
      </c>
      <c r="R2718" s="1">
        <v>6</v>
      </c>
      <c r="S2718" s="1">
        <v>1102</v>
      </c>
      <c r="T2718" s="10" t="s">
        <v>17792</v>
      </c>
      <c r="U2718" s="10" t="s">
        <v>15076</v>
      </c>
      <c r="W2718" s="13">
        <v>39.999732999999999</v>
      </c>
      <c r="X2718" s="13">
        <v>-98.678503399999997</v>
      </c>
      <c r="Y2718" s="11">
        <f t="shared" ca="1" si="126"/>
        <v>0</v>
      </c>
      <c r="Z2718" s="14">
        <f t="shared" ca="1" si="127"/>
        <v>39.999732999999999</v>
      </c>
      <c r="AA2718" s="14">
        <f t="shared" ca="1" si="128"/>
        <v>-98.678503399999997</v>
      </c>
    </row>
    <row r="2719" spans="1:27" ht="12.5" x14ac:dyDescent="0.25">
      <c r="A2719" s="1">
        <v>13000000</v>
      </c>
      <c r="B2719" s="1" t="s">
        <v>10723</v>
      </c>
      <c r="D2719" s="1">
        <v>801</v>
      </c>
      <c r="E2719" s="1" t="s">
        <v>21</v>
      </c>
      <c r="F2719" s="1" t="s">
        <v>12908</v>
      </c>
      <c r="G2719" s="1" t="s">
        <v>12909</v>
      </c>
      <c r="H2719" s="3">
        <v>18362333</v>
      </c>
      <c r="I2719" s="1" t="s">
        <v>12910</v>
      </c>
      <c r="J2719" s="1" t="s">
        <v>34</v>
      </c>
      <c r="K2719" s="4">
        <v>32134</v>
      </c>
      <c r="L2719" s="1">
        <v>123922370</v>
      </c>
      <c r="M2719" s="1">
        <v>121</v>
      </c>
      <c r="N2719" s="1" t="s">
        <v>35</v>
      </c>
      <c r="O2719" s="1" t="s">
        <v>27</v>
      </c>
      <c r="P2719" s="1" t="s">
        <v>12911</v>
      </c>
      <c r="Q2719" s="1" t="s">
        <v>12908</v>
      </c>
      <c r="R2719" s="5">
        <v>44933</v>
      </c>
      <c r="S2719" s="1">
        <v>642</v>
      </c>
      <c r="T2719" s="10" t="s">
        <v>17793</v>
      </c>
      <c r="U2719" s="10" t="s">
        <v>15076</v>
      </c>
      <c r="W2719" s="13">
        <v>39.999732999999999</v>
      </c>
      <c r="X2719" s="13">
        <v>-98.678503399999997</v>
      </c>
      <c r="Y2719" s="11">
        <f t="shared" ca="1" si="126"/>
        <v>-2</v>
      </c>
      <c r="Z2719" s="14">
        <f t="shared" ca="1" si="127"/>
        <v>37.999732999999999</v>
      </c>
      <c r="AA2719" s="14">
        <f t="shared" ca="1" si="128"/>
        <v>-100.6785034</v>
      </c>
    </row>
    <row r="2720" spans="1:27" ht="12.5" x14ac:dyDescent="0.25">
      <c r="A2720" s="1">
        <v>13400000</v>
      </c>
      <c r="B2720" s="1" t="s">
        <v>2393</v>
      </c>
      <c r="C2720" s="2" t="s">
        <v>12912</v>
      </c>
      <c r="D2720" s="1">
        <v>70829</v>
      </c>
      <c r="E2720" s="1" t="s">
        <v>21</v>
      </c>
      <c r="F2720" s="1" t="s">
        <v>12913</v>
      </c>
      <c r="G2720" s="1" t="s">
        <v>12914</v>
      </c>
      <c r="H2720" s="3">
        <v>680753</v>
      </c>
      <c r="K2720" s="4">
        <v>40541</v>
      </c>
      <c r="L2720" s="1">
        <v>16700000</v>
      </c>
      <c r="M2720" s="1">
        <v>100</v>
      </c>
      <c r="N2720" s="1" t="s">
        <v>12915</v>
      </c>
      <c r="O2720" s="1" t="s">
        <v>27</v>
      </c>
      <c r="Q2720" s="1" t="s">
        <v>12913</v>
      </c>
      <c r="R2720" s="5">
        <v>45111</v>
      </c>
      <c r="S2720" s="1">
        <v>7</v>
      </c>
      <c r="T2720" s="10" t="s">
        <v>17794</v>
      </c>
      <c r="U2720" s="10" t="s">
        <v>15076</v>
      </c>
      <c r="W2720" s="14">
        <v>22.351114800000001</v>
      </c>
      <c r="X2720" s="14">
        <v>78.667742799999999</v>
      </c>
      <c r="Y2720" s="11">
        <f t="shared" ca="1" si="126"/>
        <v>3</v>
      </c>
      <c r="Z2720" s="14">
        <f t="shared" ca="1" si="127"/>
        <v>25.351114800000001</v>
      </c>
      <c r="AA2720" s="14">
        <f t="shared" ca="1" si="128"/>
        <v>81.667742799999999</v>
      </c>
    </row>
    <row r="2721" spans="1:27" ht="12.5" x14ac:dyDescent="0.25">
      <c r="A2721" s="1">
        <v>13000000</v>
      </c>
      <c r="B2721" s="1" t="s">
        <v>12916</v>
      </c>
      <c r="C2721" s="2" t="s">
        <v>12917</v>
      </c>
      <c r="D2721" s="1">
        <v>54518</v>
      </c>
      <c r="E2721" s="1" t="s">
        <v>21</v>
      </c>
      <c r="F2721" s="1" t="s">
        <v>12918</v>
      </c>
      <c r="G2721" s="1" t="s">
        <v>12919</v>
      </c>
      <c r="H2721" s="3">
        <v>6735922</v>
      </c>
      <c r="I2721" s="1" t="s">
        <v>12920</v>
      </c>
      <c r="J2721" s="1" t="s">
        <v>34</v>
      </c>
      <c r="K2721" s="6">
        <v>40585</v>
      </c>
      <c r="L2721" s="1">
        <v>98441954</v>
      </c>
      <c r="M2721" s="1">
        <v>105</v>
      </c>
      <c r="N2721" s="1" t="s">
        <v>35</v>
      </c>
      <c r="O2721" s="1" t="s">
        <v>27</v>
      </c>
      <c r="P2721" s="1" t="s">
        <v>12921</v>
      </c>
      <c r="Q2721" s="1" t="s">
        <v>12918</v>
      </c>
      <c r="R2721" s="5">
        <v>45142</v>
      </c>
      <c r="S2721" s="1">
        <v>154</v>
      </c>
      <c r="T2721" s="10" t="s">
        <v>17795</v>
      </c>
      <c r="U2721" s="10" t="s">
        <v>15076</v>
      </c>
      <c r="W2721" s="14">
        <v>22.351114800000001</v>
      </c>
      <c r="X2721" s="14">
        <v>78.667742799999999</v>
      </c>
      <c r="Y2721" s="11">
        <f t="shared" ca="1" si="126"/>
        <v>2</v>
      </c>
      <c r="Z2721" s="14">
        <f t="shared" ca="1" si="127"/>
        <v>24.351114800000001</v>
      </c>
      <c r="AA2721" s="14">
        <f t="shared" ca="1" si="128"/>
        <v>80.667742799999999</v>
      </c>
    </row>
    <row r="2722" spans="1:27" ht="12.5" x14ac:dyDescent="0.25">
      <c r="A2722" s="1">
        <v>13000000</v>
      </c>
      <c r="B2722" s="1" t="s">
        <v>2597</v>
      </c>
      <c r="C2722" s="2" t="s">
        <v>12922</v>
      </c>
      <c r="D2722" s="1">
        <v>44214</v>
      </c>
      <c r="E2722" s="1" t="s">
        <v>21</v>
      </c>
      <c r="F2722" s="1" t="s">
        <v>12923</v>
      </c>
      <c r="G2722" s="1" t="s">
        <v>12924</v>
      </c>
      <c r="H2722" s="3">
        <v>91285683</v>
      </c>
      <c r="I2722" s="1" t="s">
        <v>12925</v>
      </c>
      <c r="J2722" s="1" t="s">
        <v>34</v>
      </c>
      <c r="K2722" s="6">
        <v>40514</v>
      </c>
      <c r="L2722" s="1">
        <v>327803731</v>
      </c>
      <c r="M2722" s="1">
        <v>108</v>
      </c>
      <c r="N2722" s="1" t="s">
        <v>2626</v>
      </c>
      <c r="O2722" s="1" t="s">
        <v>27</v>
      </c>
      <c r="P2722" s="1" t="s">
        <v>12926</v>
      </c>
      <c r="Q2722" s="1" t="s">
        <v>12923</v>
      </c>
      <c r="R2722" s="5">
        <v>44992</v>
      </c>
      <c r="S2722" s="1">
        <v>4430</v>
      </c>
      <c r="T2722" s="10" t="s">
        <v>17796</v>
      </c>
      <c r="U2722" s="10" t="s">
        <v>15076</v>
      </c>
      <c r="W2722" s="13">
        <v>39.999732999999999</v>
      </c>
      <c r="X2722" s="13">
        <v>-98.678503399999997</v>
      </c>
      <c r="Y2722" s="11">
        <f t="shared" ca="1" si="126"/>
        <v>-3</v>
      </c>
      <c r="Z2722" s="14">
        <f t="shared" ca="1" si="127"/>
        <v>36.999732999999999</v>
      </c>
      <c r="AA2722" s="14">
        <f t="shared" ca="1" si="128"/>
        <v>-101.6785034</v>
      </c>
    </row>
    <row r="2723" spans="1:27" ht="12.5" x14ac:dyDescent="0.25">
      <c r="A2723" s="1">
        <v>13000000</v>
      </c>
      <c r="B2723" s="1" t="s">
        <v>1576</v>
      </c>
      <c r="D2723" s="1">
        <v>240</v>
      </c>
      <c r="E2723" s="1" t="s">
        <v>21</v>
      </c>
      <c r="F2723" s="1" t="s">
        <v>12927</v>
      </c>
      <c r="G2723" s="1" t="s">
        <v>12928</v>
      </c>
      <c r="H2723" s="3">
        <v>105792936</v>
      </c>
      <c r="I2723" s="1" t="s">
        <v>12929</v>
      </c>
      <c r="J2723" s="1" t="s">
        <v>34</v>
      </c>
      <c r="K2723" s="4">
        <v>27383</v>
      </c>
      <c r="L2723" s="1">
        <v>47542841</v>
      </c>
      <c r="M2723" s="1">
        <v>200</v>
      </c>
      <c r="N2723" s="1" t="s">
        <v>12930</v>
      </c>
      <c r="O2723" s="1" t="s">
        <v>27</v>
      </c>
      <c r="P2723" s="1" t="s">
        <v>12931</v>
      </c>
      <c r="Q2723" s="1" t="s">
        <v>12927</v>
      </c>
      <c r="R2723" s="5">
        <v>44993</v>
      </c>
      <c r="S2723" s="1">
        <v>3338</v>
      </c>
      <c r="T2723" s="10" t="s">
        <v>17797</v>
      </c>
      <c r="U2723" s="10" t="s">
        <v>15076</v>
      </c>
      <c r="W2723" s="13">
        <v>39.999732999999999</v>
      </c>
      <c r="X2723" s="13">
        <v>-98.678503399999997</v>
      </c>
      <c r="Y2723" s="11">
        <f t="shared" ca="1" si="126"/>
        <v>2</v>
      </c>
      <c r="Z2723" s="14">
        <f t="shared" ca="1" si="127"/>
        <v>41.999732999999999</v>
      </c>
      <c r="AA2723" s="14">
        <f t="shared" ca="1" si="128"/>
        <v>-96.678503399999997</v>
      </c>
    </row>
    <row r="2724" spans="1:27" ht="12.5" x14ac:dyDescent="0.25">
      <c r="A2724" s="1">
        <v>13000000</v>
      </c>
      <c r="B2724" s="1" t="s">
        <v>12932</v>
      </c>
      <c r="D2724" s="1">
        <v>9816</v>
      </c>
      <c r="E2724" s="1" t="s">
        <v>21</v>
      </c>
      <c r="F2724" s="1" t="s">
        <v>12933</v>
      </c>
      <c r="G2724" s="1" t="s">
        <v>12934</v>
      </c>
      <c r="H2724" s="3">
        <v>9969624</v>
      </c>
      <c r="I2724" s="1" t="s">
        <v>12935</v>
      </c>
      <c r="J2724" s="1" t="s">
        <v>34</v>
      </c>
      <c r="K2724" s="6">
        <v>36903</v>
      </c>
      <c r="L2724" s="1">
        <v>91038276</v>
      </c>
      <c r="M2724" s="1">
        <v>112</v>
      </c>
      <c r="N2724" s="1" t="s">
        <v>35</v>
      </c>
      <c r="O2724" s="1" t="s">
        <v>27</v>
      </c>
      <c r="P2724" s="1" t="s">
        <v>12936</v>
      </c>
      <c r="Q2724" s="1" t="s">
        <v>12933</v>
      </c>
      <c r="R2724" s="5">
        <v>44991</v>
      </c>
      <c r="S2724" s="1">
        <v>352</v>
      </c>
      <c r="T2724" s="10" t="s">
        <v>17798</v>
      </c>
      <c r="U2724" s="10" t="s">
        <v>15076</v>
      </c>
      <c r="W2724" s="13">
        <v>39.999732999999999</v>
      </c>
      <c r="X2724" s="13">
        <v>-98.678503399999997</v>
      </c>
      <c r="Y2724" s="11">
        <f t="shared" ca="1" si="126"/>
        <v>0</v>
      </c>
      <c r="Z2724" s="14">
        <f t="shared" ca="1" si="127"/>
        <v>39.999732999999999</v>
      </c>
      <c r="AA2724" s="14">
        <f t="shared" ca="1" si="128"/>
        <v>-98.678503399999997</v>
      </c>
    </row>
    <row r="2725" spans="1:27" ht="12.5" x14ac:dyDescent="0.25">
      <c r="A2725" s="1">
        <v>7000000</v>
      </c>
      <c r="B2725" s="1" t="s">
        <v>3552</v>
      </c>
      <c r="D2725" s="1">
        <v>10131</v>
      </c>
      <c r="E2725" s="1" t="s">
        <v>21</v>
      </c>
      <c r="F2725" s="1" t="s">
        <v>12937</v>
      </c>
      <c r="G2725" s="1" t="s">
        <v>12938</v>
      </c>
      <c r="H2725" s="3">
        <v>17113408</v>
      </c>
      <c r="I2725" s="1" t="s">
        <v>364</v>
      </c>
      <c r="J2725" s="1" t="s">
        <v>34</v>
      </c>
      <c r="K2725" s="6">
        <v>32374</v>
      </c>
      <c r="L2725" s="1">
        <v>72500000</v>
      </c>
      <c r="M2725" s="1">
        <v>99</v>
      </c>
      <c r="N2725" s="1" t="s">
        <v>35</v>
      </c>
      <c r="O2725" s="1" t="s">
        <v>27</v>
      </c>
      <c r="P2725" s="1" t="s">
        <v>12939</v>
      </c>
      <c r="Q2725" s="1" t="s">
        <v>12937</v>
      </c>
      <c r="R2725" s="5">
        <v>45143</v>
      </c>
      <c r="S2725" s="1">
        <v>281</v>
      </c>
      <c r="T2725" s="10" t="s">
        <v>17799</v>
      </c>
      <c r="U2725" s="10" t="s">
        <v>15076</v>
      </c>
      <c r="W2725" s="14">
        <v>51.1638175</v>
      </c>
      <c r="X2725" s="14">
        <v>10.447831300000001</v>
      </c>
      <c r="Y2725" s="11">
        <f t="shared" ca="1" si="126"/>
        <v>2</v>
      </c>
      <c r="Z2725" s="14">
        <f t="shared" ca="1" si="127"/>
        <v>53.1638175</v>
      </c>
      <c r="AA2725" s="14">
        <f t="shared" ca="1" si="128"/>
        <v>12.447831300000001</v>
      </c>
    </row>
    <row r="2726" spans="1:27" ht="12.5" x14ac:dyDescent="0.25">
      <c r="A2726" s="1">
        <v>16000000</v>
      </c>
      <c r="B2726" s="1" t="s">
        <v>1102</v>
      </c>
      <c r="C2726" s="2" t="s">
        <v>12940</v>
      </c>
      <c r="D2726" s="1">
        <v>339984</v>
      </c>
      <c r="E2726" s="1" t="s">
        <v>21</v>
      </c>
      <c r="F2726" s="1" t="s">
        <v>12941</v>
      </c>
      <c r="G2726" s="1" t="s">
        <v>12942</v>
      </c>
      <c r="H2726" s="3">
        <v>10248439</v>
      </c>
      <c r="I2726" s="1" t="s">
        <v>12943</v>
      </c>
      <c r="J2726" s="1" t="s">
        <v>34</v>
      </c>
      <c r="K2726" s="6">
        <v>42446</v>
      </c>
      <c r="L2726" s="1">
        <v>77000000</v>
      </c>
      <c r="M2726" s="1">
        <v>117</v>
      </c>
      <c r="N2726" s="1" t="s">
        <v>35</v>
      </c>
      <c r="O2726" s="1" t="s">
        <v>27</v>
      </c>
      <c r="P2726" s="1" t="s">
        <v>12944</v>
      </c>
      <c r="Q2726" s="1" t="s">
        <v>12941</v>
      </c>
      <c r="R2726" s="5">
        <v>45113</v>
      </c>
      <c r="S2726" s="1">
        <v>186</v>
      </c>
      <c r="T2726" s="10" t="s">
        <v>17800</v>
      </c>
      <c r="U2726" s="10" t="s">
        <v>15076</v>
      </c>
      <c r="W2726" s="14">
        <v>54.702354499999998</v>
      </c>
      <c r="X2726" s="14">
        <v>-3.2765753000000002</v>
      </c>
      <c r="Y2726" s="11">
        <f t="shared" ca="1" si="126"/>
        <v>-2</v>
      </c>
      <c r="Z2726" s="14">
        <f t="shared" ca="1" si="127"/>
        <v>52.702354499999998</v>
      </c>
      <c r="AA2726" s="14">
        <f t="shared" ca="1" si="128"/>
        <v>-5.2765753000000002</v>
      </c>
    </row>
    <row r="2727" spans="1:27" ht="12.5" x14ac:dyDescent="0.25">
      <c r="A2727" s="1">
        <v>13000000</v>
      </c>
      <c r="B2727" s="1" t="s">
        <v>906</v>
      </c>
      <c r="D2727" s="1">
        <v>8859</v>
      </c>
      <c r="E2727" s="1" t="s">
        <v>21</v>
      </c>
      <c r="F2727" s="1" t="s">
        <v>12945</v>
      </c>
      <c r="G2727" s="1" t="s">
        <v>12946</v>
      </c>
      <c r="H2727" s="3">
        <v>25316146</v>
      </c>
      <c r="I2727" s="1" t="s">
        <v>12947</v>
      </c>
      <c r="J2727" s="1" t="s">
        <v>34</v>
      </c>
      <c r="K2727" s="4">
        <v>36875</v>
      </c>
      <c r="L2727" s="1">
        <v>73180723</v>
      </c>
      <c r="M2727" s="1">
        <v>83</v>
      </c>
      <c r="N2727" s="1" t="s">
        <v>12948</v>
      </c>
      <c r="O2727" s="1" t="s">
        <v>27</v>
      </c>
      <c r="P2727" s="1" t="s">
        <v>12949</v>
      </c>
      <c r="Q2727" s="1" t="s">
        <v>12945</v>
      </c>
      <c r="R2727" s="5">
        <v>44962</v>
      </c>
      <c r="S2727" s="1">
        <v>509</v>
      </c>
      <c r="T2727" s="10" t="s">
        <v>17801</v>
      </c>
      <c r="U2727" s="10" t="s">
        <v>15076</v>
      </c>
      <c r="W2727" s="13">
        <v>39.999732999999999</v>
      </c>
      <c r="X2727" s="13">
        <v>-98.678503399999997</v>
      </c>
      <c r="Y2727" s="11">
        <f t="shared" ca="1" si="126"/>
        <v>2</v>
      </c>
      <c r="Z2727" s="14">
        <f t="shared" ca="1" si="127"/>
        <v>41.999732999999999</v>
      </c>
      <c r="AA2727" s="14">
        <f t="shared" ca="1" si="128"/>
        <v>-96.678503399999997</v>
      </c>
    </row>
    <row r="2728" spans="1:27" ht="12.5" x14ac:dyDescent="0.25">
      <c r="A2728" s="1">
        <v>13000000</v>
      </c>
      <c r="B2728" s="1" t="s">
        <v>12950</v>
      </c>
      <c r="D2728" s="1">
        <v>11967</v>
      </c>
      <c r="E2728" s="1" t="s">
        <v>21</v>
      </c>
      <c r="F2728" s="1" t="s">
        <v>12951</v>
      </c>
      <c r="G2728" s="1" t="s">
        <v>12952</v>
      </c>
      <c r="H2728" s="3">
        <v>9499325</v>
      </c>
      <c r="I2728" s="1" t="s">
        <v>12953</v>
      </c>
      <c r="J2728" s="1" t="s">
        <v>34</v>
      </c>
      <c r="K2728" s="6">
        <v>32367</v>
      </c>
      <c r="L2728" s="1">
        <v>44726644</v>
      </c>
      <c r="M2728" s="1">
        <v>107</v>
      </c>
      <c r="N2728" s="1" t="s">
        <v>35</v>
      </c>
      <c r="O2728" s="1" t="s">
        <v>27</v>
      </c>
      <c r="P2728" s="1" t="s">
        <v>12954</v>
      </c>
      <c r="Q2728" s="1" t="s">
        <v>12951</v>
      </c>
      <c r="R2728" s="5">
        <v>45083</v>
      </c>
      <c r="S2728" s="1">
        <v>258</v>
      </c>
      <c r="T2728" s="10" t="s">
        <v>17802</v>
      </c>
      <c r="U2728" s="10" t="s">
        <v>15076</v>
      </c>
      <c r="W2728" s="14">
        <v>54.702354499999998</v>
      </c>
      <c r="X2728" s="14">
        <v>-3.2765753000000002</v>
      </c>
      <c r="Y2728" s="11">
        <f t="shared" ca="1" si="126"/>
        <v>-1</v>
      </c>
      <c r="Z2728" s="14">
        <f t="shared" ca="1" si="127"/>
        <v>53.702354499999998</v>
      </c>
      <c r="AA2728" s="14">
        <f t="shared" ca="1" si="128"/>
        <v>-4.2765753000000002</v>
      </c>
    </row>
    <row r="2729" spans="1:27" ht="12.5" x14ac:dyDescent="0.25">
      <c r="A2729" s="1">
        <v>13000000</v>
      </c>
      <c r="B2729" s="1" t="s">
        <v>906</v>
      </c>
      <c r="C2729" s="2" t="s">
        <v>12955</v>
      </c>
      <c r="D2729" s="1">
        <v>239563</v>
      </c>
      <c r="E2729" s="1" t="s">
        <v>21</v>
      </c>
      <c r="F2729" s="1" t="s">
        <v>12956</v>
      </c>
      <c r="G2729" s="1" t="s">
        <v>12957</v>
      </c>
      <c r="H2729" s="3">
        <v>43791745</v>
      </c>
      <c r="I2729" s="1" t="s">
        <v>12958</v>
      </c>
      <c r="J2729" s="1" t="s">
        <v>34</v>
      </c>
      <c r="K2729" s="6">
        <v>41921</v>
      </c>
      <c r="L2729" s="1">
        <v>54837234</v>
      </c>
      <c r="M2729" s="1">
        <v>102</v>
      </c>
      <c r="N2729" s="1" t="s">
        <v>35</v>
      </c>
      <c r="O2729" s="1" t="s">
        <v>27</v>
      </c>
      <c r="P2729" s="1" t="s">
        <v>12959</v>
      </c>
      <c r="Q2729" s="1" t="s">
        <v>12956</v>
      </c>
      <c r="R2729" s="5">
        <v>44933</v>
      </c>
      <c r="S2729" s="1">
        <v>763</v>
      </c>
      <c r="T2729" s="10" t="s">
        <v>17803</v>
      </c>
      <c r="U2729" s="10" t="s">
        <v>15076</v>
      </c>
      <c r="W2729" s="13">
        <v>39.999732999999999</v>
      </c>
      <c r="X2729" s="13">
        <v>-98.678503399999997</v>
      </c>
      <c r="Y2729" s="11">
        <f t="shared" ca="1" si="126"/>
        <v>3</v>
      </c>
      <c r="Z2729" s="14">
        <f t="shared" ca="1" si="127"/>
        <v>42.999732999999999</v>
      </c>
      <c r="AA2729" s="14">
        <f t="shared" ca="1" si="128"/>
        <v>-95.678503399999997</v>
      </c>
    </row>
    <row r="2730" spans="1:27" ht="12.5" x14ac:dyDescent="0.25">
      <c r="A2730" s="1">
        <v>12500000</v>
      </c>
      <c r="B2730" s="1" t="s">
        <v>1536</v>
      </c>
      <c r="D2730" s="1">
        <v>222899</v>
      </c>
      <c r="E2730" s="1" t="s">
        <v>21</v>
      </c>
      <c r="F2730" s="1" t="s">
        <v>12960</v>
      </c>
      <c r="G2730" s="1" t="s">
        <v>12961</v>
      </c>
      <c r="H2730" s="3">
        <v>11828068</v>
      </c>
      <c r="I2730" s="1" t="s">
        <v>12962</v>
      </c>
      <c r="J2730" s="1" t="s">
        <v>34</v>
      </c>
      <c r="K2730" s="6">
        <v>41684</v>
      </c>
      <c r="L2730" s="1">
        <v>49002684</v>
      </c>
      <c r="M2730" s="1">
        <v>100</v>
      </c>
      <c r="N2730" s="1" t="s">
        <v>35</v>
      </c>
      <c r="O2730" s="1" t="s">
        <v>27</v>
      </c>
      <c r="P2730" s="1" t="s">
        <v>12963</v>
      </c>
      <c r="Q2730" s="1" t="s">
        <v>12960</v>
      </c>
      <c r="R2730" s="1">
        <v>6</v>
      </c>
      <c r="S2730" s="1">
        <v>210</v>
      </c>
      <c r="T2730" s="10" t="s">
        <v>17804</v>
      </c>
      <c r="U2730" s="10" t="s">
        <v>15076</v>
      </c>
      <c r="W2730" s="13">
        <v>39.999732999999999</v>
      </c>
      <c r="X2730" s="13">
        <v>-98.678503399999997</v>
      </c>
      <c r="Y2730" s="11">
        <f t="shared" ca="1" si="126"/>
        <v>-1</v>
      </c>
      <c r="Z2730" s="14">
        <f t="shared" ca="1" si="127"/>
        <v>38.999732999999999</v>
      </c>
      <c r="AA2730" s="14">
        <f t="shared" ca="1" si="128"/>
        <v>-99.678503399999997</v>
      </c>
    </row>
    <row r="2731" spans="1:27" ht="12.5" x14ac:dyDescent="0.25">
      <c r="A2731" s="1">
        <v>16000000</v>
      </c>
      <c r="B2731" s="1" t="s">
        <v>2411</v>
      </c>
      <c r="D2731" s="1">
        <v>4951</v>
      </c>
      <c r="E2731" s="1" t="s">
        <v>21</v>
      </c>
      <c r="F2731" s="1" t="s">
        <v>12964</v>
      </c>
      <c r="G2731" s="1" t="s">
        <v>12965</v>
      </c>
      <c r="H2731" s="3">
        <v>54550275</v>
      </c>
      <c r="I2731" s="1" t="s">
        <v>12966</v>
      </c>
      <c r="J2731" s="1" t="s">
        <v>34</v>
      </c>
      <c r="K2731" s="6">
        <v>36249</v>
      </c>
      <c r="L2731" s="1">
        <v>53478166</v>
      </c>
      <c r="M2731" s="1">
        <v>97</v>
      </c>
      <c r="N2731" s="1" t="s">
        <v>62</v>
      </c>
      <c r="O2731" s="1" t="s">
        <v>27</v>
      </c>
      <c r="P2731" s="1" t="s">
        <v>12967</v>
      </c>
      <c r="Q2731" s="1" t="s">
        <v>12964</v>
      </c>
      <c r="R2731" s="5">
        <v>44992</v>
      </c>
      <c r="S2731" s="1">
        <v>1701</v>
      </c>
      <c r="T2731" s="10" t="s">
        <v>17805</v>
      </c>
      <c r="U2731" s="10" t="s">
        <v>15076</v>
      </c>
      <c r="W2731" s="13">
        <v>39.999732999999999</v>
      </c>
      <c r="X2731" s="13">
        <v>-98.678503399999997</v>
      </c>
      <c r="Y2731" s="11">
        <f t="shared" ca="1" si="126"/>
        <v>-3</v>
      </c>
      <c r="Z2731" s="14">
        <f t="shared" ca="1" si="127"/>
        <v>36.999732999999999</v>
      </c>
      <c r="AA2731" s="14">
        <f t="shared" ca="1" si="128"/>
        <v>-101.6785034</v>
      </c>
    </row>
    <row r="2732" spans="1:27" ht="12.5" x14ac:dyDescent="0.25">
      <c r="A2732" s="1">
        <v>13000000</v>
      </c>
      <c r="B2732" s="1" t="s">
        <v>2165</v>
      </c>
      <c r="C2732" s="2" t="s">
        <v>12968</v>
      </c>
      <c r="D2732" s="1">
        <v>10985</v>
      </c>
      <c r="E2732" s="1" t="s">
        <v>21</v>
      </c>
      <c r="F2732" s="1" t="s">
        <v>12969</v>
      </c>
      <c r="G2732" s="1" t="s">
        <v>12970</v>
      </c>
      <c r="H2732" s="3">
        <v>13525704</v>
      </c>
      <c r="I2732" s="1" t="s">
        <v>12971</v>
      </c>
      <c r="J2732" s="1" t="s">
        <v>34</v>
      </c>
      <c r="K2732" s="6">
        <v>37386</v>
      </c>
      <c r="L2732" s="1">
        <v>0</v>
      </c>
      <c r="M2732" s="1">
        <v>88</v>
      </c>
      <c r="N2732" s="1" t="s">
        <v>7479</v>
      </c>
      <c r="O2732" s="1" t="s">
        <v>27</v>
      </c>
      <c r="P2732" s="1" t="s">
        <v>12972</v>
      </c>
      <c r="Q2732" s="1" t="s">
        <v>12969</v>
      </c>
      <c r="R2732" s="5">
        <v>45112</v>
      </c>
      <c r="S2732" s="1">
        <v>151</v>
      </c>
      <c r="T2732" s="10" t="s">
        <v>17806</v>
      </c>
      <c r="U2732" s="10" t="s">
        <v>15076</v>
      </c>
      <c r="W2732" s="13">
        <v>39.999732999999999</v>
      </c>
      <c r="X2732" s="13">
        <v>-98.678503399999997</v>
      </c>
      <c r="Y2732" s="11">
        <f t="shared" ca="1" si="126"/>
        <v>3</v>
      </c>
      <c r="Z2732" s="14">
        <f t="shared" ca="1" si="127"/>
        <v>42.999732999999999</v>
      </c>
      <c r="AA2732" s="14">
        <f t="shared" ca="1" si="128"/>
        <v>-95.678503399999997</v>
      </c>
    </row>
    <row r="2733" spans="1:27" ht="12.5" x14ac:dyDescent="0.25">
      <c r="A2733" s="1">
        <v>0</v>
      </c>
      <c r="B2733" s="1" t="s">
        <v>906</v>
      </c>
      <c r="D2733" s="1">
        <v>9644</v>
      </c>
      <c r="E2733" s="1" t="s">
        <v>21</v>
      </c>
      <c r="F2733" s="1" t="s">
        <v>12973</v>
      </c>
      <c r="G2733" s="1" t="s">
        <v>12974</v>
      </c>
      <c r="H2733" s="3">
        <v>12963328</v>
      </c>
      <c r="I2733" s="1" t="s">
        <v>364</v>
      </c>
      <c r="J2733" s="1" t="s">
        <v>34</v>
      </c>
      <c r="K2733" s="6">
        <v>34004</v>
      </c>
      <c r="L2733" s="1">
        <v>0</v>
      </c>
      <c r="M2733" s="1">
        <v>84</v>
      </c>
      <c r="N2733" s="1" t="s">
        <v>35</v>
      </c>
      <c r="O2733" s="1" t="s">
        <v>27</v>
      </c>
      <c r="P2733" s="1" t="s">
        <v>12975</v>
      </c>
      <c r="Q2733" s="1" t="s">
        <v>12973</v>
      </c>
      <c r="R2733" s="5">
        <v>45112</v>
      </c>
      <c r="S2733" s="1">
        <v>157</v>
      </c>
      <c r="T2733" s="10" t="s">
        <v>17807</v>
      </c>
      <c r="U2733" s="10" t="s">
        <v>15076</v>
      </c>
      <c r="W2733" s="13">
        <v>39.999732999999999</v>
      </c>
      <c r="X2733" s="13">
        <v>-98.678503399999997</v>
      </c>
      <c r="Y2733" s="11">
        <f t="shared" ca="1" si="126"/>
        <v>2</v>
      </c>
      <c r="Z2733" s="14">
        <f t="shared" ca="1" si="127"/>
        <v>41.999732999999999</v>
      </c>
      <c r="AA2733" s="14">
        <f t="shared" ca="1" si="128"/>
        <v>-96.678503399999997</v>
      </c>
    </row>
    <row r="2734" spans="1:27" ht="12.5" x14ac:dyDescent="0.25">
      <c r="A2734" s="1">
        <v>17000000</v>
      </c>
      <c r="B2734" s="1" t="s">
        <v>12976</v>
      </c>
      <c r="C2734" s="2" t="s">
        <v>12977</v>
      </c>
      <c r="D2734" s="1">
        <v>332567</v>
      </c>
      <c r="E2734" s="1" t="s">
        <v>21</v>
      </c>
      <c r="F2734" s="1" t="s">
        <v>12978</v>
      </c>
      <c r="G2734" s="1" t="s">
        <v>12979</v>
      </c>
      <c r="H2734" s="3">
        <v>60829621</v>
      </c>
      <c r="I2734" s="1" t="s">
        <v>12980</v>
      </c>
      <c r="J2734" s="1" t="s">
        <v>34</v>
      </c>
      <c r="K2734" s="6">
        <v>42545</v>
      </c>
      <c r="L2734" s="1">
        <v>119100758</v>
      </c>
      <c r="M2734" s="1">
        <v>86</v>
      </c>
      <c r="N2734" s="1" t="s">
        <v>35</v>
      </c>
      <c r="O2734" s="1" t="s">
        <v>27</v>
      </c>
      <c r="P2734" s="1" t="s">
        <v>12981</v>
      </c>
      <c r="Q2734" s="1" t="s">
        <v>12978</v>
      </c>
      <c r="R2734" s="5">
        <v>44963</v>
      </c>
      <c r="S2734" s="1">
        <v>1567</v>
      </c>
      <c r="T2734" s="10" t="s">
        <v>17808</v>
      </c>
      <c r="U2734" s="10" t="s">
        <v>15076</v>
      </c>
      <c r="W2734" s="13">
        <v>39.999732999999999</v>
      </c>
      <c r="X2734" s="13">
        <v>-98.678503399999997</v>
      </c>
      <c r="Y2734" s="11">
        <f t="shared" ca="1" si="126"/>
        <v>0</v>
      </c>
      <c r="Z2734" s="14">
        <f t="shared" ca="1" si="127"/>
        <v>39.999732999999999</v>
      </c>
      <c r="AA2734" s="14">
        <f t="shared" ca="1" si="128"/>
        <v>-98.678503399999997</v>
      </c>
    </row>
    <row r="2735" spans="1:27" ht="12.5" x14ac:dyDescent="0.25">
      <c r="A2735" s="1">
        <v>13000000</v>
      </c>
      <c r="B2735" s="1" t="s">
        <v>2728</v>
      </c>
      <c r="D2735" s="1">
        <v>1954</v>
      </c>
      <c r="E2735" s="1" t="s">
        <v>21</v>
      </c>
      <c r="F2735" s="1" t="s">
        <v>12982</v>
      </c>
      <c r="G2735" s="1" t="s">
        <v>12983</v>
      </c>
      <c r="H2735" s="3">
        <v>73307513</v>
      </c>
      <c r="I2735" s="1" t="s">
        <v>12984</v>
      </c>
      <c r="J2735" s="1" t="s">
        <v>370</v>
      </c>
      <c r="K2735" s="6">
        <v>38008</v>
      </c>
      <c r="L2735" s="1">
        <v>96060858</v>
      </c>
      <c r="M2735" s="1">
        <v>113</v>
      </c>
      <c r="N2735" s="1" t="s">
        <v>35</v>
      </c>
      <c r="O2735" s="1" t="s">
        <v>27</v>
      </c>
      <c r="P2735" s="1" t="s">
        <v>12985</v>
      </c>
      <c r="Q2735" s="1" t="s">
        <v>12982</v>
      </c>
      <c r="R2735" s="5">
        <v>44992</v>
      </c>
      <c r="S2735" s="1">
        <v>2060</v>
      </c>
      <c r="T2735" s="10" t="s">
        <v>17809</v>
      </c>
      <c r="U2735" s="10" t="s">
        <v>15076</v>
      </c>
      <c r="W2735" s="13">
        <v>39.999732999999999</v>
      </c>
      <c r="X2735" s="13">
        <v>-98.678503399999997</v>
      </c>
      <c r="Y2735" s="11">
        <f t="shared" ca="1" si="126"/>
        <v>-3</v>
      </c>
      <c r="Z2735" s="14">
        <f t="shared" ca="1" si="127"/>
        <v>36.999732999999999</v>
      </c>
      <c r="AA2735" s="14">
        <f t="shared" ca="1" si="128"/>
        <v>-101.6785034</v>
      </c>
    </row>
    <row r="2736" spans="1:27" ht="12.5" x14ac:dyDescent="0.25">
      <c r="A2736" s="1">
        <v>0</v>
      </c>
      <c r="B2736" s="1" t="s">
        <v>2165</v>
      </c>
      <c r="D2736" s="1">
        <v>15489</v>
      </c>
      <c r="E2736" s="1" t="s">
        <v>21</v>
      </c>
      <c r="F2736" s="1" t="s">
        <v>12986</v>
      </c>
      <c r="G2736" s="1" t="s">
        <v>12987</v>
      </c>
      <c r="H2736" s="3">
        <v>7964289</v>
      </c>
      <c r="I2736" s="1" t="s">
        <v>12988</v>
      </c>
      <c r="J2736" s="1" t="s">
        <v>34</v>
      </c>
      <c r="K2736" s="6">
        <v>36567</v>
      </c>
      <c r="L2736" s="1">
        <v>0</v>
      </c>
      <c r="M2736" s="1">
        <v>89</v>
      </c>
      <c r="N2736" s="1" t="s">
        <v>35</v>
      </c>
      <c r="O2736" s="1" t="s">
        <v>27</v>
      </c>
      <c r="P2736" s="1" t="s">
        <v>12989</v>
      </c>
      <c r="Q2736" s="1" t="s">
        <v>12986</v>
      </c>
      <c r="R2736" s="5">
        <v>45142</v>
      </c>
      <c r="S2736" s="1">
        <v>51</v>
      </c>
      <c r="T2736" s="10" t="s">
        <v>17810</v>
      </c>
      <c r="U2736" s="10" t="s">
        <v>15076</v>
      </c>
      <c r="W2736" s="13">
        <v>39.999732999999999</v>
      </c>
      <c r="X2736" s="13">
        <v>-98.678503399999997</v>
      </c>
      <c r="Y2736" s="11">
        <f t="shared" ca="1" si="126"/>
        <v>-1</v>
      </c>
      <c r="Z2736" s="14">
        <f t="shared" ca="1" si="127"/>
        <v>38.999732999999999</v>
      </c>
      <c r="AA2736" s="14">
        <f t="shared" ca="1" si="128"/>
        <v>-99.678503399999997</v>
      </c>
    </row>
    <row r="2737" spans="1:27" ht="12.5" x14ac:dyDescent="0.25">
      <c r="A2737" s="1">
        <v>13000000</v>
      </c>
      <c r="B2737" s="1" t="s">
        <v>2377</v>
      </c>
      <c r="D2737" s="1">
        <v>15250</v>
      </c>
      <c r="E2737" s="1" t="s">
        <v>21</v>
      </c>
      <c r="F2737" s="1" t="s">
        <v>12990</v>
      </c>
      <c r="G2737" s="1" t="s">
        <v>12991</v>
      </c>
      <c r="H2737" s="3">
        <v>2388918</v>
      </c>
      <c r="I2737" s="1" t="s">
        <v>9216</v>
      </c>
      <c r="J2737" s="1" t="s">
        <v>34</v>
      </c>
      <c r="K2737" s="4">
        <v>39413</v>
      </c>
      <c r="L2737" s="1">
        <v>0</v>
      </c>
      <c r="M2737" s="1">
        <v>117</v>
      </c>
      <c r="N2737" s="1" t="s">
        <v>35</v>
      </c>
      <c r="O2737" s="1" t="s">
        <v>27</v>
      </c>
      <c r="P2737" s="1" t="s">
        <v>12992</v>
      </c>
      <c r="Q2737" s="1" t="s">
        <v>12990</v>
      </c>
      <c r="R2737" s="5">
        <v>44933</v>
      </c>
      <c r="S2737" s="1">
        <v>29</v>
      </c>
      <c r="T2737" s="10" t="s">
        <v>17811</v>
      </c>
      <c r="U2737" s="10" t="s">
        <v>15076</v>
      </c>
      <c r="W2737" s="13">
        <v>39.999732999999999</v>
      </c>
      <c r="X2737" s="13">
        <v>-98.678503399999997</v>
      </c>
      <c r="Y2737" s="11">
        <f t="shared" ca="1" si="126"/>
        <v>-1</v>
      </c>
      <c r="Z2737" s="14">
        <f t="shared" ca="1" si="127"/>
        <v>38.999732999999999</v>
      </c>
      <c r="AA2737" s="14">
        <f t="shared" ca="1" si="128"/>
        <v>-99.678503399999997</v>
      </c>
    </row>
    <row r="2738" spans="1:27" ht="12.5" x14ac:dyDescent="0.25">
      <c r="A2738" s="1">
        <v>12000000</v>
      </c>
      <c r="B2738" s="1" t="s">
        <v>12993</v>
      </c>
      <c r="D2738" s="1">
        <v>22345</v>
      </c>
      <c r="E2738" s="1" t="s">
        <v>21</v>
      </c>
      <c r="F2738" s="1" t="s">
        <v>12994</v>
      </c>
      <c r="G2738" s="1" t="s">
        <v>12995</v>
      </c>
      <c r="H2738" s="3">
        <v>4580081</v>
      </c>
      <c r="I2738" s="1" t="s">
        <v>12996</v>
      </c>
      <c r="J2738" s="1" t="s">
        <v>34</v>
      </c>
      <c r="K2738" s="6">
        <v>36231</v>
      </c>
      <c r="L2738" s="1">
        <v>36450736</v>
      </c>
      <c r="M2738" s="1">
        <v>97</v>
      </c>
      <c r="N2738" s="1" t="s">
        <v>26</v>
      </c>
      <c r="O2738" s="1" t="s">
        <v>27</v>
      </c>
      <c r="P2738" s="1" t="s">
        <v>12997</v>
      </c>
      <c r="Q2738" s="1" t="s">
        <v>12994</v>
      </c>
      <c r="R2738" s="5">
        <v>44988</v>
      </c>
      <c r="S2738" s="1">
        <v>75</v>
      </c>
      <c r="T2738" s="10" t="s">
        <v>17812</v>
      </c>
      <c r="U2738" s="10" t="s">
        <v>15076</v>
      </c>
      <c r="W2738" s="14">
        <v>61.066692199999999</v>
      </c>
      <c r="X2738" s="14">
        <v>-107.99170700000001</v>
      </c>
      <c r="Y2738" s="11">
        <f t="shared" ca="1" si="126"/>
        <v>0</v>
      </c>
      <c r="Z2738" s="14">
        <f t="shared" ca="1" si="127"/>
        <v>61.066692199999999</v>
      </c>
      <c r="AA2738" s="14">
        <f t="shared" ca="1" si="128"/>
        <v>-107.99170700000001</v>
      </c>
    </row>
    <row r="2739" spans="1:27" ht="12.5" x14ac:dyDescent="0.25">
      <c r="A2739" s="1">
        <v>13000000</v>
      </c>
      <c r="B2739" s="1" t="s">
        <v>2921</v>
      </c>
      <c r="D2739" s="1">
        <v>9448</v>
      </c>
      <c r="E2739" s="1" t="s">
        <v>21</v>
      </c>
      <c r="F2739" s="1" t="s">
        <v>12998</v>
      </c>
      <c r="G2739" s="1" t="s">
        <v>12999</v>
      </c>
      <c r="H2739" s="3">
        <v>6425528</v>
      </c>
      <c r="I2739" s="1" t="s">
        <v>5306</v>
      </c>
      <c r="J2739" s="1" t="s">
        <v>34</v>
      </c>
      <c r="K2739" s="6">
        <v>35909</v>
      </c>
      <c r="L2739" s="1">
        <v>27007143</v>
      </c>
      <c r="M2739" s="1">
        <v>91</v>
      </c>
      <c r="N2739" s="1" t="s">
        <v>35</v>
      </c>
      <c r="O2739" s="1" t="s">
        <v>27</v>
      </c>
      <c r="P2739" s="1" t="s">
        <v>13000</v>
      </c>
      <c r="Q2739" s="1" t="s">
        <v>12998</v>
      </c>
      <c r="R2739" s="5">
        <v>44932</v>
      </c>
      <c r="S2739" s="1">
        <v>109</v>
      </c>
      <c r="T2739" s="10" t="s">
        <v>17813</v>
      </c>
      <c r="U2739" s="10" t="s">
        <v>15076</v>
      </c>
      <c r="W2739" s="13">
        <v>39.999732999999999</v>
      </c>
      <c r="X2739" s="13">
        <v>-98.678503399999997</v>
      </c>
      <c r="Y2739" s="11">
        <f t="shared" ca="1" si="126"/>
        <v>-3</v>
      </c>
      <c r="Z2739" s="14">
        <f t="shared" ca="1" si="127"/>
        <v>36.999732999999999</v>
      </c>
      <c r="AA2739" s="14">
        <f t="shared" ca="1" si="128"/>
        <v>-101.6785034</v>
      </c>
    </row>
    <row r="2740" spans="1:27" ht="12.5" x14ac:dyDescent="0.25">
      <c r="A2740" s="1">
        <v>12000000</v>
      </c>
      <c r="B2740" s="1" t="s">
        <v>3474</v>
      </c>
      <c r="D2740" s="1">
        <v>38223</v>
      </c>
      <c r="E2740" s="1" t="s">
        <v>21</v>
      </c>
      <c r="F2740" s="1" t="s">
        <v>13001</v>
      </c>
      <c r="G2740" s="1" t="s">
        <v>13002</v>
      </c>
      <c r="H2740" s="3">
        <v>463093</v>
      </c>
      <c r="I2740" s="1" t="s">
        <v>13003</v>
      </c>
      <c r="J2740" s="1" t="s">
        <v>34</v>
      </c>
      <c r="K2740" s="6">
        <v>35256</v>
      </c>
      <c r="L2740" s="1">
        <v>0</v>
      </c>
      <c r="M2740" s="1">
        <v>100</v>
      </c>
      <c r="N2740" s="1" t="s">
        <v>35</v>
      </c>
      <c r="O2740" s="1" t="s">
        <v>27</v>
      </c>
      <c r="P2740" s="1" t="s">
        <v>13004</v>
      </c>
      <c r="Q2740" s="1" t="s">
        <v>13001</v>
      </c>
      <c r="R2740" s="5">
        <v>45112</v>
      </c>
      <c r="S2740" s="1">
        <v>46</v>
      </c>
      <c r="T2740" s="10" t="s">
        <v>17814</v>
      </c>
      <c r="U2740" s="10" t="s">
        <v>15076</v>
      </c>
      <c r="W2740" s="14">
        <v>51.1638175</v>
      </c>
      <c r="X2740" s="14">
        <v>10.447831300000001</v>
      </c>
      <c r="Y2740" s="11">
        <f t="shared" ca="1" si="126"/>
        <v>-1</v>
      </c>
      <c r="Z2740" s="14">
        <f t="shared" ca="1" si="127"/>
        <v>50.1638175</v>
      </c>
      <c r="AA2740" s="14">
        <f t="shared" ca="1" si="128"/>
        <v>9.4478313000000007</v>
      </c>
    </row>
    <row r="2741" spans="1:27" ht="12.5" x14ac:dyDescent="0.25">
      <c r="A2741" s="1">
        <v>13000000</v>
      </c>
      <c r="B2741" s="1" t="s">
        <v>7976</v>
      </c>
      <c r="D2741" s="1">
        <v>11186</v>
      </c>
      <c r="E2741" s="1" t="s">
        <v>21</v>
      </c>
      <c r="F2741" s="1" t="s">
        <v>13005</v>
      </c>
      <c r="G2741" s="1" t="s">
        <v>13006</v>
      </c>
      <c r="H2741" s="3">
        <v>16681567</v>
      </c>
      <c r="I2741" s="1" t="s">
        <v>2232</v>
      </c>
      <c r="J2741" s="1" t="s">
        <v>34</v>
      </c>
      <c r="K2741" s="6">
        <v>33186</v>
      </c>
      <c r="L2741" s="1">
        <v>35763605</v>
      </c>
      <c r="M2741" s="1">
        <v>84</v>
      </c>
      <c r="N2741" s="1" t="s">
        <v>10379</v>
      </c>
      <c r="O2741" s="1" t="s">
        <v>27</v>
      </c>
      <c r="P2741" s="1" t="s">
        <v>13007</v>
      </c>
      <c r="Q2741" s="1" t="s">
        <v>13005</v>
      </c>
      <c r="R2741" s="5">
        <v>45143</v>
      </c>
      <c r="S2741" s="1">
        <v>308</v>
      </c>
      <c r="T2741" s="10" t="s">
        <v>17815</v>
      </c>
      <c r="U2741" s="10" t="s">
        <v>15076</v>
      </c>
      <c r="W2741" s="14">
        <v>51.1638175</v>
      </c>
      <c r="X2741" s="14">
        <v>10.447831300000001</v>
      </c>
      <c r="Y2741" s="11">
        <f t="shared" ref="Y2741:Y2804" ca="1" si="129">RANDBETWEEN(-3,3)</f>
        <v>-1</v>
      </c>
      <c r="Z2741" s="14">
        <f t="shared" ca="1" si="127"/>
        <v>50.1638175</v>
      </c>
      <c r="AA2741" s="14">
        <f t="shared" ca="1" si="128"/>
        <v>9.4478313000000007</v>
      </c>
    </row>
    <row r="2742" spans="1:27" ht="12.5" x14ac:dyDescent="0.25">
      <c r="A2742" s="1">
        <v>13200000</v>
      </c>
      <c r="B2742" s="1" t="s">
        <v>2025</v>
      </c>
      <c r="C2742" s="2" t="s">
        <v>13008</v>
      </c>
      <c r="D2742" s="1">
        <v>136835</v>
      </c>
      <c r="E2742" s="1" t="s">
        <v>21</v>
      </c>
      <c r="F2742" s="1" t="s">
        <v>13009</v>
      </c>
      <c r="G2742" s="1" t="s">
        <v>13010</v>
      </c>
      <c r="H2742" s="3">
        <v>24656068</v>
      </c>
      <c r="I2742" s="1" t="s">
        <v>9539</v>
      </c>
      <c r="J2742" s="1" t="s">
        <v>34</v>
      </c>
      <c r="K2742" s="6">
        <v>41892</v>
      </c>
      <c r="L2742" s="1">
        <v>53830415</v>
      </c>
      <c r="M2742" s="1">
        <v>83</v>
      </c>
      <c r="N2742" s="1" t="s">
        <v>35</v>
      </c>
      <c r="O2742" s="1" t="s">
        <v>27</v>
      </c>
      <c r="P2742" s="1" t="s">
        <v>13011</v>
      </c>
      <c r="Q2742" s="1" t="s">
        <v>13009</v>
      </c>
      <c r="R2742" s="5">
        <v>45082</v>
      </c>
      <c r="S2742" s="1">
        <v>181</v>
      </c>
      <c r="T2742" s="10" t="s">
        <v>17816</v>
      </c>
      <c r="U2742" s="10" t="s">
        <v>15076</v>
      </c>
      <c r="W2742" s="13">
        <v>39.999732999999999</v>
      </c>
      <c r="X2742" s="13">
        <v>-98.678503399999997</v>
      </c>
      <c r="Y2742" s="11">
        <f t="shared" ca="1" si="129"/>
        <v>-1</v>
      </c>
      <c r="Z2742" s="14">
        <f t="shared" ca="1" si="127"/>
        <v>38.999732999999999</v>
      </c>
      <c r="AA2742" s="14">
        <f t="shared" ca="1" si="128"/>
        <v>-99.678503399999997</v>
      </c>
    </row>
    <row r="2743" spans="1:27" ht="12.5" x14ac:dyDescent="0.25">
      <c r="A2743" s="1">
        <v>18000000</v>
      </c>
      <c r="B2743" s="1" t="s">
        <v>13012</v>
      </c>
      <c r="C2743" s="2" t="s">
        <v>13013</v>
      </c>
      <c r="D2743" s="1">
        <v>5876</v>
      </c>
      <c r="E2743" s="1" t="s">
        <v>21</v>
      </c>
      <c r="F2743" s="1" t="s">
        <v>13014</v>
      </c>
      <c r="G2743" s="1" t="s">
        <v>13015</v>
      </c>
      <c r="H2743" s="3">
        <v>37104353</v>
      </c>
      <c r="I2743" s="1" t="s">
        <v>13016</v>
      </c>
      <c r="J2743" s="1" t="s">
        <v>34</v>
      </c>
      <c r="K2743" s="4">
        <v>39407</v>
      </c>
      <c r="L2743" s="1">
        <v>57096190</v>
      </c>
      <c r="M2743" s="1">
        <v>126</v>
      </c>
      <c r="N2743" s="1" t="s">
        <v>35</v>
      </c>
      <c r="O2743" s="1" t="s">
        <v>27</v>
      </c>
      <c r="P2743" s="1" t="s">
        <v>13017</v>
      </c>
      <c r="Q2743" s="1" t="s">
        <v>13014</v>
      </c>
      <c r="R2743" s="5">
        <v>45113</v>
      </c>
      <c r="S2743" s="1">
        <v>1399</v>
      </c>
      <c r="T2743" s="10" t="s">
        <v>17817</v>
      </c>
      <c r="U2743" s="10" t="s">
        <v>15076</v>
      </c>
      <c r="W2743" s="13">
        <v>39.999732999999999</v>
      </c>
      <c r="X2743" s="13">
        <v>-98.678503399999997</v>
      </c>
      <c r="Y2743" s="11">
        <f t="shared" ca="1" si="129"/>
        <v>-1</v>
      </c>
      <c r="Z2743" s="14">
        <f t="shared" ca="1" si="127"/>
        <v>38.999732999999999</v>
      </c>
      <c r="AA2743" s="14">
        <f t="shared" ca="1" si="128"/>
        <v>-99.678503399999997</v>
      </c>
    </row>
    <row r="2744" spans="1:27" ht="12.5" x14ac:dyDescent="0.25">
      <c r="A2744" s="1">
        <v>15000000</v>
      </c>
      <c r="B2744" s="1" t="s">
        <v>1685</v>
      </c>
      <c r="C2744" s="2" t="s">
        <v>13018</v>
      </c>
      <c r="D2744" s="1">
        <v>264660</v>
      </c>
      <c r="E2744" s="1" t="s">
        <v>21</v>
      </c>
      <c r="F2744" s="1" t="s">
        <v>13019</v>
      </c>
      <c r="G2744" s="1" t="s">
        <v>13020</v>
      </c>
      <c r="H2744" s="3">
        <v>95130041</v>
      </c>
      <c r="I2744" s="1" t="s">
        <v>13021</v>
      </c>
      <c r="J2744" s="1" t="s">
        <v>3662</v>
      </c>
      <c r="K2744" s="6">
        <v>42025</v>
      </c>
      <c r="L2744" s="1">
        <v>36869414</v>
      </c>
      <c r="M2744" s="1">
        <v>108</v>
      </c>
      <c r="N2744" s="1" t="s">
        <v>35</v>
      </c>
      <c r="O2744" s="1" t="s">
        <v>27</v>
      </c>
      <c r="P2744" s="1" t="s">
        <v>13022</v>
      </c>
      <c r="Q2744" s="1" t="s">
        <v>13019</v>
      </c>
      <c r="R2744" s="5">
        <v>45084</v>
      </c>
      <c r="S2744" s="1">
        <v>4737</v>
      </c>
      <c r="T2744" s="10" t="s">
        <v>17818</v>
      </c>
      <c r="U2744" s="10" t="s">
        <v>15076</v>
      </c>
      <c r="W2744" s="13">
        <v>39.999732999999999</v>
      </c>
      <c r="X2744" s="13">
        <v>-98.678503399999997</v>
      </c>
      <c r="Y2744" s="11">
        <f t="shared" ca="1" si="129"/>
        <v>-2</v>
      </c>
      <c r="Z2744" s="14">
        <f t="shared" ca="1" si="127"/>
        <v>37.999732999999999</v>
      </c>
      <c r="AA2744" s="14">
        <f t="shared" ca="1" si="128"/>
        <v>-100.6785034</v>
      </c>
    </row>
    <row r="2745" spans="1:27" ht="12.5" x14ac:dyDescent="0.25">
      <c r="A2745" s="1">
        <v>13000000</v>
      </c>
      <c r="B2745" s="1" t="s">
        <v>13023</v>
      </c>
      <c r="D2745" s="1">
        <v>492</v>
      </c>
      <c r="E2745" s="1" t="s">
        <v>21</v>
      </c>
      <c r="F2745" s="1" t="s">
        <v>13024</v>
      </c>
      <c r="G2745" s="1" t="s">
        <v>13025</v>
      </c>
      <c r="H2745" s="3">
        <v>27546914</v>
      </c>
      <c r="I2745" s="1" t="s">
        <v>13026</v>
      </c>
      <c r="J2745" s="1" t="s">
        <v>34</v>
      </c>
      <c r="K2745" s="6">
        <v>36433</v>
      </c>
      <c r="L2745" s="1">
        <v>22863596</v>
      </c>
      <c r="M2745" s="1">
        <v>112</v>
      </c>
      <c r="N2745" s="1" t="s">
        <v>62</v>
      </c>
      <c r="O2745" s="1" t="s">
        <v>27</v>
      </c>
      <c r="P2745" s="1" t="s">
        <v>13027</v>
      </c>
      <c r="Q2745" s="1" t="s">
        <v>13024</v>
      </c>
      <c r="R2745" s="5">
        <v>44992</v>
      </c>
      <c r="S2745" s="1">
        <v>1101</v>
      </c>
      <c r="T2745" s="10" t="s">
        <v>17819</v>
      </c>
      <c r="U2745" s="10" t="s">
        <v>15076</v>
      </c>
      <c r="W2745" s="13">
        <v>39.999732999999999</v>
      </c>
      <c r="X2745" s="13">
        <v>-98.678503399999997</v>
      </c>
      <c r="Y2745" s="11">
        <f t="shared" ca="1" si="129"/>
        <v>0</v>
      </c>
      <c r="Z2745" s="14">
        <f t="shared" ca="1" si="127"/>
        <v>39.999732999999999</v>
      </c>
      <c r="AA2745" s="14">
        <f t="shared" ca="1" si="128"/>
        <v>-98.678503399999997</v>
      </c>
    </row>
    <row r="2746" spans="1:27" ht="12.5" x14ac:dyDescent="0.25">
      <c r="A2746" s="1">
        <v>6000000</v>
      </c>
      <c r="B2746" s="1" t="s">
        <v>1536</v>
      </c>
      <c r="D2746" s="1">
        <v>25462</v>
      </c>
      <c r="E2746" s="1" t="s">
        <v>21</v>
      </c>
      <c r="F2746" s="1" t="s">
        <v>13028</v>
      </c>
      <c r="G2746" s="1" t="s">
        <v>13029</v>
      </c>
      <c r="H2746" s="3">
        <v>227213</v>
      </c>
      <c r="I2746" s="1" t="s">
        <v>9216</v>
      </c>
      <c r="J2746" s="1" t="s">
        <v>34</v>
      </c>
      <c r="K2746" s="6">
        <v>37141</v>
      </c>
      <c r="L2746" s="1">
        <v>0</v>
      </c>
      <c r="M2746" s="1">
        <v>90</v>
      </c>
      <c r="N2746" s="1" t="s">
        <v>35</v>
      </c>
      <c r="O2746" s="1" t="s">
        <v>27</v>
      </c>
      <c r="Q2746" s="1" t="s">
        <v>13028</v>
      </c>
      <c r="R2746" s="5">
        <v>45083</v>
      </c>
      <c r="S2746" s="1">
        <v>17</v>
      </c>
      <c r="T2746" s="10" t="s">
        <v>17820</v>
      </c>
      <c r="U2746" s="10" t="s">
        <v>15076</v>
      </c>
      <c r="W2746" s="14">
        <v>50.6402809</v>
      </c>
      <c r="X2746" s="14">
        <v>4.6667145000000003</v>
      </c>
      <c r="Y2746" s="11">
        <f t="shared" ca="1" si="129"/>
        <v>0</v>
      </c>
      <c r="Z2746" s="14">
        <f t="shared" ca="1" si="127"/>
        <v>50.6402809</v>
      </c>
      <c r="AA2746" s="14">
        <f t="shared" ca="1" si="128"/>
        <v>4.6667145000000003</v>
      </c>
    </row>
    <row r="2747" spans="1:27" ht="12.5" x14ac:dyDescent="0.25">
      <c r="A2747" s="1">
        <v>13000000</v>
      </c>
      <c r="B2747" s="1" t="s">
        <v>13030</v>
      </c>
      <c r="D2747" s="1">
        <v>238603</v>
      </c>
      <c r="E2747" s="1" t="s">
        <v>21</v>
      </c>
      <c r="F2747" s="1" t="s">
        <v>13031</v>
      </c>
      <c r="G2747" s="1" t="s">
        <v>13032</v>
      </c>
      <c r="H2747" s="3">
        <v>17371327</v>
      </c>
      <c r="I2747" s="1" t="s">
        <v>13033</v>
      </c>
      <c r="J2747" s="1" t="s">
        <v>34</v>
      </c>
      <c r="K2747" s="6">
        <v>41804</v>
      </c>
      <c r="L2747" s="1">
        <v>45300000</v>
      </c>
      <c r="M2747" s="1">
        <v>89</v>
      </c>
      <c r="N2747" s="1" t="s">
        <v>35</v>
      </c>
      <c r="O2747" s="1" t="s">
        <v>27</v>
      </c>
      <c r="P2747" s="1" t="s">
        <v>13034</v>
      </c>
      <c r="Q2747" s="1" t="s">
        <v>13031</v>
      </c>
      <c r="R2747" s="5">
        <v>45112</v>
      </c>
      <c r="S2747" s="1">
        <v>290</v>
      </c>
      <c r="T2747" s="10" t="s">
        <v>17821</v>
      </c>
      <c r="U2747" s="10" t="s">
        <v>15076</v>
      </c>
      <c r="W2747" s="14">
        <v>54.702354499999998</v>
      </c>
      <c r="X2747" s="14">
        <v>-3.2765753000000002</v>
      </c>
      <c r="Y2747" s="11">
        <f t="shared" ca="1" si="129"/>
        <v>3</v>
      </c>
      <c r="Z2747" s="14">
        <f t="shared" ca="1" si="127"/>
        <v>57.702354499999998</v>
      </c>
      <c r="AA2747" s="14">
        <f t="shared" ca="1" si="128"/>
        <v>-0.27657530000000019</v>
      </c>
    </row>
    <row r="2748" spans="1:27" ht="12.5" x14ac:dyDescent="0.25">
      <c r="A2748" s="1">
        <v>13000000</v>
      </c>
      <c r="B2748" s="1" t="s">
        <v>312</v>
      </c>
      <c r="D2748" s="1">
        <v>10691</v>
      </c>
      <c r="E2748" s="1" t="s">
        <v>21</v>
      </c>
      <c r="F2748" s="1" t="s">
        <v>13035</v>
      </c>
      <c r="G2748" s="1" t="s">
        <v>13036</v>
      </c>
      <c r="H2748" s="3">
        <v>6130096</v>
      </c>
      <c r="I2748" s="1" t="s">
        <v>13037</v>
      </c>
      <c r="J2748" s="1" t="s">
        <v>34</v>
      </c>
      <c r="K2748" s="6">
        <v>37071</v>
      </c>
      <c r="L2748" s="1">
        <v>16929123</v>
      </c>
      <c r="M2748" s="1">
        <v>99</v>
      </c>
      <c r="N2748" s="1" t="s">
        <v>668</v>
      </c>
      <c r="O2748" s="1" t="s">
        <v>27</v>
      </c>
      <c r="P2748" s="1" t="s">
        <v>13038</v>
      </c>
      <c r="Q2748" s="1" t="s">
        <v>13035</v>
      </c>
      <c r="R2748" s="5">
        <v>45083</v>
      </c>
      <c r="S2748" s="1">
        <v>96</v>
      </c>
      <c r="T2748" s="10" t="s">
        <v>17822</v>
      </c>
      <c r="U2748" s="10" t="s">
        <v>15076</v>
      </c>
      <c r="W2748" s="14">
        <v>52.243497900000001</v>
      </c>
      <c r="X2748" s="14">
        <v>5.6343227000000002</v>
      </c>
      <c r="Y2748" s="11">
        <f t="shared" ca="1" si="129"/>
        <v>2</v>
      </c>
      <c r="Z2748" s="14">
        <f t="shared" ca="1" si="127"/>
        <v>54.243497900000001</v>
      </c>
      <c r="AA2748" s="14">
        <f t="shared" ca="1" si="128"/>
        <v>7.6343227000000002</v>
      </c>
    </row>
    <row r="2749" spans="1:27" ht="12.5" x14ac:dyDescent="0.25">
      <c r="A2749" s="1">
        <v>19000000</v>
      </c>
      <c r="B2749" s="1" t="s">
        <v>13039</v>
      </c>
      <c r="C2749" s="2" t="s">
        <v>13040</v>
      </c>
      <c r="D2749" s="1">
        <v>1251</v>
      </c>
      <c r="E2749" s="1" t="s">
        <v>21</v>
      </c>
      <c r="F2749" s="1" t="s">
        <v>13041</v>
      </c>
      <c r="G2749" s="1" t="s">
        <v>13042</v>
      </c>
      <c r="H2749" s="3">
        <v>2447248</v>
      </c>
      <c r="I2749" s="1" t="s">
        <v>4583</v>
      </c>
      <c r="J2749" s="1" t="s">
        <v>288</v>
      </c>
      <c r="K2749" s="4">
        <v>39070</v>
      </c>
      <c r="L2749" s="1">
        <v>68673228</v>
      </c>
      <c r="M2749" s="1">
        <v>141</v>
      </c>
      <c r="N2749" s="1" t="s">
        <v>514</v>
      </c>
      <c r="O2749" s="1" t="s">
        <v>27</v>
      </c>
      <c r="P2749" s="1" t="s">
        <v>13043</v>
      </c>
      <c r="Q2749" s="1" t="s">
        <v>13041</v>
      </c>
      <c r="R2749" s="5">
        <v>44964</v>
      </c>
      <c r="S2749" s="1">
        <v>541</v>
      </c>
      <c r="T2749" s="10" t="s">
        <v>17823</v>
      </c>
      <c r="U2749" s="10" t="s">
        <v>15076</v>
      </c>
      <c r="W2749" s="14">
        <v>50.6402809</v>
      </c>
      <c r="X2749" s="14">
        <v>4.6667145000000003</v>
      </c>
      <c r="Y2749" s="11">
        <f t="shared" ca="1" si="129"/>
        <v>-2</v>
      </c>
      <c r="Z2749" s="14">
        <f t="shared" ca="1" si="127"/>
        <v>48.6402809</v>
      </c>
      <c r="AA2749" s="14">
        <f t="shared" ca="1" si="128"/>
        <v>2.6667145000000003</v>
      </c>
    </row>
    <row r="2750" spans="1:27" ht="12.5" x14ac:dyDescent="0.25">
      <c r="A2750" s="1">
        <v>13000000</v>
      </c>
      <c r="B2750" s="1" t="s">
        <v>13044</v>
      </c>
      <c r="C2750" s="2" t="s">
        <v>13045</v>
      </c>
      <c r="D2750" s="1">
        <v>5172</v>
      </c>
      <c r="E2750" s="1" t="s">
        <v>21</v>
      </c>
      <c r="F2750" s="1" t="s">
        <v>13046</v>
      </c>
      <c r="G2750" s="1" t="s">
        <v>13047</v>
      </c>
      <c r="H2750" s="3">
        <v>6764437</v>
      </c>
      <c r="I2750" s="1" t="s">
        <v>13048</v>
      </c>
      <c r="J2750" s="1" t="s">
        <v>34</v>
      </c>
      <c r="K2750" s="4">
        <v>39005</v>
      </c>
      <c r="L2750" s="1">
        <v>11130889</v>
      </c>
      <c r="M2750" s="1">
        <v>104</v>
      </c>
      <c r="N2750" s="1" t="s">
        <v>35</v>
      </c>
      <c r="O2750" s="1" t="s">
        <v>27</v>
      </c>
      <c r="Q2750" s="1" t="s">
        <v>13046</v>
      </c>
      <c r="R2750" s="5">
        <v>44963</v>
      </c>
      <c r="S2750" s="1">
        <v>123</v>
      </c>
      <c r="T2750" s="10" t="s">
        <v>17824</v>
      </c>
      <c r="U2750" s="10" t="s">
        <v>15076</v>
      </c>
      <c r="W2750" s="13">
        <v>39.999732999999999</v>
      </c>
      <c r="X2750" s="13">
        <v>-98.678503399999997</v>
      </c>
      <c r="Y2750" s="11">
        <f t="shared" ca="1" si="129"/>
        <v>2</v>
      </c>
      <c r="Z2750" s="14">
        <f t="shared" ca="1" si="127"/>
        <v>41.999732999999999</v>
      </c>
      <c r="AA2750" s="14">
        <f t="shared" ca="1" si="128"/>
        <v>-96.678503399999997</v>
      </c>
    </row>
    <row r="2751" spans="1:27" ht="12.5" x14ac:dyDescent="0.25">
      <c r="A2751" s="1">
        <v>13000000</v>
      </c>
      <c r="B2751" s="1" t="s">
        <v>1536</v>
      </c>
      <c r="D2751" s="1">
        <v>58680</v>
      </c>
      <c r="E2751" s="1" t="s">
        <v>21</v>
      </c>
      <c r="F2751" s="1" t="s">
        <v>13049</v>
      </c>
      <c r="G2751" s="1" t="s">
        <v>13050</v>
      </c>
      <c r="H2751" s="3">
        <v>1750054</v>
      </c>
      <c r="I2751" s="1" t="s">
        <v>13051</v>
      </c>
      <c r="J2751" s="1" t="s">
        <v>34</v>
      </c>
      <c r="K2751" s="6">
        <v>35923</v>
      </c>
      <c r="L2751" s="1">
        <v>8026971</v>
      </c>
      <c r="M2751" s="1">
        <v>84</v>
      </c>
      <c r="N2751" s="1" t="s">
        <v>35</v>
      </c>
      <c r="O2751" s="1" t="s">
        <v>27</v>
      </c>
      <c r="P2751" s="1" t="s">
        <v>13052</v>
      </c>
      <c r="Q2751" s="1" t="s">
        <v>13049</v>
      </c>
      <c r="R2751" s="5">
        <v>45051</v>
      </c>
      <c r="S2751" s="1">
        <v>10</v>
      </c>
      <c r="T2751" s="10" t="s">
        <v>17825</v>
      </c>
      <c r="U2751" s="10" t="s">
        <v>15076</v>
      </c>
      <c r="W2751" s="13">
        <v>39.999732999999999</v>
      </c>
      <c r="X2751" s="13">
        <v>-98.678503399999997</v>
      </c>
      <c r="Y2751" s="11">
        <f t="shared" ca="1" si="129"/>
        <v>-3</v>
      </c>
      <c r="Z2751" s="14">
        <f t="shared" ca="1" si="127"/>
        <v>36.999732999999999</v>
      </c>
      <c r="AA2751" s="14">
        <f t="shared" ca="1" si="128"/>
        <v>-101.6785034</v>
      </c>
    </row>
    <row r="2752" spans="1:27" ht="12.5" x14ac:dyDescent="0.25">
      <c r="A2752" s="1">
        <v>6000000</v>
      </c>
      <c r="B2752" s="1" t="s">
        <v>2597</v>
      </c>
      <c r="C2752" s="2" t="s">
        <v>13053</v>
      </c>
      <c r="D2752" s="1">
        <v>264644</v>
      </c>
      <c r="E2752" s="1" t="s">
        <v>21</v>
      </c>
      <c r="F2752" s="1" t="s">
        <v>13054</v>
      </c>
      <c r="G2752" s="1" t="s">
        <v>13055</v>
      </c>
      <c r="H2752" s="3">
        <v>6611334</v>
      </c>
      <c r="I2752" s="1" t="s">
        <v>13056</v>
      </c>
      <c r="J2752" s="1" t="s">
        <v>13057</v>
      </c>
      <c r="K2752" s="4">
        <v>42293</v>
      </c>
      <c r="L2752" s="1">
        <v>35401758</v>
      </c>
      <c r="M2752" s="1">
        <v>117</v>
      </c>
      <c r="N2752" s="1" t="s">
        <v>35</v>
      </c>
      <c r="O2752" s="1" t="s">
        <v>27</v>
      </c>
      <c r="P2752" s="1" t="s">
        <v>13058</v>
      </c>
      <c r="Q2752" s="1" t="s">
        <v>13054</v>
      </c>
      <c r="R2752" s="5">
        <v>44934</v>
      </c>
      <c r="S2752" s="1">
        <v>2757</v>
      </c>
      <c r="T2752" s="10" t="s">
        <v>17826</v>
      </c>
      <c r="U2752" s="10" t="s">
        <v>15076</v>
      </c>
      <c r="W2752" s="14">
        <v>46.603354000000003</v>
      </c>
      <c r="X2752" s="14">
        <v>1.8883335000000001</v>
      </c>
      <c r="Y2752" s="11">
        <f t="shared" ca="1" si="129"/>
        <v>-1</v>
      </c>
      <c r="Z2752" s="14">
        <f t="shared" ca="1" si="127"/>
        <v>45.603354000000003</v>
      </c>
      <c r="AA2752" s="14">
        <f t="shared" ca="1" si="128"/>
        <v>0.88833350000000011</v>
      </c>
    </row>
    <row r="2753" spans="1:27" ht="12.5" x14ac:dyDescent="0.25">
      <c r="A2753" s="1">
        <v>0</v>
      </c>
      <c r="B2753" s="1" t="s">
        <v>906</v>
      </c>
      <c r="D2753" s="1">
        <v>14577</v>
      </c>
      <c r="E2753" s="1" t="s">
        <v>21</v>
      </c>
      <c r="F2753" s="1" t="s">
        <v>13059</v>
      </c>
      <c r="G2753" s="1" t="s">
        <v>13060</v>
      </c>
      <c r="H2753" s="3">
        <v>9066881</v>
      </c>
      <c r="I2753" s="1" t="s">
        <v>13061</v>
      </c>
      <c r="J2753" s="1" t="s">
        <v>370</v>
      </c>
      <c r="K2753" s="6">
        <v>35958</v>
      </c>
      <c r="L2753" s="1">
        <v>0</v>
      </c>
      <c r="M2753" s="1">
        <v>82</v>
      </c>
      <c r="N2753" s="1" t="s">
        <v>35</v>
      </c>
      <c r="O2753" s="1" t="s">
        <v>27</v>
      </c>
      <c r="P2753" s="1" t="s">
        <v>13062</v>
      </c>
      <c r="Q2753" s="1" t="s">
        <v>13059</v>
      </c>
      <c r="R2753" s="5">
        <v>45052</v>
      </c>
      <c r="S2753" s="1">
        <v>66</v>
      </c>
      <c r="T2753" s="10" t="s">
        <v>17827</v>
      </c>
      <c r="U2753" s="10" t="s">
        <v>15076</v>
      </c>
      <c r="W2753" s="13">
        <v>39.999732999999999</v>
      </c>
      <c r="X2753" s="13">
        <v>-98.678503399999997</v>
      </c>
      <c r="Y2753" s="11">
        <f t="shared" ca="1" si="129"/>
        <v>-3</v>
      </c>
      <c r="Z2753" s="14">
        <f t="shared" ca="1" si="127"/>
        <v>36.999732999999999</v>
      </c>
      <c r="AA2753" s="14">
        <f t="shared" ca="1" si="128"/>
        <v>-101.6785034</v>
      </c>
    </row>
    <row r="2754" spans="1:27" ht="12.5" x14ac:dyDescent="0.25">
      <c r="A2754" s="1">
        <v>13000000</v>
      </c>
      <c r="B2754" s="1" t="s">
        <v>13063</v>
      </c>
      <c r="D2754" s="1">
        <v>11592</v>
      </c>
      <c r="E2754" s="1" t="s">
        <v>21</v>
      </c>
      <c r="F2754" s="1" t="s">
        <v>13064</v>
      </c>
      <c r="G2754" s="1" t="s">
        <v>13065</v>
      </c>
      <c r="H2754" s="3">
        <v>6170139</v>
      </c>
      <c r="I2754" s="1" t="s">
        <v>13066</v>
      </c>
      <c r="J2754" s="1" t="s">
        <v>34</v>
      </c>
      <c r="K2754" s="6">
        <v>34437</v>
      </c>
      <c r="L2754" s="1">
        <v>7820688</v>
      </c>
      <c r="M2754" s="1">
        <v>95</v>
      </c>
      <c r="N2754" s="1" t="s">
        <v>35</v>
      </c>
      <c r="O2754" s="1" t="s">
        <v>27</v>
      </c>
      <c r="P2754" s="1" t="s">
        <v>13067</v>
      </c>
      <c r="Q2754" s="1" t="s">
        <v>13064</v>
      </c>
      <c r="R2754" s="5">
        <v>45022</v>
      </c>
      <c r="S2754" s="1">
        <v>135</v>
      </c>
      <c r="T2754" s="10" t="s">
        <v>17828</v>
      </c>
      <c r="U2754" s="10" t="s">
        <v>15076</v>
      </c>
      <c r="W2754" s="13">
        <v>39.999732999999999</v>
      </c>
      <c r="X2754" s="13">
        <v>-98.678503399999997</v>
      </c>
      <c r="Y2754" s="11">
        <f t="shared" ca="1" si="129"/>
        <v>-1</v>
      </c>
      <c r="Z2754" s="14">
        <f t="shared" ca="1" si="127"/>
        <v>38.999732999999999</v>
      </c>
      <c r="AA2754" s="14">
        <f t="shared" ca="1" si="128"/>
        <v>-99.678503399999997</v>
      </c>
    </row>
    <row r="2755" spans="1:27" ht="12.5" x14ac:dyDescent="0.25">
      <c r="A2755" s="1">
        <v>13000000</v>
      </c>
      <c r="B2755" s="1" t="s">
        <v>906</v>
      </c>
      <c r="D2755" s="1">
        <v>16406</v>
      </c>
      <c r="E2755" s="1" t="s">
        <v>21</v>
      </c>
      <c r="F2755" s="1" t="s">
        <v>13068</v>
      </c>
      <c r="G2755" s="1" t="s">
        <v>13069</v>
      </c>
      <c r="H2755" s="3">
        <v>4742537</v>
      </c>
      <c r="I2755" s="1" t="s">
        <v>204</v>
      </c>
      <c r="J2755" s="1" t="s">
        <v>2374</v>
      </c>
      <c r="K2755" s="6">
        <v>36376</v>
      </c>
      <c r="L2755" s="1">
        <v>27500000</v>
      </c>
      <c r="M2755" s="1">
        <v>94</v>
      </c>
      <c r="N2755" s="1" t="s">
        <v>62</v>
      </c>
      <c r="O2755" s="1" t="s">
        <v>27</v>
      </c>
      <c r="P2755" s="1" t="s">
        <v>13070</v>
      </c>
      <c r="Q2755" s="1" t="s">
        <v>13068</v>
      </c>
      <c r="R2755" s="5">
        <v>45112</v>
      </c>
      <c r="S2755" s="1">
        <v>67</v>
      </c>
      <c r="T2755" s="10" t="s">
        <v>17829</v>
      </c>
      <c r="U2755" s="10" t="s">
        <v>15076</v>
      </c>
      <c r="W2755" s="14">
        <v>46.603354000000003</v>
      </c>
      <c r="X2755" s="14">
        <v>1.8883335000000001</v>
      </c>
      <c r="Y2755" s="11">
        <f t="shared" ca="1" si="129"/>
        <v>-3</v>
      </c>
      <c r="Z2755" s="14">
        <f t="shared" ref="Z2755:Z2818" ca="1" si="130">SUM(W2755,Y2755)</f>
        <v>43.603354000000003</v>
      </c>
      <c r="AA2755" s="14">
        <f t="shared" ref="AA2755:AA2818" ca="1" si="131">SUM(X2755,Y2755)</f>
        <v>-1.1116664999999999</v>
      </c>
    </row>
    <row r="2756" spans="1:27" ht="12.5" x14ac:dyDescent="0.25">
      <c r="A2756" s="1">
        <v>0</v>
      </c>
      <c r="B2756" s="1" t="s">
        <v>2597</v>
      </c>
      <c r="D2756" s="1">
        <v>19052</v>
      </c>
      <c r="E2756" s="1" t="s">
        <v>21</v>
      </c>
      <c r="F2756" s="1" t="s">
        <v>13071</v>
      </c>
      <c r="G2756" s="1" t="s">
        <v>13072</v>
      </c>
      <c r="H2756" s="3">
        <v>1212956</v>
      </c>
      <c r="J2756" s="1" t="s">
        <v>34</v>
      </c>
      <c r="K2756" s="6">
        <v>36468</v>
      </c>
      <c r="L2756" s="1">
        <v>0</v>
      </c>
      <c r="M2756" s="1">
        <v>99</v>
      </c>
      <c r="N2756" s="1" t="s">
        <v>35</v>
      </c>
      <c r="O2756" s="1" t="s">
        <v>27</v>
      </c>
      <c r="Q2756" s="1" t="s">
        <v>13071</v>
      </c>
      <c r="R2756" s="5">
        <v>45083</v>
      </c>
      <c r="S2756" s="1">
        <v>7</v>
      </c>
      <c r="T2756" s="10" t="s">
        <v>17830</v>
      </c>
      <c r="U2756" s="10" t="s">
        <v>15076</v>
      </c>
      <c r="W2756" s="13">
        <v>39.999732999999999</v>
      </c>
      <c r="X2756" s="13">
        <v>-98.678503399999997</v>
      </c>
      <c r="Y2756" s="11">
        <f t="shared" ca="1" si="129"/>
        <v>3</v>
      </c>
      <c r="Z2756" s="14">
        <f t="shared" ca="1" si="130"/>
        <v>42.999732999999999</v>
      </c>
      <c r="AA2756" s="14">
        <f t="shared" ca="1" si="131"/>
        <v>-95.678503399999997</v>
      </c>
    </row>
    <row r="2757" spans="1:27" ht="12.5" x14ac:dyDescent="0.25">
      <c r="A2757" s="1">
        <v>13000000</v>
      </c>
      <c r="B2757" s="1" t="s">
        <v>6121</v>
      </c>
      <c r="D2757" s="1">
        <v>3682</v>
      </c>
      <c r="E2757" s="1" t="s">
        <v>21</v>
      </c>
      <c r="F2757" s="1">
        <v>54</v>
      </c>
      <c r="G2757" s="1" t="s">
        <v>13073</v>
      </c>
      <c r="H2757" s="3">
        <v>11880899</v>
      </c>
      <c r="I2757" s="1" t="s">
        <v>13074</v>
      </c>
      <c r="J2757" s="1" t="s">
        <v>34</v>
      </c>
      <c r="K2757" s="6">
        <v>36035</v>
      </c>
      <c r="L2757" s="1">
        <v>16757163</v>
      </c>
      <c r="M2757" s="1">
        <v>106</v>
      </c>
      <c r="N2757" s="1" t="s">
        <v>35</v>
      </c>
      <c r="O2757" s="1" t="s">
        <v>27</v>
      </c>
      <c r="P2757" s="1" t="s">
        <v>13075</v>
      </c>
      <c r="Q2757" s="1">
        <v>54</v>
      </c>
      <c r="R2757" s="5">
        <v>45051</v>
      </c>
      <c r="S2757" s="1">
        <v>135</v>
      </c>
      <c r="T2757" s="10" t="s">
        <v>17831</v>
      </c>
      <c r="U2757" s="10" t="s">
        <v>15076</v>
      </c>
      <c r="W2757" s="13">
        <v>39.999732999999999</v>
      </c>
      <c r="X2757" s="13">
        <v>-98.678503399999997</v>
      </c>
      <c r="Y2757" s="11">
        <f t="shared" ca="1" si="129"/>
        <v>1</v>
      </c>
      <c r="Z2757" s="14">
        <f t="shared" ca="1" si="130"/>
        <v>40.999732999999999</v>
      </c>
      <c r="AA2757" s="14">
        <f t="shared" ca="1" si="131"/>
        <v>-97.678503399999997</v>
      </c>
    </row>
    <row r="2758" spans="1:27" ht="12.5" x14ac:dyDescent="0.25">
      <c r="A2758" s="1">
        <v>0</v>
      </c>
      <c r="B2758" s="1" t="s">
        <v>10784</v>
      </c>
      <c r="D2758" s="1">
        <v>9683</v>
      </c>
      <c r="E2758" s="1" t="s">
        <v>21</v>
      </c>
      <c r="F2758" s="1" t="s">
        <v>13076</v>
      </c>
      <c r="G2758" s="1" t="s">
        <v>13077</v>
      </c>
      <c r="H2758" s="3">
        <v>10131123</v>
      </c>
      <c r="I2758" s="1" t="s">
        <v>1187</v>
      </c>
      <c r="J2758" s="1" t="s">
        <v>34</v>
      </c>
      <c r="K2758" s="6">
        <v>37127</v>
      </c>
      <c r="L2758" s="1">
        <v>0</v>
      </c>
      <c r="M2758" s="1">
        <v>84</v>
      </c>
      <c r="N2758" s="1" t="s">
        <v>35</v>
      </c>
      <c r="O2758" s="1" t="s">
        <v>27</v>
      </c>
      <c r="P2758" s="1" t="s">
        <v>13078</v>
      </c>
      <c r="Q2758" s="1" t="s">
        <v>13076</v>
      </c>
      <c r="R2758" s="5">
        <v>44931</v>
      </c>
      <c r="S2758" s="1">
        <v>163</v>
      </c>
      <c r="T2758" s="10" t="s">
        <v>17832</v>
      </c>
      <c r="U2758" s="10" t="s">
        <v>15076</v>
      </c>
      <c r="W2758" s="13">
        <v>39.999732999999999</v>
      </c>
      <c r="X2758" s="13">
        <v>-98.678503399999997</v>
      </c>
      <c r="Y2758" s="11">
        <f t="shared" ca="1" si="129"/>
        <v>-1</v>
      </c>
      <c r="Z2758" s="14">
        <f t="shared" ca="1" si="130"/>
        <v>38.999732999999999</v>
      </c>
      <c r="AA2758" s="14">
        <f t="shared" ca="1" si="131"/>
        <v>-99.678503399999997</v>
      </c>
    </row>
    <row r="2759" spans="1:27" ht="12.5" x14ac:dyDescent="0.25">
      <c r="A2759" s="1">
        <v>13000000</v>
      </c>
      <c r="B2759" s="1" t="s">
        <v>6986</v>
      </c>
      <c r="D2759" s="1">
        <v>2084</v>
      </c>
      <c r="E2759" s="1" t="s">
        <v>21</v>
      </c>
      <c r="F2759" s="1" t="s">
        <v>13079</v>
      </c>
      <c r="G2759" s="1" t="s">
        <v>13080</v>
      </c>
      <c r="H2759" s="3">
        <v>5831302</v>
      </c>
      <c r="I2759" s="1" t="s">
        <v>13081</v>
      </c>
      <c r="J2759" s="1" t="s">
        <v>42</v>
      </c>
      <c r="K2759" s="6">
        <v>37140</v>
      </c>
      <c r="L2759" s="1">
        <v>0</v>
      </c>
      <c r="M2759" s="1">
        <v>93</v>
      </c>
      <c r="N2759" s="1" t="s">
        <v>874</v>
      </c>
      <c r="O2759" s="1" t="s">
        <v>27</v>
      </c>
      <c r="Q2759" s="1" t="s">
        <v>13079</v>
      </c>
      <c r="R2759" s="5">
        <v>44932</v>
      </c>
      <c r="S2759" s="1">
        <v>103</v>
      </c>
      <c r="T2759" s="10" t="s">
        <v>17833</v>
      </c>
      <c r="U2759" s="10" t="s">
        <v>15076</v>
      </c>
      <c r="W2759" s="13">
        <v>39.999732999999999</v>
      </c>
      <c r="X2759" s="13">
        <v>-98.678503399999997</v>
      </c>
      <c r="Y2759" s="11">
        <f t="shared" ca="1" si="129"/>
        <v>0</v>
      </c>
      <c r="Z2759" s="14">
        <f t="shared" ca="1" si="130"/>
        <v>39.999732999999999</v>
      </c>
      <c r="AA2759" s="14">
        <f t="shared" ca="1" si="131"/>
        <v>-98.678503399999997</v>
      </c>
    </row>
    <row r="2760" spans="1:27" ht="12.5" x14ac:dyDescent="0.25">
      <c r="A2760" s="1">
        <v>13000000</v>
      </c>
      <c r="B2760" s="1" t="s">
        <v>906</v>
      </c>
      <c r="D2760" s="1">
        <v>107811</v>
      </c>
      <c r="E2760" s="1" t="s">
        <v>21</v>
      </c>
      <c r="F2760" s="1" t="s">
        <v>13082</v>
      </c>
      <c r="G2760" s="1" t="s">
        <v>13083</v>
      </c>
      <c r="H2760" s="3">
        <v>35522027</v>
      </c>
      <c r="I2760" s="1" t="s">
        <v>13084</v>
      </c>
      <c r="J2760" s="1" t="s">
        <v>34</v>
      </c>
      <c r="K2760" s="6">
        <v>41334</v>
      </c>
      <c r="L2760" s="1">
        <v>48065672</v>
      </c>
      <c r="M2760" s="1">
        <v>93</v>
      </c>
      <c r="N2760" s="1" t="s">
        <v>35</v>
      </c>
      <c r="O2760" s="1" t="s">
        <v>27</v>
      </c>
      <c r="P2760" s="1" t="s">
        <v>13085</v>
      </c>
      <c r="Q2760" s="1" t="s">
        <v>13082</v>
      </c>
      <c r="R2760" s="5">
        <v>45112</v>
      </c>
      <c r="S2760" s="1">
        <v>737</v>
      </c>
      <c r="T2760" s="10" t="s">
        <v>17834</v>
      </c>
      <c r="U2760" s="10" t="s">
        <v>15076</v>
      </c>
      <c r="W2760" s="14">
        <v>-34.996496299999997</v>
      </c>
      <c r="X2760" s="14">
        <v>-64.967281700000001</v>
      </c>
      <c r="Y2760" s="11">
        <f t="shared" ca="1" si="129"/>
        <v>-2</v>
      </c>
      <c r="Z2760" s="14">
        <f t="shared" ca="1" si="130"/>
        <v>-36.996496299999997</v>
      </c>
      <c r="AA2760" s="14">
        <f t="shared" ca="1" si="131"/>
        <v>-66.967281700000001</v>
      </c>
    </row>
    <row r="2761" spans="1:27" ht="12.5" x14ac:dyDescent="0.25">
      <c r="A2761" s="1">
        <v>13000000</v>
      </c>
      <c r="B2761" s="1" t="s">
        <v>312</v>
      </c>
      <c r="D2761" s="1">
        <v>2266</v>
      </c>
      <c r="E2761" s="1" t="s">
        <v>1333</v>
      </c>
      <c r="F2761" s="1" t="s">
        <v>13086</v>
      </c>
      <c r="G2761" s="1" t="s">
        <v>13087</v>
      </c>
      <c r="H2761" s="3">
        <v>10573191</v>
      </c>
      <c r="I2761" s="1" t="s">
        <v>13088</v>
      </c>
      <c r="J2761" s="1" t="s">
        <v>1803</v>
      </c>
      <c r="K2761" s="6">
        <v>38853</v>
      </c>
      <c r="L2761" s="1">
        <v>4857367</v>
      </c>
      <c r="M2761" s="1">
        <v>120</v>
      </c>
      <c r="N2761" s="1" t="s">
        <v>13089</v>
      </c>
      <c r="O2761" s="1" t="s">
        <v>27</v>
      </c>
      <c r="P2761" s="1" t="s">
        <v>13090</v>
      </c>
      <c r="Q2761" s="1" t="s">
        <v>13086</v>
      </c>
      <c r="R2761" s="5">
        <v>45144</v>
      </c>
      <c r="S2761" s="1">
        <v>207</v>
      </c>
      <c r="T2761" s="10" t="s">
        <v>17835</v>
      </c>
      <c r="U2761" s="10" t="s">
        <v>15076</v>
      </c>
      <c r="W2761" s="14">
        <v>42.638426099999997</v>
      </c>
      <c r="X2761" s="14">
        <v>12.674296999999999</v>
      </c>
      <c r="Y2761" s="11">
        <f t="shared" ca="1" si="129"/>
        <v>-3</v>
      </c>
      <c r="Z2761" s="14">
        <f t="shared" ca="1" si="130"/>
        <v>39.638426099999997</v>
      </c>
      <c r="AA2761" s="14">
        <f t="shared" ca="1" si="131"/>
        <v>9.6742969999999993</v>
      </c>
    </row>
    <row r="2762" spans="1:27" ht="12.5" x14ac:dyDescent="0.25">
      <c r="A2762" s="1">
        <v>0</v>
      </c>
      <c r="B2762" s="1" t="s">
        <v>1102</v>
      </c>
      <c r="D2762" s="1">
        <v>13074</v>
      </c>
      <c r="E2762" s="1" t="s">
        <v>21</v>
      </c>
      <c r="F2762" s="1" t="s">
        <v>13091</v>
      </c>
      <c r="G2762" s="1" t="s">
        <v>13092</v>
      </c>
      <c r="H2762" s="3">
        <v>4898437</v>
      </c>
      <c r="I2762" s="1" t="s">
        <v>13093</v>
      </c>
      <c r="J2762" s="1" t="s">
        <v>34</v>
      </c>
      <c r="K2762" s="6">
        <v>39247</v>
      </c>
      <c r="L2762" s="1">
        <v>0</v>
      </c>
      <c r="M2762" s="1">
        <v>112</v>
      </c>
      <c r="N2762" s="1" t="s">
        <v>35</v>
      </c>
      <c r="O2762" s="1" t="s">
        <v>27</v>
      </c>
      <c r="Q2762" s="1" t="s">
        <v>13091</v>
      </c>
      <c r="R2762" s="5">
        <v>45174</v>
      </c>
      <c r="S2762" s="1">
        <v>60</v>
      </c>
      <c r="T2762" s="10" t="s">
        <v>17836</v>
      </c>
      <c r="U2762" s="10" t="s">
        <v>15076</v>
      </c>
      <c r="W2762" s="13">
        <v>39.999732999999999</v>
      </c>
      <c r="X2762" s="13">
        <v>-98.678503399999997</v>
      </c>
      <c r="Y2762" s="11">
        <f t="shared" ca="1" si="129"/>
        <v>0</v>
      </c>
      <c r="Z2762" s="14">
        <f t="shared" ca="1" si="130"/>
        <v>39.999732999999999</v>
      </c>
      <c r="AA2762" s="14">
        <f t="shared" ca="1" si="131"/>
        <v>-98.678503399999997</v>
      </c>
    </row>
    <row r="2763" spans="1:27" ht="12.5" x14ac:dyDescent="0.25">
      <c r="A2763" s="1">
        <v>13000000</v>
      </c>
      <c r="B2763" s="1" t="s">
        <v>1284</v>
      </c>
      <c r="D2763" s="1">
        <v>144340</v>
      </c>
      <c r="E2763" s="1" t="s">
        <v>21</v>
      </c>
      <c r="F2763" s="1" t="s">
        <v>13094</v>
      </c>
      <c r="G2763" s="1" t="s">
        <v>13095</v>
      </c>
      <c r="H2763" s="3">
        <v>17632446</v>
      </c>
      <c r="I2763" s="1" t="s">
        <v>8398</v>
      </c>
      <c r="J2763" s="1" t="s">
        <v>34</v>
      </c>
      <c r="K2763" s="6">
        <v>41354</v>
      </c>
      <c r="L2763" s="1">
        <v>18000000</v>
      </c>
      <c r="M2763" s="1">
        <v>107</v>
      </c>
      <c r="N2763" s="1" t="s">
        <v>35</v>
      </c>
      <c r="O2763" s="1" t="s">
        <v>27</v>
      </c>
      <c r="P2763" s="1" t="s">
        <v>13096</v>
      </c>
      <c r="Q2763" s="1" t="s">
        <v>13094</v>
      </c>
      <c r="R2763" s="5">
        <v>45021</v>
      </c>
      <c r="S2763" s="1">
        <v>304</v>
      </c>
      <c r="T2763" s="10" t="s">
        <v>17837</v>
      </c>
      <c r="U2763" s="10" t="s">
        <v>15076</v>
      </c>
      <c r="W2763" s="13">
        <v>39.999732999999999</v>
      </c>
      <c r="X2763" s="13">
        <v>-98.678503399999997</v>
      </c>
      <c r="Y2763" s="11">
        <f t="shared" ca="1" si="129"/>
        <v>0</v>
      </c>
      <c r="Z2763" s="14">
        <f t="shared" ca="1" si="130"/>
        <v>39.999732999999999</v>
      </c>
      <c r="AA2763" s="14">
        <f t="shared" ca="1" si="131"/>
        <v>-98.678503399999997</v>
      </c>
    </row>
    <row r="2764" spans="1:27" ht="12.5" x14ac:dyDescent="0.25">
      <c r="A2764" s="1">
        <v>0</v>
      </c>
      <c r="B2764" s="1" t="s">
        <v>2525</v>
      </c>
      <c r="D2764" s="1">
        <v>48217</v>
      </c>
      <c r="E2764" s="1" t="s">
        <v>21</v>
      </c>
      <c r="F2764" s="1" t="s">
        <v>13097</v>
      </c>
      <c r="G2764" s="1" t="s">
        <v>13098</v>
      </c>
      <c r="H2764" s="3">
        <v>1780065</v>
      </c>
      <c r="I2764" s="1" t="s">
        <v>13099</v>
      </c>
      <c r="J2764" s="1" t="s">
        <v>10502</v>
      </c>
      <c r="K2764" s="6">
        <v>36526</v>
      </c>
      <c r="L2764" s="1">
        <v>0</v>
      </c>
      <c r="M2764" s="1">
        <v>112</v>
      </c>
      <c r="N2764" s="1" t="s">
        <v>640</v>
      </c>
      <c r="O2764" s="1" t="s">
        <v>27</v>
      </c>
      <c r="Q2764" s="1" t="s">
        <v>13100</v>
      </c>
      <c r="R2764" s="5">
        <v>45113</v>
      </c>
      <c r="S2764" s="1">
        <v>11</v>
      </c>
      <c r="T2764" s="10" t="s">
        <v>17838</v>
      </c>
      <c r="U2764" s="10" t="s">
        <v>15076</v>
      </c>
      <c r="W2764" s="14">
        <v>54.702354499999998</v>
      </c>
      <c r="X2764" s="14">
        <v>-3.2765753000000002</v>
      </c>
      <c r="Y2764" s="11">
        <f t="shared" ca="1" si="129"/>
        <v>1</v>
      </c>
      <c r="Z2764" s="14">
        <f t="shared" ca="1" si="130"/>
        <v>55.702354499999998</v>
      </c>
      <c r="AA2764" s="14">
        <f t="shared" ca="1" si="131"/>
        <v>-2.2765753000000002</v>
      </c>
    </row>
    <row r="2765" spans="1:27" ht="12.5" x14ac:dyDescent="0.25">
      <c r="A2765" s="1">
        <v>15000000</v>
      </c>
      <c r="B2765" s="1" t="s">
        <v>2405</v>
      </c>
      <c r="D2765" s="1">
        <v>28211</v>
      </c>
      <c r="E2765" s="1" t="s">
        <v>21</v>
      </c>
      <c r="F2765" s="1" t="s">
        <v>13101</v>
      </c>
      <c r="G2765" s="1" t="s">
        <v>13102</v>
      </c>
      <c r="H2765" s="3">
        <v>26373864</v>
      </c>
      <c r="I2765" s="1" t="s">
        <v>13103</v>
      </c>
      <c r="J2765" s="1" t="s">
        <v>13104</v>
      </c>
      <c r="K2765" s="6">
        <v>39897</v>
      </c>
      <c r="L2765" s="1">
        <v>8459458</v>
      </c>
      <c r="M2765" s="1">
        <v>96</v>
      </c>
      <c r="N2765" s="1" t="s">
        <v>35</v>
      </c>
      <c r="O2765" s="1" t="s">
        <v>27</v>
      </c>
      <c r="P2765" s="1" t="s">
        <v>13105</v>
      </c>
      <c r="Q2765" s="1" t="s">
        <v>13101</v>
      </c>
      <c r="R2765" s="5">
        <v>45174</v>
      </c>
      <c r="S2765" s="1">
        <v>498</v>
      </c>
      <c r="T2765" s="10" t="s">
        <v>17839</v>
      </c>
      <c r="U2765" s="10" t="s">
        <v>15076</v>
      </c>
      <c r="W2765" s="14">
        <v>22.279327800000001</v>
      </c>
      <c r="X2765" s="14">
        <v>114.16281309999999</v>
      </c>
      <c r="Y2765" s="11">
        <f t="shared" ca="1" si="129"/>
        <v>3</v>
      </c>
      <c r="Z2765" s="14">
        <f t="shared" ca="1" si="130"/>
        <v>25.279327800000001</v>
      </c>
      <c r="AA2765" s="14">
        <f t="shared" ca="1" si="131"/>
        <v>117.16281309999999</v>
      </c>
    </row>
    <row r="2766" spans="1:27" ht="12.5" x14ac:dyDescent="0.25">
      <c r="A2766" s="1">
        <v>13000000</v>
      </c>
      <c r="B2766" s="1" t="s">
        <v>10654</v>
      </c>
      <c r="D2766" s="1">
        <v>47502</v>
      </c>
      <c r="E2766" s="1" t="s">
        <v>21</v>
      </c>
      <c r="F2766" s="1" t="s">
        <v>13106</v>
      </c>
      <c r="G2766" s="1" t="s">
        <v>13107</v>
      </c>
      <c r="H2766" s="3">
        <v>1647335</v>
      </c>
      <c r="I2766" s="1" t="s">
        <v>13108</v>
      </c>
      <c r="J2766" s="1" t="s">
        <v>34</v>
      </c>
      <c r="K2766" s="6">
        <v>35158</v>
      </c>
      <c r="L2766" s="1">
        <v>9789900</v>
      </c>
      <c r="M2766" s="1">
        <v>91</v>
      </c>
      <c r="N2766" s="1" t="s">
        <v>35</v>
      </c>
      <c r="O2766" s="1" t="s">
        <v>27</v>
      </c>
      <c r="P2766" s="1" t="s">
        <v>13109</v>
      </c>
      <c r="Q2766" s="1" t="s">
        <v>13106</v>
      </c>
      <c r="R2766" s="5">
        <v>45142</v>
      </c>
      <c r="S2766" s="1">
        <v>4</v>
      </c>
      <c r="T2766" s="10" t="s">
        <v>17840</v>
      </c>
      <c r="U2766" s="10" t="s">
        <v>15076</v>
      </c>
      <c r="W2766" s="14">
        <v>51.1638175</v>
      </c>
      <c r="X2766" s="14">
        <v>10.447831300000001</v>
      </c>
      <c r="Y2766" s="11">
        <f t="shared" ca="1" si="129"/>
        <v>0</v>
      </c>
      <c r="Z2766" s="14">
        <f t="shared" ca="1" si="130"/>
        <v>51.1638175</v>
      </c>
      <c r="AA2766" s="14">
        <f t="shared" ca="1" si="131"/>
        <v>10.447831300000001</v>
      </c>
    </row>
    <row r="2767" spans="1:27" ht="12.5" x14ac:dyDescent="0.25">
      <c r="A2767" s="1">
        <v>13000000</v>
      </c>
      <c r="B2767" s="1" t="s">
        <v>13110</v>
      </c>
      <c r="D2767" s="1">
        <v>9950</v>
      </c>
      <c r="E2767" s="1" t="s">
        <v>21</v>
      </c>
      <c r="F2767" s="1" t="s">
        <v>13111</v>
      </c>
      <c r="G2767" s="1" t="s">
        <v>13112</v>
      </c>
      <c r="H2767" s="3">
        <v>12321302</v>
      </c>
      <c r="I2767" s="1" t="s">
        <v>13113</v>
      </c>
      <c r="J2767" s="1" t="s">
        <v>440</v>
      </c>
      <c r="K2767" s="6">
        <v>38792</v>
      </c>
      <c r="L2767" s="1">
        <v>2636637</v>
      </c>
      <c r="M2767" s="1">
        <v>125</v>
      </c>
      <c r="N2767" s="1" t="s">
        <v>4354</v>
      </c>
      <c r="O2767" s="1" t="s">
        <v>27</v>
      </c>
      <c r="Q2767" s="1" t="s">
        <v>13111</v>
      </c>
      <c r="R2767" s="5">
        <v>45052</v>
      </c>
      <c r="S2767" s="1">
        <v>138</v>
      </c>
      <c r="T2767" s="10" t="s">
        <v>17841</v>
      </c>
      <c r="U2767" s="10" t="s">
        <v>15076</v>
      </c>
      <c r="W2767" s="13">
        <v>39.999732999999999</v>
      </c>
      <c r="X2767" s="13">
        <v>-98.678503399999997</v>
      </c>
      <c r="Y2767" s="11">
        <f t="shared" ca="1" si="129"/>
        <v>1</v>
      </c>
      <c r="Z2767" s="14">
        <f t="shared" ca="1" si="130"/>
        <v>40.999732999999999</v>
      </c>
      <c r="AA2767" s="14">
        <f t="shared" ca="1" si="131"/>
        <v>-97.678503399999997</v>
      </c>
    </row>
    <row r="2768" spans="1:27" ht="12.5" x14ac:dyDescent="0.25">
      <c r="A2768" s="1">
        <v>13000000</v>
      </c>
      <c r="B2768" s="1" t="s">
        <v>312</v>
      </c>
      <c r="C2768" s="2" t="s">
        <v>13114</v>
      </c>
      <c r="D2768" s="1">
        <v>84892</v>
      </c>
      <c r="E2768" s="1" t="s">
        <v>21</v>
      </c>
      <c r="F2768" s="1" t="s">
        <v>13115</v>
      </c>
      <c r="G2768" s="1" t="s">
        <v>13116</v>
      </c>
      <c r="H2768" s="3">
        <v>43444135</v>
      </c>
      <c r="I2768" s="1" t="s">
        <v>13117</v>
      </c>
      <c r="J2768" s="1" t="s">
        <v>34</v>
      </c>
      <c r="K2768" s="6">
        <v>41172</v>
      </c>
      <c r="L2768" s="1">
        <v>33400000</v>
      </c>
      <c r="M2768" s="1">
        <v>102</v>
      </c>
      <c r="N2768" s="1" t="s">
        <v>35</v>
      </c>
      <c r="O2768" s="1" t="s">
        <v>27</v>
      </c>
      <c r="P2768" s="1" t="s">
        <v>13118</v>
      </c>
      <c r="Q2768" s="1" t="s">
        <v>13115</v>
      </c>
      <c r="R2768" s="5">
        <v>45114</v>
      </c>
      <c r="S2768" s="1">
        <v>2968</v>
      </c>
      <c r="T2768" s="10" t="s">
        <v>17842</v>
      </c>
      <c r="U2768" s="10" t="s">
        <v>15076</v>
      </c>
      <c r="W2768" s="14">
        <v>51.1638175</v>
      </c>
      <c r="X2768" s="14">
        <v>10.447831300000001</v>
      </c>
      <c r="Y2768" s="11">
        <f t="shared" ca="1" si="129"/>
        <v>1</v>
      </c>
      <c r="Z2768" s="14">
        <f t="shared" ca="1" si="130"/>
        <v>52.1638175</v>
      </c>
      <c r="AA2768" s="14">
        <f t="shared" ca="1" si="131"/>
        <v>11.447831300000001</v>
      </c>
    </row>
    <row r="2769" spans="1:27" ht="12.5" x14ac:dyDescent="0.25">
      <c r="A2769" s="1">
        <v>3000000</v>
      </c>
      <c r="B2769" s="1" t="s">
        <v>283</v>
      </c>
      <c r="D2769" s="1">
        <v>24227</v>
      </c>
      <c r="E2769" s="1" t="s">
        <v>21</v>
      </c>
      <c r="F2769" s="1" t="s">
        <v>13119</v>
      </c>
      <c r="G2769" s="1" t="s">
        <v>13120</v>
      </c>
      <c r="H2769" s="3">
        <v>1279106</v>
      </c>
      <c r="I2769" s="1" t="s">
        <v>13121</v>
      </c>
      <c r="J2769" s="1" t="s">
        <v>34</v>
      </c>
      <c r="K2769" s="6">
        <v>34103</v>
      </c>
      <c r="L2769" s="1">
        <v>1200000</v>
      </c>
      <c r="M2769" s="1">
        <v>87</v>
      </c>
      <c r="N2769" s="1" t="s">
        <v>35</v>
      </c>
      <c r="O2769" s="1" t="s">
        <v>27</v>
      </c>
      <c r="P2769" s="1" t="s">
        <v>13122</v>
      </c>
      <c r="Q2769" s="1" t="s">
        <v>13119</v>
      </c>
      <c r="R2769" s="5">
        <v>45050</v>
      </c>
      <c r="S2769" s="1">
        <v>10</v>
      </c>
      <c r="T2769" s="10" t="s">
        <v>17843</v>
      </c>
      <c r="U2769" s="10" t="s">
        <v>15076</v>
      </c>
      <c r="W2769" s="13">
        <v>39.999732999999999</v>
      </c>
      <c r="X2769" s="13">
        <v>-98.678503399999997</v>
      </c>
      <c r="Y2769" s="11">
        <f t="shared" ca="1" si="129"/>
        <v>-1</v>
      </c>
      <c r="Z2769" s="14">
        <f t="shared" ca="1" si="130"/>
        <v>38.999732999999999</v>
      </c>
      <c r="AA2769" s="14">
        <f t="shared" ca="1" si="131"/>
        <v>-99.678503399999997</v>
      </c>
    </row>
    <row r="2770" spans="1:27" ht="12.5" x14ac:dyDescent="0.25">
      <c r="A2770" s="1">
        <v>13000000</v>
      </c>
      <c r="B2770" s="1" t="s">
        <v>1102</v>
      </c>
      <c r="D2770" s="1">
        <v>9672</v>
      </c>
      <c r="E2770" s="1" t="s">
        <v>21</v>
      </c>
      <c r="F2770" s="1" t="s">
        <v>13123</v>
      </c>
      <c r="G2770" s="1" t="s">
        <v>13124</v>
      </c>
      <c r="H2770" s="3">
        <v>3680896</v>
      </c>
      <c r="I2770" s="1" t="s">
        <v>13125</v>
      </c>
      <c r="J2770" s="1" t="s">
        <v>34</v>
      </c>
      <c r="K2770" s="4">
        <v>39037</v>
      </c>
      <c r="L2770" s="1">
        <v>1151330</v>
      </c>
      <c r="M2770" s="1">
        <v>110</v>
      </c>
      <c r="N2770" s="1" t="s">
        <v>393</v>
      </c>
      <c r="O2770" s="1" t="s">
        <v>27</v>
      </c>
      <c r="P2770" s="1" t="s">
        <v>13126</v>
      </c>
      <c r="Q2770" s="1" t="s">
        <v>13123</v>
      </c>
      <c r="R2770" s="5">
        <v>45022</v>
      </c>
      <c r="S2770" s="1">
        <v>60</v>
      </c>
      <c r="T2770" s="10" t="s">
        <v>17844</v>
      </c>
      <c r="U2770" s="10" t="s">
        <v>15076</v>
      </c>
      <c r="W2770" s="13">
        <v>39.999732999999999</v>
      </c>
      <c r="X2770" s="13">
        <v>-98.678503399999997</v>
      </c>
      <c r="Y2770" s="11">
        <f t="shared" ca="1" si="129"/>
        <v>-3</v>
      </c>
      <c r="Z2770" s="14">
        <f t="shared" ca="1" si="130"/>
        <v>36.999732999999999</v>
      </c>
      <c r="AA2770" s="14">
        <f t="shared" ca="1" si="131"/>
        <v>-101.6785034</v>
      </c>
    </row>
    <row r="2771" spans="1:27" ht="12.5" x14ac:dyDescent="0.25">
      <c r="A2771" s="1">
        <v>0</v>
      </c>
      <c r="B2771" s="1" t="s">
        <v>5563</v>
      </c>
      <c r="D2771" s="1">
        <v>44853</v>
      </c>
      <c r="E2771" s="1" t="s">
        <v>21</v>
      </c>
      <c r="F2771" s="1" t="s">
        <v>13127</v>
      </c>
      <c r="G2771" s="1" t="s">
        <v>13128</v>
      </c>
      <c r="H2771" s="3">
        <v>2996284</v>
      </c>
      <c r="I2771" s="1" t="s">
        <v>13129</v>
      </c>
      <c r="J2771" s="1" t="s">
        <v>13130</v>
      </c>
      <c r="K2771" s="4">
        <v>36889</v>
      </c>
      <c r="L2771" s="1">
        <v>0</v>
      </c>
      <c r="M2771" s="1">
        <v>120</v>
      </c>
      <c r="N2771" s="1" t="s">
        <v>35</v>
      </c>
      <c r="O2771" s="1" t="s">
        <v>27</v>
      </c>
      <c r="P2771" s="1" t="s">
        <v>13131</v>
      </c>
      <c r="Q2771" s="1" t="s">
        <v>13127</v>
      </c>
      <c r="R2771" s="5">
        <v>45082</v>
      </c>
      <c r="S2771" s="1">
        <v>17</v>
      </c>
      <c r="T2771" s="10" t="s">
        <v>17845</v>
      </c>
      <c r="U2771" s="10" t="s">
        <v>15076</v>
      </c>
      <c r="W2771" s="13">
        <v>39.999732999999999</v>
      </c>
      <c r="X2771" s="13">
        <v>-98.678503399999997</v>
      </c>
      <c r="Y2771" s="11">
        <f t="shared" ca="1" si="129"/>
        <v>3</v>
      </c>
      <c r="Z2771" s="14">
        <f t="shared" ca="1" si="130"/>
        <v>42.999732999999999</v>
      </c>
      <c r="AA2771" s="14">
        <f t="shared" ca="1" si="131"/>
        <v>-95.678503399999997</v>
      </c>
    </row>
    <row r="2772" spans="1:27" ht="12.5" x14ac:dyDescent="0.25">
      <c r="A2772" s="1">
        <v>13000000</v>
      </c>
      <c r="B2772" s="1" t="s">
        <v>8468</v>
      </c>
      <c r="D2772" s="1">
        <v>157544</v>
      </c>
      <c r="E2772" s="1" t="s">
        <v>21</v>
      </c>
      <c r="F2772" s="1" t="s">
        <v>13132</v>
      </c>
      <c r="G2772" s="1" t="s">
        <v>13133</v>
      </c>
      <c r="H2772" s="3">
        <v>10475368</v>
      </c>
      <c r="I2772" s="1" t="s">
        <v>13134</v>
      </c>
      <c r="J2772" s="1" t="s">
        <v>34</v>
      </c>
      <c r="K2772" s="6">
        <v>42209</v>
      </c>
      <c r="L2772" s="1">
        <v>1784763</v>
      </c>
      <c r="M2772" s="1">
        <v>91</v>
      </c>
      <c r="N2772" s="1" t="s">
        <v>393</v>
      </c>
      <c r="O2772" s="1" t="s">
        <v>27</v>
      </c>
      <c r="P2772" s="1" t="s">
        <v>13135</v>
      </c>
      <c r="Q2772" s="1" t="s">
        <v>13132</v>
      </c>
      <c r="R2772" s="5">
        <v>45081</v>
      </c>
      <c r="S2772" s="1">
        <v>243</v>
      </c>
      <c r="T2772" s="10" t="s">
        <v>17846</v>
      </c>
      <c r="U2772" s="10" t="s">
        <v>15076</v>
      </c>
      <c r="W2772" s="13">
        <v>39.999732999999999</v>
      </c>
      <c r="X2772" s="13">
        <v>-98.678503399999997</v>
      </c>
      <c r="Y2772" s="11">
        <f t="shared" ca="1" si="129"/>
        <v>-2</v>
      </c>
      <c r="Z2772" s="14">
        <f t="shared" ca="1" si="130"/>
        <v>37.999732999999999</v>
      </c>
      <c r="AA2772" s="14">
        <f t="shared" ca="1" si="131"/>
        <v>-100.6785034</v>
      </c>
    </row>
    <row r="2773" spans="1:27" ht="12.5" x14ac:dyDescent="0.25">
      <c r="A2773" s="1">
        <v>14350531</v>
      </c>
      <c r="B2773" s="1" t="s">
        <v>134</v>
      </c>
      <c r="C2773" s="2" t="s">
        <v>13136</v>
      </c>
      <c r="D2773" s="1">
        <v>59678</v>
      </c>
      <c r="E2773" s="1" t="s">
        <v>21</v>
      </c>
      <c r="F2773" s="1" t="s">
        <v>13137</v>
      </c>
      <c r="G2773" s="1" t="s">
        <v>13138</v>
      </c>
      <c r="H2773" s="3">
        <v>30952377</v>
      </c>
      <c r="I2773" s="1" t="s">
        <v>13139</v>
      </c>
      <c r="J2773" s="1" t="s">
        <v>3662</v>
      </c>
      <c r="K2773" s="6">
        <v>40675</v>
      </c>
      <c r="L2773" s="1">
        <v>3964682</v>
      </c>
      <c r="M2773" s="1">
        <v>88</v>
      </c>
      <c r="N2773" s="1" t="s">
        <v>35</v>
      </c>
      <c r="O2773" s="1" t="s">
        <v>27</v>
      </c>
      <c r="P2773" s="1" t="s">
        <v>13140</v>
      </c>
      <c r="Q2773" s="1" t="s">
        <v>13137</v>
      </c>
      <c r="R2773" s="5">
        <v>44991</v>
      </c>
      <c r="S2773" s="1">
        <v>733</v>
      </c>
      <c r="T2773" s="10" t="s">
        <v>17847</v>
      </c>
      <c r="U2773" s="10" t="s">
        <v>15076</v>
      </c>
      <c r="W2773" s="13">
        <v>39.999732999999999</v>
      </c>
      <c r="X2773" s="13">
        <v>-98.678503399999997</v>
      </c>
      <c r="Y2773" s="11">
        <f t="shared" ca="1" si="129"/>
        <v>-1</v>
      </c>
      <c r="Z2773" s="14">
        <f t="shared" ca="1" si="130"/>
        <v>38.999732999999999</v>
      </c>
      <c r="AA2773" s="14">
        <f t="shared" ca="1" si="131"/>
        <v>-99.678503399999997</v>
      </c>
    </row>
    <row r="2774" spans="1:27" ht="12.5" x14ac:dyDescent="0.25">
      <c r="A2774" s="1">
        <v>10000000</v>
      </c>
      <c r="B2774" s="1" t="s">
        <v>6878</v>
      </c>
      <c r="C2774" s="2" t="s">
        <v>13141</v>
      </c>
      <c r="D2774" s="1">
        <v>79777</v>
      </c>
      <c r="E2774" s="1" t="s">
        <v>21</v>
      </c>
      <c r="F2774" s="1" t="s">
        <v>13142</v>
      </c>
      <c r="G2774" s="1" t="s">
        <v>13143</v>
      </c>
      <c r="H2774" s="3">
        <v>4267466</v>
      </c>
      <c r="I2774" s="1" t="s">
        <v>13144</v>
      </c>
      <c r="J2774" s="1" t="s">
        <v>34</v>
      </c>
      <c r="K2774" s="4">
        <v>40900</v>
      </c>
      <c r="L2774" s="1">
        <v>303877</v>
      </c>
      <c r="M2774" s="1">
        <v>127</v>
      </c>
      <c r="N2774" s="1" t="s">
        <v>13145</v>
      </c>
      <c r="O2774" s="1" t="s">
        <v>27</v>
      </c>
      <c r="P2774" s="1" t="s">
        <v>13146</v>
      </c>
      <c r="Q2774" s="1" t="s">
        <v>13142</v>
      </c>
      <c r="R2774" s="5">
        <v>45143</v>
      </c>
      <c r="S2774" s="1">
        <v>45</v>
      </c>
      <c r="T2774" s="10" t="s">
        <v>17848</v>
      </c>
      <c r="U2774" s="10" t="s">
        <v>15076</v>
      </c>
      <c r="W2774" s="13">
        <v>39.999732999999999</v>
      </c>
      <c r="X2774" s="13">
        <v>-98.678503399999997</v>
      </c>
      <c r="Y2774" s="11">
        <f t="shared" ca="1" si="129"/>
        <v>-1</v>
      </c>
      <c r="Z2774" s="14">
        <f t="shared" ca="1" si="130"/>
        <v>38.999732999999999</v>
      </c>
      <c r="AA2774" s="14">
        <f t="shared" ca="1" si="131"/>
        <v>-99.678503399999997</v>
      </c>
    </row>
    <row r="2775" spans="1:27" ht="12.5" x14ac:dyDescent="0.25">
      <c r="A2775" s="1">
        <v>13000000</v>
      </c>
      <c r="B2775" s="1" t="s">
        <v>2025</v>
      </c>
      <c r="C2775" s="2" t="s">
        <v>13147</v>
      </c>
      <c r="D2775" s="1">
        <v>158011</v>
      </c>
      <c r="E2775" s="1" t="s">
        <v>21</v>
      </c>
      <c r="F2775" s="1" t="s">
        <v>13148</v>
      </c>
      <c r="G2775" s="1" t="s">
        <v>13149</v>
      </c>
      <c r="H2775" s="3">
        <v>34532418</v>
      </c>
      <c r="I2775" s="1" t="s">
        <v>13150</v>
      </c>
      <c r="J2775" s="1" t="s">
        <v>34</v>
      </c>
      <c r="K2775" s="6">
        <v>41347</v>
      </c>
      <c r="L2775" s="1">
        <v>68572378</v>
      </c>
      <c r="M2775" s="1">
        <v>94</v>
      </c>
      <c r="N2775" s="1" t="s">
        <v>35</v>
      </c>
      <c r="O2775" s="1" t="s">
        <v>27</v>
      </c>
      <c r="P2775" s="1" t="s">
        <v>13151</v>
      </c>
      <c r="Q2775" s="1" t="s">
        <v>13148</v>
      </c>
      <c r="R2775" s="5">
        <v>45083</v>
      </c>
      <c r="S2775" s="1">
        <v>1257</v>
      </c>
      <c r="T2775" s="10" t="s">
        <v>17849</v>
      </c>
      <c r="U2775" s="10" t="s">
        <v>15076</v>
      </c>
      <c r="W2775" s="13">
        <v>39.999732999999999</v>
      </c>
      <c r="X2775" s="13">
        <v>-98.678503399999997</v>
      </c>
      <c r="Y2775" s="11">
        <f t="shared" ca="1" si="129"/>
        <v>3</v>
      </c>
      <c r="Z2775" s="14">
        <f t="shared" ca="1" si="130"/>
        <v>42.999732999999999</v>
      </c>
      <c r="AA2775" s="14">
        <f t="shared" ca="1" si="131"/>
        <v>-95.678503399999997</v>
      </c>
    </row>
    <row r="2776" spans="1:27" ht="12.5" x14ac:dyDescent="0.25">
      <c r="A2776" s="1">
        <v>0</v>
      </c>
      <c r="B2776" s="1" t="s">
        <v>13152</v>
      </c>
      <c r="D2776" s="1">
        <v>407887</v>
      </c>
      <c r="E2776" s="1" t="s">
        <v>6469</v>
      </c>
      <c r="F2776" s="1" t="s">
        <v>13153</v>
      </c>
      <c r="G2776" s="1" t="s">
        <v>13154</v>
      </c>
      <c r="H2776" s="3">
        <v>6116436</v>
      </c>
      <c r="I2776" s="1" t="s">
        <v>13155</v>
      </c>
      <c r="J2776" s="1" t="s">
        <v>7550</v>
      </c>
      <c r="K2776" s="6">
        <v>42578</v>
      </c>
      <c r="L2776" s="1">
        <v>0</v>
      </c>
      <c r="M2776" s="1">
        <v>110</v>
      </c>
      <c r="N2776" s="1" t="s">
        <v>3128</v>
      </c>
      <c r="O2776" s="1" t="s">
        <v>27</v>
      </c>
      <c r="P2776" s="1" t="s">
        <v>13156</v>
      </c>
      <c r="Q2776" s="1" t="s">
        <v>13157</v>
      </c>
      <c r="R2776" s="5">
        <v>45143</v>
      </c>
      <c r="S2776" s="1">
        <v>29</v>
      </c>
      <c r="T2776" s="10" t="s">
        <v>17850</v>
      </c>
      <c r="U2776" s="10" t="s">
        <v>15076</v>
      </c>
      <c r="W2776" s="14">
        <v>46.603354000000003</v>
      </c>
      <c r="X2776" s="14">
        <v>1.8883335000000001</v>
      </c>
      <c r="Y2776" s="11">
        <f t="shared" ca="1" si="129"/>
        <v>-3</v>
      </c>
      <c r="Z2776" s="14">
        <f t="shared" ca="1" si="130"/>
        <v>43.603354000000003</v>
      </c>
      <c r="AA2776" s="14">
        <f t="shared" ca="1" si="131"/>
        <v>-1.1116664999999999</v>
      </c>
    </row>
    <row r="2777" spans="1:27" ht="12.5" x14ac:dyDescent="0.25">
      <c r="A2777" s="1">
        <v>0</v>
      </c>
      <c r="B2777" s="1" t="s">
        <v>11281</v>
      </c>
      <c r="D2777" s="1">
        <v>17043</v>
      </c>
      <c r="E2777" s="1" t="s">
        <v>21</v>
      </c>
      <c r="F2777" s="1" t="s">
        <v>13158</v>
      </c>
      <c r="G2777" s="1" t="s">
        <v>13159</v>
      </c>
      <c r="H2777" s="3">
        <v>1714972</v>
      </c>
      <c r="I2777" s="1" t="s">
        <v>13160</v>
      </c>
      <c r="J2777" s="1" t="s">
        <v>459</v>
      </c>
      <c r="K2777" s="6">
        <v>37463</v>
      </c>
      <c r="L2777" s="1">
        <v>33082548</v>
      </c>
      <c r="M2777" s="1">
        <v>90</v>
      </c>
      <c r="N2777" s="1" t="s">
        <v>35</v>
      </c>
      <c r="O2777" s="1" t="s">
        <v>27</v>
      </c>
      <c r="P2777" s="1" t="s">
        <v>13161</v>
      </c>
      <c r="Q2777" s="1" t="s">
        <v>13158</v>
      </c>
      <c r="R2777" s="5">
        <v>44990</v>
      </c>
      <c r="S2777" s="1">
        <v>34</v>
      </c>
      <c r="T2777" s="10" t="s">
        <v>17851</v>
      </c>
      <c r="U2777" s="10" t="s">
        <v>15076</v>
      </c>
      <c r="W2777" s="13">
        <v>39.999732999999999</v>
      </c>
      <c r="X2777" s="13">
        <v>-98.678503399999997</v>
      </c>
      <c r="Y2777" s="11">
        <f t="shared" ca="1" si="129"/>
        <v>-3</v>
      </c>
      <c r="Z2777" s="14">
        <f t="shared" ca="1" si="130"/>
        <v>36.999732999999999</v>
      </c>
      <c r="AA2777" s="14">
        <f t="shared" ca="1" si="131"/>
        <v>-101.6785034</v>
      </c>
    </row>
    <row r="2778" spans="1:27" ht="12.5" x14ac:dyDescent="0.25">
      <c r="A2778" s="1">
        <v>13000000</v>
      </c>
      <c r="B2778" s="1" t="s">
        <v>1284</v>
      </c>
      <c r="D2778" s="1">
        <v>8952</v>
      </c>
      <c r="E2778" s="1" t="s">
        <v>21</v>
      </c>
      <c r="F2778" s="1" t="s">
        <v>13162</v>
      </c>
      <c r="G2778" s="1" t="s">
        <v>13163</v>
      </c>
      <c r="H2778" s="3">
        <v>19664699</v>
      </c>
      <c r="I2778" s="1" t="s">
        <v>9919</v>
      </c>
      <c r="J2778" s="1" t="s">
        <v>34</v>
      </c>
      <c r="K2778" s="6">
        <v>39831</v>
      </c>
      <c r="L2778" s="1">
        <v>10652035</v>
      </c>
      <c r="M2778" s="1">
        <v>98</v>
      </c>
      <c r="N2778" s="1" t="s">
        <v>35</v>
      </c>
      <c r="O2778" s="1" t="s">
        <v>27</v>
      </c>
      <c r="P2778" s="1" t="s">
        <v>13164</v>
      </c>
      <c r="Q2778" s="1" t="s">
        <v>13162</v>
      </c>
      <c r="R2778" s="5">
        <v>45022</v>
      </c>
      <c r="S2778" s="1">
        <v>503</v>
      </c>
      <c r="T2778" s="10" t="s">
        <v>17852</v>
      </c>
      <c r="U2778" s="10" t="s">
        <v>15076</v>
      </c>
      <c r="W2778" s="14">
        <v>24.000248800000001</v>
      </c>
      <c r="X2778" s="14">
        <v>53.999482899999997</v>
      </c>
      <c r="Y2778" s="11">
        <f t="shared" ca="1" si="129"/>
        <v>1</v>
      </c>
      <c r="Z2778" s="14">
        <f t="shared" ca="1" si="130"/>
        <v>25.000248800000001</v>
      </c>
      <c r="AA2778" s="14">
        <f t="shared" ca="1" si="131"/>
        <v>54.999482899999997</v>
      </c>
    </row>
    <row r="2779" spans="1:27" ht="12.5" x14ac:dyDescent="0.25">
      <c r="A2779" s="1">
        <v>12000000</v>
      </c>
      <c r="B2779" s="1" t="s">
        <v>2115</v>
      </c>
      <c r="D2779" s="1">
        <v>62204</v>
      </c>
      <c r="E2779" s="1" t="s">
        <v>13165</v>
      </c>
      <c r="F2779" s="1" t="s">
        <v>13166</v>
      </c>
      <c r="G2779" s="1" t="s">
        <v>13167</v>
      </c>
      <c r="H2779" s="3">
        <v>6537986</v>
      </c>
      <c r="I2779" s="1" t="s">
        <v>13168</v>
      </c>
      <c r="J2779" s="1" t="s">
        <v>2374</v>
      </c>
      <c r="K2779" s="4">
        <v>29935</v>
      </c>
      <c r="L2779" s="1">
        <v>55260558</v>
      </c>
      <c r="M2779" s="1">
        <v>100</v>
      </c>
      <c r="N2779" s="1" t="s">
        <v>12527</v>
      </c>
      <c r="O2779" s="1" t="s">
        <v>27</v>
      </c>
      <c r="Q2779" s="1" t="s">
        <v>13169</v>
      </c>
      <c r="R2779" s="5">
        <v>44933</v>
      </c>
      <c r="S2779" s="1">
        <v>109</v>
      </c>
      <c r="T2779" s="10" t="s">
        <v>17853</v>
      </c>
      <c r="U2779" s="10" t="s">
        <v>15076</v>
      </c>
      <c r="W2779" s="13">
        <v>39.999732999999999</v>
      </c>
      <c r="X2779" s="13">
        <v>-98.678503399999997</v>
      </c>
      <c r="Y2779" s="11">
        <f t="shared" ca="1" si="129"/>
        <v>-3</v>
      </c>
      <c r="Z2779" s="14">
        <f t="shared" ca="1" si="130"/>
        <v>36.999732999999999</v>
      </c>
      <c r="AA2779" s="14">
        <f t="shared" ca="1" si="131"/>
        <v>-101.6785034</v>
      </c>
    </row>
    <row r="2780" spans="1:27" ht="12.5" x14ac:dyDescent="0.25">
      <c r="A2780" s="1">
        <v>12500000</v>
      </c>
      <c r="B2780" s="1" t="s">
        <v>312</v>
      </c>
      <c r="D2780" s="1">
        <v>13435</v>
      </c>
      <c r="E2780" s="1" t="s">
        <v>21</v>
      </c>
      <c r="F2780" s="1" t="s">
        <v>13170</v>
      </c>
      <c r="G2780" s="1" t="s">
        <v>13171</v>
      </c>
      <c r="H2780" s="3">
        <v>13349012</v>
      </c>
      <c r="I2780" s="1" t="s">
        <v>13172</v>
      </c>
      <c r="J2780" s="1" t="s">
        <v>34</v>
      </c>
      <c r="K2780" s="4">
        <v>37609</v>
      </c>
      <c r="L2780" s="1">
        <v>23367586</v>
      </c>
      <c r="M2780" s="1">
        <v>120</v>
      </c>
      <c r="N2780" s="1" t="s">
        <v>13173</v>
      </c>
      <c r="O2780" s="1" t="s">
        <v>27</v>
      </c>
      <c r="P2780" s="1" t="s">
        <v>13174</v>
      </c>
      <c r="Q2780" s="1" t="s">
        <v>13170</v>
      </c>
      <c r="R2780" s="5">
        <v>45113</v>
      </c>
      <c r="S2780" s="1">
        <v>137</v>
      </c>
      <c r="T2780" s="10" t="s">
        <v>17854</v>
      </c>
      <c r="U2780" s="10" t="s">
        <v>15076</v>
      </c>
      <c r="W2780" s="14">
        <v>61.066692199999999</v>
      </c>
      <c r="X2780" s="14">
        <v>-107.99170700000001</v>
      </c>
      <c r="Y2780" s="11">
        <f t="shared" ca="1" si="129"/>
        <v>1</v>
      </c>
      <c r="Z2780" s="14">
        <f t="shared" ca="1" si="130"/>
        <v>62.066692199999999</v>
      </c>
      <c r="AA2780" s="14">
        <f t="shared" ca="1" si="131"/>
        <v>-106.99170700000001</v>
      </c>
    </row>
    <row r="2781" spans="1:27" ht="12.5" x14ac:dyDescent="0.25">
      <c r="A2781" s="1">
        <v>0</v>
      </c>
      <c r="B2781" s="1" t="s">
        <v>312</v>
      </c>
      <c r="D2781" s="1">
        <v>17187</v>
      </c>
      <c r="E2781" s="1" t="s">
        <v>21</v>
      </c>
      <c r="F2781" s="1" t="s">
        <v>13175</v>
      </c>
      <c r="G2781" s="1" t="s">
        <v>13176</v>
      </c>
      <c r="H2781" s="3">
        <v>6796079</v>
      </c>
      <c r="I2781" s="1" t="s">
        <v>2232</v>
      </c>
      <c r="J2781" s="1" t="s">
        <v>34</v>
      </c>
      <c r="K2781" s="4">
        <v>37582</v>
      </c>
      <c r="L2781" s="1">
        <v>0</v>
      </c>
      <c r="M2781" s="1">
        <v>108</v>
      </c>
      <c r="N2781" s="1" t="s">
        <v>35</v>
      </c>
      <c r="O2781" s="1" t="s">
        <v>27</v>
      </c>
      <c r="P2781" s="1" t="s">
        <v>13177</v>
      </c>
      <c r="Q2781" s="1" t="s">
        <v>13175</v>
      </c>
      <c r="R2781" s="5">
        <v>45175</v>
      </c>
      <c r="S2781" s="1">
        <v>96</v>
      </c>
      <c r="T2781" s="10" t="s">
        <v>17855</v>
      </c>
      <c r="U2781" s="10" t="s">
        <v>15076</v>
      </c>
      <c r="W2781" s="13">
        <v>39.999732999999999</v>
      </c>
      <c r="X2781" s="13">
        <v>-98.678503399999997</v>
      </c>
      <c r="Y2781" s="11">
        <f t="shared" ca="1" si="129"/>
        <v>0</v>
      </c>
      <c r="Z2781" s="14">
        <f t="shared" ca="1" si="130"/>
        <v>39.999732999999999</v>
      </c>
      <c r="AA2781" s="14">
        <f t="shared" ca="1" si="131"/>
        <v>-98.678503399999997</v>
      </c>
    </row>
    <row r="2782" spans="1:27" ht="12.5" x14ac:dyDescent="0.25">
      <c r="A2782" s="1">
        <v>12500000</v>
      </c>
      <c r="B2782" s="1" t="s">
        <v>13178</v>
      </c>
      <c r="D2782" s="1">
        <v>319</v>
      </c>
      <c r="E2782" s="1" t="s">
        <v>21</v>
      </c>
      <c r="F2782" s="1" t="s">
        <v>13179</v>
      </c>
      <c r="G2782" s="1" t="s">
        <v>13180</v>
      </c>
      <c r="H2782" s="3">
        <v>35268557</v>
      </c>
      <c r="I2782" s="1" t="s">
        <v>13181</v>
      </c>
      <c r="J2782" s="1" t="s">
        <v>34</v>
      </c>
      <c r="K2782" s="6">
        <v>34221</v>
      </c>
      <c r="L2782" s="1">
        <v>12281551</v>
      </c>
      <c r="M2782" s="1">
        <v>120</v>
      </c>
      <c r="N2782" s="1" t="s">
        <v>281</v>
      </c>
      <c r="O2782" s="1" t="s">
        <v>27</v>
      </c>
      <c r="P2782" s="1" t="s">
        <v>13182</v>
      </c>
      <c r="Q2782" s="1" t="s">
        <v>13179</v>
      </c>
      <c r="R2782" s="5">
        <v>45053</v>
      </c>
      <c r="S2782" s="1">
        <v>749</v>
      </c>
      <c r="T2782" s="10" t="s">
        <v>17856</v>
      </c>
      <c r="U2782" s="10" t="s">
        <v>15076</v>
      </c>
      <c r="W2782" s="13">
        <v>39.999732999999999</v>
      </c>
      <c r="X2782" s="13">
        <v>-98.678503399999997</v>
      </c>
      <c r="Y2782" s="11">
        <f t="shared" ca="1" si="129"/>
        <v>-2</v>
      </c>
      <c r="Z2782" s="14">
        <f t="shared" ca="1" si="130"/>
        <v>37.999732999999999</v>
      </c>
      <c r="AA2782" s="14">
        <f t="shared" ca="1" si="131"/>
        <v>-100.6785034</v>
      </c>
    </row>
    <row r="2783" spans="1:27" ht="12.5" x14ac:dyDescent="0.25">
      <c r="A2783" s="1">
        <v>3100000</v>
      </c>
      <c r="B2783" s="1" t="s">
        <v>13183</v>
      </c>
      <c r="D2783" s="1">
        <v>59457</v>
      </c>
      <c r="E2783" s="1" t="s">
        <v>21</v>
      </c>
      <c r="F2783" s="1" t="s">
        <v>13184</v>
      </c>
      <c r="G2783" s="1" t="s">
        <v>13185</v>
      </c>
      <c r="H2783" s="3">
        <v>7453347</v>
      </c>
      <c r="I2783" s="1" t="s">
        <v>13186</v>
      </c>
      <c r="J2783" s="1" t="s">
        <v>13187</v>
      </c>
      <c r="K2783" s="6">
        <v>40374</v>
      </c>
      <c r="L2783" s="1">
        <v>0</v>
      </c>
      <c r="M2783" s="1">
        <v>111</v>
      </c>
      <c r="N2783" s="1" t="s">
        <v>35</v>
      </c>
      <c r="O2783" s="1" t="s">
        <v>27</v>
      </c>
      <c r="P2783" s="1" t="s">
        <v>13188</v>
      </c>
      <c r="Q2783" s="1" t="s">
        <v>13184</v>
      </c>
      <c r="R2783" s="5">
        <v>45174</v>
      </c>
      <c r="S2783" s="1">
        <v>92</v>
      </c>
      <c r="T2783" s="10" t="s">
        <v>17857</v>
      </c>
      <c r="U2783" s="10" t="s">
        <v>15076</v>
      </c>
      <c r="W2783" s="13">
        <v>39.999732999999999</v>
      </c>
      <c r="X2783" s="13">
        <v>-98.678503399999997</v>
      </c>
      <c r="Y2783" s="11">
        <f t="shared" ca="1" si="129"/>
        <v>-3</v>
      </c>
      <c r="Z2783" s="14">
        <f t="shared" ca="1" si="130"/>
        <v>36.999732999999999</v>
      </c>
      <c r="AA2783" s="14">
        <f t="shared" ca="1" si="131"/>
        <v>-101.6785034</v>
      </c>
    </row>
    <row r="2784" spans="1:27" ht="12.5" x14ac:dyDescent="0.25">
      <c r="A2784" s="1">
        <v>12500000</v>
      </c>
      <c r="B2784" s="1" t="s">
        <v>3257</v>
      </c>
      <c r="D2784" s="1">
        <v>9504</v>
      </c>
      <c r="E2784" s="1" t="s">
        <v>21</v>
      </c>
      <c r="F2784" s="1" t="s">
        <v>13189</v>
      </c>
      <c r="G2784" s="1" t="s">
        <v>13190</v>
      </c>
      <c r="H2784" s="3">
        <v>13939054</v>
      </c>
      <c r="I2784" s="1" t="s">
        <v>13191</v>
      </c>
      <c r="J2784" s="1" t="s">
        <v>34</v>
      </c>
      <c r="K2784" s="6">
        <v>33862</v>
      </c>
      <c r="L2784" s="1">
        <v>10725228</v>
      </c>
      <c r="M2784" s="1">
        <v>100</v>
      </c>
      <c r="N2784" s="1" t="s">
        <v>35</v>
      </c>
      <c r="O2784" s="1" t="s">
        <v>27</v>
      </c>
      <c r="P2784" s="1" t="s">
        <v>13192</v>
      </c>
      <c r="Q2784" s="1" t="s">
        <v>13189</v>
      </c>
      <c r="R2784" s="5">
        <v>45053</v>
      </c>
      <c r="S2784" s="1">
        <v>323</v>
      </c>
      <c r="T2784" s="10" t="s">
        <v>17858</v>
      </c>
      <c r="U2784" s="10" t="s">
        <v>15076</v>
      </c>
      <c r="W2784" s="13">
        <v>39.999732999999999</v>
      </c>
      <c r="X2784" s="13">
        <v>-98.678503399999997</v>
      </c>
      <c r="Y2784" s="11">
        <f t="shared" ca="1" si="129"/>
        <v>1</v>
      </c>
      <c r="Z2784" s="14">
        <f t="shared" ca="1" si="130"/>
        <v>40.999732999999999</v>
      </c>
      <c r="AA2784" s="14">
        <f t="shared" ca="1" si="131"/>
        <v>-97.678503399999997</v>
      </c>
    </row>
    <row r="2785" spans="1:27" ht="12.5" x14ac:dyDescent="0.25">
      <c r="A2785" s="1">
        <v>13000000</v>
      </c>
      <c r="B2785" s="1" t="s">
        <v>3809</v>
      </c>
      <c r="C2785" s="2" t="s">
        <v>13193</v>
      </c>
      <c r="D2785" s="1">
        <v>37414</v>
      </c>
      <c r="E2785" s="1" t="s">
        <v>21</v>
      </c>
      <c r="F2785" s="1" t="s">
        <v>13194</v>
      </c>
      <c r="G2785" s="1" t="s">
        <v>13195</v>
      </c>
      <c r="H2785" s="3">
        <v>11892615</v>
      </c>
      <c r="I2785" s="1" t="s">
        <v>13196</v>
      </c>
      <c r="J2785" s="1" t="s">
        <v>34</v>
      </c>
      <c r="K2785" s="6">
        <v>40228</v>
      </c>
      <c r="L2785" s="1">
        <v>0</v>
      </c>
      <c r="M2785" s="1">
        <v>109</v>
      </c>
      <c r="N2785" s="1" t="s">
        <v>35</v>
      </c>
      <c r="O2785" s="1" t="s">
        <v>27</v>
      </c>
      <c r="P2785" s="1" t="s">
        <v>13197</v>
      </c>
      <c r="Q2785" s="1" t="s">
        <v>13194</v>
      </c>
      <c r="R2785" s="1">
        <v>6</v>
      </c>
      <c r="S2785" s="1">
        <v>173</v>
      </c>
      <c r="T2785" s="10" t="s">
        <v>17859</v>
      </c>
      <c r="U2785" s="10" t="s">
        <v>15076</v>
      </c>
      <c r="W2785" s="13">
        <v>39.999732999999999</v>
      </c>
      <c r="X2785" s="13">
        <v>-98.678503399999997</v>
      </c>
      <c r="Y2785" s="11">
        <f t="shared" ca="1" si="129"/>
        <v>-1</v>
      </c>
      <c r="Z2785" s="14">
        <f t="shared" ca="1" si="130"/>
        <v>38.999732999999999</v>
      </c>
      <c r="AA2785" s="14">
        <f t="shared" ca="1" si="131"/>
        <v>-99.678503399999997</v>
      </c>
    </row>
    <row r="2786" spans="1:27" ht="12.5" x14ac:dyDescent="0.25">
      <c r="A2786" s="1">
        <v>0</v>
      </c>
      <c r="B2786" s="1" t="s">
        <v>12225</v>
      </c>
      <c r="D2786" s="1">
        <v>6217</v>
      </c>
      <c r="E2786" s="1" t="s">
        <v>21</v>
      </c>
      <c r="F2786" s="1" t="s">
        <v>13198</v>
      </c>
      <c r="G2786" s="1" t="s">
        <v>13199</v>
      </c>
      <c r="H2786" s="3">
        <v>569872</v>
      </c>
      <c r="I2786" s="1" t="s">
        <v>13200</v>
      </c>
      <c r="J2786" s="1" t="s">
        <v>34</v>
      </c>
      <c r="K2786" s="6">
        <v>30043</v>
      </c>
      <c r="L2786" s="1">
        <v>0</v>
      </c>
      <c r="M2786" s="1">
        <v>118</v>
      </c>
      <c r="N2786" s="1" t="s">
        <v>35</v>
      </c>
      <c r="O2786" s="1" t="s">
        <v>27</v>
      </c>
      <c r="P2786" s="1" t="s">
        <v>13201</v>
      </c>
      <c r="Q2786" s="1" t="s">
        <v>13198</v>
      </c>
      <c r="R2786" s="1">
        <v>6</v>
      </c>
      <c r="S2786" s="1">
        <v>94</v>
      </c>
      <c r="T2786" s="10" t="s">
        <v>17860</v>
      </c>
      <c r="U2786" s="10" t="s">
        <v>15076</v>
      </c>
      <c r="W2786" s="13">
        <v>39.999732999999999</v>
      </c>
      <c r="X2786" s="13">
        <v>-98.678503399999997</v>
      </c>
      <c r="Y2786" s="11">
        <f t="shared" ca="1" si="129"/>
        <v>-2</v>
      </c>
      <c r="Z2786" s="14">
        <f t="shared" ca="1" si="130"/>
        <v>37.999732999999999</v>
      </c>
      <c r="AA2786" s="14">
        <f t="shared" ca="1" si="131"/>
        <v>-100.6785034</v>
      </c>
    </row>
    <row r="2787" spans="1:27" ht="12.5" x14ac:dyDescent="0.25">
      <c r="A2787" s="1">
        <v>12500000</v>
      </c>
      <c r="B2787" s="1" t="s">
        <v>2800</v>
      </c>
      <c r="D2787" s="1">
        <v>26688</v>
      </c>
      <c r="E2787" s="1" t="s">
        <v>21</v>
      </c>
      <c r="F2787" s="1" t="s">
        <v>13202</v>
      </c>
      <c r="G2787" s="1" t="s">
        <v>13203</v>
      </c>
      <c r="H2787" s="3">
        <v>8780512</v>
      </c>
      <c r="I2787" s="1" t="s">
        <v>13204</v>
      </c>
      <c r="J2787" s="1" t="s">
        <v>34</v>
      </c>
      <c r="K2787" s="6">
        <v>40065</v>
      </c>
      <c r="L2787" s="1">
        <v>27206120</v>
      </c>
      <c r="M2787" s="1">
        <v>101</v>
      </c>
      <c r="N2787" s="1" t="s">
        <v>35</v>
      </c>
      <c r="O2787" s="1" t="s">
        <v>27</v>
      </c>
      <c r="P2787" s="1" t="s">
        <v>13205</v>
      </c>
      <c r="Q2787" s="1" t="s">
        <v>13202</v>
      </c>
      <c r="R2787" s="5">
        <v>45021</v>
      </c>
      <c r="S2787" s="1">
        <v>177</v>
      </c>
      <c r="T2787" s="10" t="s">
        <v>17861</v>
      </c>
      <c r="U2787" s="10" t="s">
        <v>15076</v>
      </c>
      <c r="W2787" s="13">
        <v>39.999732999999999</v>
      </c>
      <c r="X2787" s="13">
        <v>-98.678503399999997</v>
      </c>
      <c r="Y2787" s="11">
        <f t="shared" ca="1" si="129"/>
        <v>3</v>
      </c>
      <c r="Z2787" s="14">
        <f t="shared" ca="1" si="130"/>
        <v>42.999732999999999</v>
      </c>
      <c r="AA2787" s="14">
        <f t="shared" ca="1" si="131"/>
        <v>-95.678503399999997</v>
      </c>
    </row>
    <row r="2788" spans="1:27" ht="12.5" x14ac:dyDescent="0.25">
      <c r="A2788" s="1">
        <v>0</v>
      </c>
      <c r="B2788" s="1" t="s">
        <v>6356</v>
      </c>
      <c r="D2788" s="1">
        <v>43867</v>
      </c>
      <c r="E2788" s="1" t="s">
        <v>21</v>
      </c>
      <c r="F2788" s="1" t="s">
        <v>13206</v>
      </c>
      <c r="G2788" s="1" t="s">
        <v>13207</v>
      </c>
      <c r="H2788" s="3">
        <v>4021389</v>
      </c>
      <c r="I2788" s="1" t="s">
        <v>13208</v>
      </c>
      <c r="J2788" s="1" t="s">
        <v>34</v>
      </c>
      <c r="K2788" s="6">
        <v>13761</v>
      </c>
      <c r="L2788" s="1">
        <v>0</v>
      </c>
      <c r="M2788" s="1">
        <v>101</v>
      </c>
      <c r="N2788" s="1" t="s">
        <v>668</v>
      </c>
      <c r="O2788" s="1" t="s">
        <v>27</v>
      </c>
      <c r="P2788" s="1" t="s">
        <v>13209</v>
      </c>
      <c r="Q2788" s="1" t="s">
        <v>13206</v>
      </c>
      <c r="R2788" s="5">
        <v>45024</v>
      </c>
      <c r="S2788" s="1">
        <v>11</v>
      </c>
      <c r="T2788" s="10" t="s">
        <v>17862</v>
      </c>
      <c r="U2788" s="10" t="s">
        <v>15076</v>
      </c>
      <c r="W2788" s="13">
        <v>39.999732999999999</v>
      </c>
      <c r="X2788" s="13">
        <v>-98.678503399999997</v>
      </c>
      <c r="Y2788" s="11">
        <f t="shared" ca="1" si="129"/>
        <v>2</v>
      </c>
      <c r="Z2788" s="14">
        <f t="shared" ca="1" si="130"/>
        <v>41.999732999999999</v>
      </c>
      <c r="AA2788" s="14">
        <f t="shared" ca="1" si="131"/>
        <v>-96.678503399999997</v>
      </c>
    </row>
    <row r="2789" spans="1:27" ht="12.5" x14ac:dyDescent="0.25">
      <c r="A2789" s="1">
        <v>12000000</v>
      </c>
      <c r="B2789" s="1" t="s">
        <v>2411</v>
      </c>
      <c r="C2789" s="2" t="s">
        <v>13210</v>
      </c>
      <c r="D2789" s="1">
        <v>6615</v>
      </c>
      <c r="E2789" s="1" t="s">
        <v>21</v>
      </c>
      <c r="F2789" s="1" t="s">
        <v>13211</v>
      </c>
      <c r="G2789" s="1" t="s">
        <v>13212</v>
      </c>
      <c r="H2789" s="3">
        <v>15817096</v>
      </c>
      <c r="I2789" s="1" t="s">
        <v>13213</v>
      </c>
      <c r="J2789" s="1" t="s">
        <v>34</v>
      </c>
      <c r="K2789" s="4">
        <v>39367</v>
      </c>
      <c r="L2789" s="1">
        <v>11293663</v>
      </c>
      <c r="M2789" s="1">
        <v>106</v>
      </c>
      <c r="N2789" s="1" t="s">
        <v>26</v>
      </c>
      <c r="O2789" s="1" t="s">
        <v>27</v>
      </c>
      <c r="P2789" s="1" t="s">
        <v>13214</v>
      </c>
      <c r="Q2789" s="1" t="s">
        <v>13211</v>
      </c>
      <c r="R2789" s="5">
        <v>44933</v>
      </c>
      <c r="S2789" s="1">
        <v>509</v>
      </c>
      <c r="T2789" s="10" t="s">
        <v>17863</v>
      </c>
      <c r="U2789" s="10" t="s">
        <v>15076</v>
      </c>
      <c r="W2789" s="13">
        <v>39.999732999999999</v>
      </c>
      <c r="X2789" s="13">
        <v>-98.678503399999997</v>
      </c>
      <c r="Y2789" s="11">
        <f t="shared" ca="1" si="129"/>
        <v>1</v>
      </c>
      <c r="Z2789" s="14">
        <f t="shared" ca="1" si="130"/>
        <v>40.999732999999999</v>
      </c>
      <c r="AA2789" s="14">
        <f t="shared" ca="1" si="131"/>
        <v>-97.678503399999997</v>
      </c>
    </row>
    <row r="2790" spans="1:27" ht="12.5" x14ac:dyDescent="0.25">
      <c r="A2790" s="1">
        <v>12500000</v>
      </c>
      <c r="B2790" s="1" t="s">
        <v>9766</v>
      </c>
      <c r="D2790" s="1">
        <v>14574</v>
      </c>
      <c r="E2790" s="1" t="s">
        <v>21</v>
      </c>
      <c r="F2790" s="1" t="s">
        <v>13215</v>
      </c>
      <c r="G2790" s="1" t="s">
        <v>13216</v>
      </c>
      <c r="H2790" s="3">
        <v>34821223</v>
      </c>
      <c r="I2790" s="1" t="s">
        <v>13217</v>
      </c>
      <c r="J2790" s="1" t="s">
        <v>42</v>
      </c>
      <c r="K2790" s="6">
        <v>39575</v>
      </c>
      <c r="L2790" s="1">
        <v>20416563</v>
      </c>
      <c r="M2790" s="1">
        <v>94</v>
      </c>
      <c r="N2790" s="1" t="s">
        <v>35</v>
      </c>
      <c r="O2790" s="1" t="s">
        <v>27</v>
      </c>
      <c r="P2790" s="1" t="s">
        <v>13218</v>
      </c>
      <c r="Q2790" s="1" t="s">
        <v>13215</v>
      </c>
      <c r="R2790" s="5">
        <v>45114</v>
      </c>
      <c r="S2790" s="1">
        <v>1451</v>
      </c>
      <c r="T2790" s="10" t="s">
        <v>17864</v>
      </c>
      <c r="U2790" s="10" t="s">
        <v>15076</v>
      </c>
      <c r="W2790" s="13">
        <v>39.999732999999999</v>
      </c>
      <c r="X2790" s="13">
        <v>-98.678503399999997</v>
      </c>
      <c r="Y2790" s="11">
        <f t="shared" ca="1" si="129"/>
        <v>-2</v>
      </c>
      <c r="Z2790" s="14">
        <f t="shared" ca="1" si="130"/>
        <v>37.999732999999999</v>
      </c>
      <c r="AA2790" s="14">
        <f t="shared" ca="1" si="131"/>
        <v>-100.6785034</v>
      </c>
    </row>
    <row r="2791" spans="1:27" ht="12.5" x14ac:dyDescent="0.25">
      <c r="A2791" s="1">
        <v>12800000</v>
      </c>
      <c r="B2791" s="1" t="s">
        <v>13219</v>
      </c>
      <c r="D2791" s="1">
        <v>16</v>
      </c>
      <c r="E2791" s="1" t="s">
        <v>21</v>
      </c>
      <c r="F2791" s="1" t="s">
        <v>13220</v>
      </c>
      <c r="G2791" s="1" t="s">
        <v>13221</v>
      </c>
      <c r="H2791" s="3">
        <v>22022228</v>
      </c>
      <c r="I2791" s="1" t="s">
        <v>13222</v>
      </c>
      <c r="J2791" s="1" t="s">
        <v>13223</v>
      </c>
      <c r="K2791" s="6">
        <v>36663</v>
      </c>
      <c r="L2791" s="1">
        <v>40031879</v>
      </c>
      <c r="M2791" s="1">
        <v>140</v>
      </c>
      <c r="N2791" s="1" t="s">
        <v>35</v>
      </c>
      <c r="O2791" s="1" t="s">
        <v>27</v>
      </c>
      <c r="P2791" s="1" t="s">
        <v>13224</v>
      </c>
      <c r="Q2791" s="1" t="s">
        <v>13220</v>
      </c>
      <c r="R2791" s="5">
        <v>45084</v>
      </c>
      <c r="S2791" s="1">
        <v>377</v>
      </c>
      <c r="T2791" s="10" t="s">
        <v>17865</v>
      </c>
      <c r="U2791" s="10" t="s">
        <v>15076</v>
      </c>
      <c r="W2791" s="13">
        <v>39.999732999999999</v>
      </c>
      <c r="X2791" s="13">
        <v>-98.678503399999997</v>
      </c>
      <c r="Y2791" s="11">
        <f t="shared" ca="1" si="129"/>
        <v>0</v>
      </c>
      <c r="Z2791" s="14">
        <f t="shared" ca="1" si="130"/>
        <v>39.999732999999999</v>
      </c>
      <c r="AA2791" s="14">
        <f t="shared" ca="1" si="131"/>
        <v>-98.678503399999997</v>
      </c>
    </row>
    <row r="2792" spans="1:27" ht="12.5" x14ac:dyDescent="0.25">
      <c r="A2792" s="1">
        <v>0</v>
      </c>
      <c r="B2792" s="1" t="s">
        <v>312</v>
      </c>
      <c r="D2792" s="1">
        <v>39780</v>
      </c>
      <c r="E2792" s="1" t="s">
        <v>21</v>
      </c>
      <c r="F2792" s="1" t="s">
        <v>13225</v>
      </c>
      <c r="G2792" s="1" t="s">
        <v>13226</v>
      </c>
      <c r="H2792" s="3">
        <v>139384</v>
      </c>
      <c r="I2792" s="1" t="s">
        <v>13227</v>
      </c>
      <c r="J2792" s="1" t="s">
        <v>703</v>
      </c>
      <c r="K2792" s="4">
        <v>35795</v>
      </c>
      <c r="L2792" s="1">
        <v>0</v>
      </c>
      <c r="M2792" s="1">
        <v>132</v>
      </c>
      <c r="N2792" s="1" t="s">
        <v>904</v>
      </c>
      <c r="O2792" s="1" t="s">
        <v>27</v>
      </c>
      <c r="P2792" s="1" t="s">
        <v>13228</v>
      </c>
      <c r="Q2792" s="1" t="s">
        <v>13225</v>
      </c>
      <c r="R2792" s="5">
        <v>44963</v>
      </c>
      <c r="S2792" s="1">
        <v>25</v>
      </c>
      <c r="T2792" s="10" t="s">
        <v>17866</v>
      </c>
      <c r="U2792" s="10" t="s">
        <v>15076</v>
      </c>
      <c r="W2792" s="13">
        <v>39.999732999999999</v>
      </c>
      <c r="X2792" s="13">
        <v>-98.678503399999997</v>
      </c>
      <c r="Y2792" s="11">
        <f t="shared" ca="1" si="129"/>
        <v>0</v>
      </c>
      <c r="Z2792" s="14">
        <f t="shared" ca="1" si="130"/>
        <v>39.999732999999999</v>
      </c>
      <c r="AA2792" s="14">
        <f t="shared" ca="1" si="131"/>
        <v>-98.678503399999997</v>
      </c>
    </row>
    <row r="2793" spans="1:27" ht="12.5" x14ac:dyDescent="0.25">
      <c r="A2793" s="1">
        <v>12500000</v>
      </c>
      <c r="B2793" s="1" t="s">
        <v>4575</v>
      </c>
      <c r="D2793" s="1">
        <v>21612</v>
      </c>
      <c r="E2793" s="1" t="s">
        <v>21</v>
      </c>
      <c r="F2793" s="1" t="s">
        <v>13229</v>
      </c>
      <c r="G2793" s="1" t="s">
        <v>13230</v>
      </c>
      <c r="H2793" s="3">
        <v>2950618</v>
      </c>
      <c r="I2793" s="1" t="s">
        <v>13231</v>
      </c>
      <c r="J2793" s="1" t="s">
        <v>34</v>
      </c>
      <c r="K2793" s="6">
        <v>35090</v>
      </c>
      <c r="L2793" s="1">
        <v>1227324</v>
      </c>
      <c r="M2793" s="1">
        <v>99</v>
      </c>
      <c r="N2793" s="1" t="s">
        <v>2141</v>
      </c>
      <c r="O2793" s="1" t="s">
        <v>27</v>
      </c>
      <c r="P2793" s="1" t="s">
        <v>13232</v>
      </c>
      <c r="Q2793" s="1" t="s">
        <v>13229</v>
      </c>
      <c r="R2793" s="5">
        <v>44992</v>
      </c>
      <c r="S2793" s="1">
        <v>31</v>
      </c>
      <c r="T2793" s="10" t="s">
        <v>17867</v>
      </c>
      <c r="U2793" s="10" t="s">
        <v>15076</v>
      </c>
      <c r="W2793" s="13">
        <v>39.999732999999999</v>
      </c>
      <c r="X2793" s="13">
        <v>-98.678503399999997</v>
      </c>
      <c r="Y2793" s="11">
        <f t="shared" ca="1" si="129"/>
        <v>-2</v>
      </c>
      <c r="Z2793" s="14">
        <f t="shared" ca="1" si="130"/>
        <v>37.999732999999999</v>
      </c>
      <c r="AA2793" s="14">
        <f t="shared" ca="1" si="131"/>
        <v>-100.6785034</v>
      </c>
    </row>
    <row r="2794" spans="1:27" ht="12.5" x14ac:dyDescent="0.25">
      <c r="A2794" s="1">
        <v>15000000</v>
      </c>
      <c r="B2794" s="1" t="s">
        <v>1284</v>
      </c>
      <c r="C2794" s="2" t="s">
        <v>13233</v>
      </c>
      <c r="D2794" s="1">
        <v>36691</v>
      </c>
      <c r="E2794" s="1" t="s">
        <v>21</v>
      </c>
      <c r="F2794" s="1" t="s">
        <v>13234</v>
      </c>
      <c r="G2794" s="1" t="s">
        <v>13235</v>
      </c>
      <c r="H2794" s="3">
        <v>7497306</v>
      </c>
      <c r="I2794" s="1" t="s">
        <v>13236</v>
      </c>
      <c r="J2794" s="1" t="s">
        <v>34</v>
      </c>
      <c r="K2794" s="6">
        <v>40063</v>
      </c>
      <c r="L2794" s="1">
        <v>5024782</v>
      </c>
      <c r="M2794" s="1">
        <v>90</v>
      </c>
      <c r="N2794" s="1" t="s">
        <v>35</v>
      </c>
      <c r="O2794" s="1" t="s">
        <v>27</v>
      </c>
      <c r="P2794" s="1" t="s">
        <v>13237</v>
      </c>
      <c r="Q2794" s="1" t="s">
        <v>13234</v>
      </c>
      <c r="R2794" s="5">
        <v>45143</v>
      </c>
      <c r="S2794" s="1">
        <v>84</v>
      </c>
      <c r="T2794" s="10" t="s">
        <v>17868</v>
      </c>
      <c r="U2794" s="10" t="s">
        <v>15076</v>
      </c>
      <c r="W2794" s="13">
        <v>39.999732999999999</v>
      </c>
      <c r="X2794" s="13">
        <v>-98.678503399999997</v>
      </c>
      <c r="Y2794" s="11">
        <f t="shared" ca="1" si="129"/>
        <v>2</v>
      </c>
      <c r="Z2794" s="14">
        <f t="shared" ca="1" si="130"/>
        <v>41.999732999999999</v>
      </c>
      <c r="AA2794" s="14">
        <f t="shared" ca="1" si="131"/>
        <v>-96.678503399999997</v>
      </c>
    </row>
    <row r="2795" spans="1:27" ht="12.5" x14ac:dyDescent="0.25">
      <c r="A2795" s="1">
        <v>20000000</v>
      </c>
      <c r="B2795" s="1" t="s">
        <v>2393</v>
      </c>
      <c r="C2795" s="2" t="s">
        <v>13238</v>
      </c>
      <c r="D2795" s="1">
        <v>23631</v>
      </c>
      <c r="E2795" s="1" t="s">
        <v>21</v>
      </c>
      <c r="F2795" s="1" t="s">
        <v>13239</v>
      </c>
      <c r="G2795" s="1" t="s">
        <v>13240</v>
      </c>
      <c r="H2795" s="3">
        <v>26396191</v>
      </c>
      <c r="I2795" s="1" t="s">
        <v>13241</v>
      </c>
      <c r="J2795" s="1" t="s">
        <v>34</v>
      </c>
      <c r="K2795" s="6">
        <v>40422</v>
      </c>
      <c r="L2795" s="1">
        <v>31327899</v>
      </c>
      <c r="M2795" s="1">
        <v>105</v>
      </c>
      <c r="N2795" s="1" t="s">
        <v>26</v>
      </c>
      <c r="O2795" s="1" t="s">
        <v>27</v>
      </c>
      <c r="P2795" s="1" t="s">
        <v>13242</v>
      </c>
      <c r="Q2795" s="1" t="s">
        <v>13239</v>
      </c>
      <c r="R2795" s="5">
        <v>44991</v>
      </c>
      <c r="S2795" s="1">
        <v>1150</v>
      </c>
      <c r="T2795" s="10" t="s">
        <v>17869</v>
      </c>
      <c r="U2795" s="10" t="s">
        <v>15076</v>
      </c>
      <c r="W2795" s="14">
        <v>51.1638175</v>
      </c>
      <c r="X2795" s="14">
        <v>10.447831300000001</v>
      </c>
      <c r="Y2795" s="11">
        <f t="shared" ca="1" si="129"/>
        <v>-2</v>
      </c>
      <c r="Z2795" s="14">
        <f t="shared" ca="1" si="130"/>
        <v>49.1638175</v>
      </c>
      <c r="AA2795" s="14">
        <f t="shared" ca="1" si="131"/>
        <v>8.4478313000000007</v>
      </c>
    </row>
    <row r="2796" spans="1:27" ht="12.5" x14ac:dyDescent="0.25">
      <c r="A2796" s="1">
        <v>12500000</v>
      </c>
      <c r="B2796" s="1" t="s">
        <v>13243</v>
      </c>
      <c r="C2796" s="2" t="s">
        <v>13244</v>
      </c>
      <c r="D2796" s="1">
        <v>45324</v>
      </c>
      <c r="E2796" s="1" t="s">
        <v>21</v>
      </c>
      <c r="F2796" s="1" t="s">
        <v>13245</v>
      </c>
      <c r="G2796" s="1" t="s">
        <v>13246</v>
      </c>
      <c r="H2796" s="3">
        <v>6546037</v>
      </c>
      <c r="I2796" s="1" t="s">
        <v>13247</v>
      </c>
      <c r="J2796" s="1" t="s">
        <v>7770</v>
      </c>
      <c r="K2796" s="6">
        <v>40437</v>
      </c>
      <c r="L2796" s="1">
        <v>1083683</v>
      </c>
      <c r="M2796" s="1">
        <v>108</v>
      </c>
      <c r="N2796" s="1" t="s">
        <v>62</v>
      </c>
      <c r="O2796" s="1" t="s">
        <v>27</v>
      </c>
      <c r="P2796" s="1" t="s">
        <v>13248</v>
      </c>
      <c r="Q2796" s="1" t="s">
        <v>13245</v>
      </c>
      <c r="R2796" s="1">
        <v>6</v>
      </c>
      <c r="S2796" s="1">
        <v>94</v>
      </c>
      <c r="T2796" s="10" t="s">
        <v>17870</v>
      </c>
      <c r="U2796" s="10" t="s">
        <v>15076</v>
      </c>
      <c r="W2796" s="13">
        <v>39.999732999999999</v>
      </c>
      <c r="X2796" s="13">
        <v>-98.678503399999997</v>
      </c>
      <c r="Y2796" s="11">
        <f t="shared" ca="1" si="129"/>
        <v>-3</v>
      </c>
      <c r="Z2796" s="14">
        <f t="shared" ca="1" si="130"/>
        <v>36.999732999999999</v>
      </c>
      <c r="AA2796" s="14">
        <f t="shared" ca="1" si="131"/>
        <v>-101.6785034</v>
      </c>
    </row>
    <row r="2797" spans="1:27" ht="12.5" x14ac:dyDescent="0.25">
      <c r="A2797" s="1">
        <v>12300000</v>
      </c>
      <c r="B2797" s="1" t="s">
        <v>738</v>
      </c>
      <c r="D2797" s="1">
        <v>12144</v>
      </c>
      <c r="E2797" s="1" t="s">
        <v>21</v>
      </c>
      <c r="F2797" s="1" t="s">
        <v>13249</v>
      </c>
      <c r="G2797" s="1" t="s">
        <v>13250</v>
      </c>
      <c r="H2797" s="3">
        <v>28670193</v>
      </c>
      <c r="I2797" s="1" t="s">
        <v>13251</v>
      </c>
      <c r="J2797" s="1" t="s">
        <v>9307</v>
      </c>
      <c r="K2797" s="4">
        <v>32465</v>
      </c>
      <c r="L2797" s="1">
        <v>84460846</v>
      </c>
      <c r="M2797" s="1">
        <v>69</v>
      </c>
      <c r="N2797" s="1" t="s">
        <v>35</v>
      </c>
      <c r="O2797" s="1" t="s">
        <v>27</v>
      </c>
      <c r="P2797" s="1" t="s">
        <v>13252</v>
      </c>
      <c r="Q2797" s="1" t="s">
        <v>13249</v>
      </c>
      <c r="R2797" s="1">
        <v>7</v>
      </c>
      <c r="S2797" s="1">
        <v>640</v>
      </c>
      <c r="T2797" s="10" t="s">
        <v>17871</v>
      </c>
      <c r="U2797" s="10" t="s">
        <v>15076</v>
      </c>
      <c r="W2797" s="13">
        <v>39.999732999999999</v>
      </c>
      <c r="X2797" s="13">
        <v>-98.678503399999997</v>
      </c>
      <c r="Y2797" s="11">
        <f t="shared" ca="1" si="129"/>
        <v>-1</v>
      </c>
      <c r="Z2797" s="14">
        <f t="shared" ca="1" si="130"/>
        <v>38.999732999999999</v>
      </c>
      <c r="AA2797" s="14">
        <f t="shared" ca="1" si="131"/>
        <v>-99.678503399999997</v>
      </c>
    </row>
    <row r="2798" spans="1:27" ht="12.5" x14ac:dyDescent="0.25">
      <c r="A2798" s="1">
        <v>0</v>
      </c>
      <c r="B2798" s="1" t="s">
        <v>13253</v>
      </c>
      <c r="D2798" s="1">
        <v>11658</v>
      </c>
      <c r="E2798" s="1" t="s">
        <v>6469</v>
      </c>
      <c r="F2798" s="1" t="s">
        <v>13254</v>
      </c>
      <c r="G2798" s="1" t="s">
        <v>13255</v>
      </c>
      <c r="H2798" s="3">
        <v>9572705</v>
      </c>
      <c r="I2798" s="1" t="s">
        <v>13256</v>
      </c>
      <c r="J2798" s="1" t="s">
        <v>7550</v>
      </c>
      <c r="K2798" s="6">
        <v>38022</v>
      </c>
      <c r="L2798" s="1">
        <v>15</v>
      </c>
      <c r="M2798" s="1">
        <v>140</v>
      </c>
      <c r="N2798" s="1" t="s">
        <v>12915</v>
      </c>
      <c r="O2798" s="1" t="s">
        <v>27</v>
      </c>
      <c r="Q2798" s="1" t="s">
        <v>13257</v>
      </c>
      <c r="R2798" s="5">
        <v>45023</v>
      </c>
      <c r="S2798" s="1">
        <v>133</v>
      </c>
      <c r="T2798" s="10" t="s">
        <v>17872</v>
      </c>
      <c r="U2798" s="10" t="s">
        <v>15076</v>
      </c>
      <c r="W2798" s="13">
        <v>39.999732999999999</v>
      </c>
      <c r="X2798" s="13">
        <v>-98.678503399999997</v>
      </c>
      <c r="Y2798" s="11">
        <f t="shared" ca="1" si="129"/>
        <v>-1</v>
      </c>
      <c r="Z2798" s="14">
        <f t="shared" ca="1" si="130"/>
        <v>38.999732999999999</v>
      </c>
      <c r="AA2798" s="14">
        <f t="shared" ca="1" si="131"/>
        <v>-99.678503399999997</v>
      </c>
    </row>
    <row r="2799" spans="1:27" ht="12.5" x14ac:dyDescent="0.25">
      <c r="A2799" s="1">
        <v>12500000</v>
      </c>
      <c r="B2799" s="1" t="s">
        <v>6707</v>
      </c>
      <c r="C2799" s="2" t="s">
        <v>13258</v>
      </c>
      <c r="D2799" s="1">
        <v>56601</v>
      </c>
      <c r="E2799" s="1" t="s">
        <v>21</v>
      </c>
      <c r="F2799" s="1" t="s">
        <v>13259</v>
      </c>
      <c r="G2799" s="1" t="s">
        <v>13260</v>
      </c>
      <c r="H2799" s="3">
        <v>903529</v>
      </c>
      <c r="I2799" s="1" t="s">
        <v>13261</v>
      </c>
      <c r="J2799" s="1" t="s">
        <v>34</v>
      </c>
      <c r="K2799" s="6">
        <v>40269</v>
      </c>
      <c r="L2799" s="1">
        <v>3878993</v>
      </c>
      <c r="M2799" s="1">
        <v>118</v>
      </c>
      <c r="N2799" s="1" t="s">
        <v>35</v>
      </c>
      <c r="O2799" s="1" t="s">
        <v>27</v>
      </c>
      <c r="P2799" s="1" t="s">
        <v>13262</v>
      </c>
      <c r="Q2799" s="1" t="s">
        <v>13259</v>
      </c>
      <c r="R2799" s="5">
        <v>44991</v>
      </c>
      <c r="S2799" s="1">
        <v>30</v>
      </c>
      <c r="T2799" s="10" t="s">
        <v>17873</v>
      </c>
      <c r="U2799" s="10" t="s">
        <v>15076</v>
      </c>
      <c r="W2799" s="13">
        <v>39.999732999999999</v>
      </c>
      <c r="X2799" s="13">
        <v>-98.678503399999997</v>
      </c>
      <c r="Y2799" s="11">
        <f t="shared" ca="1" si="129"/>
        <v>-2</v>
      </c>
      <c r="Z2799" s="14">
        <f t="shared" ca="1" si="130"/>
        <v>37.999732999999999</v>
      </c>
      <c r="AA2799" s="14">
        <f t="shared" ca="1" si="131"/>
        <v>-100.6785034</v>
      </c>
    </row>
    <row r="2800" spans="1:27" ht="12.5" x14ac:dyDescent="0.25">
      <c r="A2800" s="1">
        <v>8000000</v>
      </c>
      <c r="B2800" s="1" t="s">
        <v>796</v>
      </c>
      <c r="C2800" s="2" t="s">
        <v>13263</v>
      </c>
      <c r="D2800" s="1">
        <v>9552</v>
      </c>
      <c r="E2800" s="1" t="s">
        <v>21</v>
      </c>
      <c r="F2800" s="1" t="s">
        <v>13264</v>
      </c>
      <c r="G2800" s="1" t="s">
        <v>13265</v>
      </c>
      <c r="H2800" s="3">
        <v>47584643</v>
      </c>
      <c r="I2800" s="1" t="s">
        <v>13266</v>
      </c>
      <c r="J2800" s="1" t="s">
        <v>34</v>
      </c>
      <c r="K2800" s="4">
        <v>27024</v>
      </c>
      <c r="L2800" s="1">
        <v>441306145</v>
      </c>
      <c r="M2800" s="1">
        <v>122</v>
      </c>
      <c r="N2800" s="1" t="s">
        <v>13267</v>
      </c>
      <c r="O2800" s="1" t="s">
        <v>27</v>
      </c>
      <c r="P2800" s="1" t="s">
        <v>13268</v>
      </c>
      <c r="Q2800" s="1" t="s">
        <v>13264</v>
      </c>
      <c r="R2800" s="5">
        <v>45053</v>
      </c>
      <c r="S2800" s="1">
        <v>2005</v>
      </c>
      <c r="T2800" s="10" t="s">
        <v>17874</v>
      </c>
      <c r="U2800" s="10" t="s">
        <v>15076</v>
      </c>
      <c r="W2800" s="13">
        <v>39.999732999999999</v>
      </c>
      <c r="X2800" s="13">
        <v>-98.678503399999997</v>
      </c>
      <c r="Y2800" s="11">
        <f t="shared" ca="1" si="129"/>
        <v>2</v>
      </c>
      <c r="Z2800" s="14">
        <f t="shared" ca="1" si="130"/>
        <v>41.999732999999999</v>
      </c>
      <c r="AA2800" s="14">
        <f t="shared" ca="1" si="131"/>
        <v>-96.678503399999997</v>
      </c>
    </row>
    <row r="2801" spans="1:27" ht="12.5" x14ac:dyDescent="0.25">
      <c r="A2801" s="1">
        <v>7000000</v>
      </c>
      <c r="B2801" s="1" t="s">
        <v>13269</v>
      </c>
      <c r="C2801" s="2" t="s">
        <v>13270</v>
      </c>
      <c r="D2801" s="1">
        <v>578</v>
      </c>
      <c r="E2801" s="1" t="s">
        <v>21</v>
      </c>
      <c r="F2801" s="1" t="s">
        <v>13271</v>
      </c>
      <c r="G2801" s="1" t="s">
        <v>13272</v>
      </c>
      <c r="H2801" s="3">
        <v>50152327</v>
      </c>
      <c r="I2801" s="1" t="s">
        <v>13273</v>
      </c>
      <c r="J2801" s="1" t="s">
        <v>34</v>
      </c>
      <c r="K2801" s="6">
        <v>27563</v>
      </c>
      <c r="L2801" s="1">
        <v>470654000</v>
      </c>
      <c r="M2801" s="1">
        <v>124</v>
      </c>
      <c r="N2801" s="1" t="s">
        <v>35</v>
      </c>
      <c r="O2801" s="1" t="s">
        <v>27</v>
      </c>
      <c r="P2801" s="1" t="s">
        <v>13274</v>
      </c>
      <c r="Q2801" s="1" t="s">
        <v>13271</v>
      </c>
      <c r="R2801" s="5">
        <v>45053</v>
      </c>
      <c r="S2801" s="1">
        <v>2542</v>
      </c>
      <c r="T2801" s="10" t="s">
        <v>17875</v>
      </c>
      <c r="U2801" s="10" t="s">
        <v>15076</v>
      </c>
      <c r="W2801" s="13">
        <v>39.999732999999999</v>
      </c>
      <c r="X2801" s="13">
        <v>-98.678503399999997</v>
      </c>
      <c r="Y2801" s="11">
        <f t="shared" ca="1" si="129"/>
        <v>-1</v>
      </c>
      <c r="Z2801" s="14">
        <f t="shared" ca="1" si="130"/>
        <v>38.999732999999999</v>
      </c>
      <c r="AA2801" s="14">
        <f t="shared" ca="1" si="131"/>
        <v>-99.678503399999997</v>
      </c>
    </row>
    <row r="2802" spans="1:27" ht="12.5" x14ac:dyDescent="0.25">
      <c r="A2802" s="1">
        <v>11000000</v>
      </c>
      <c r="B2802" s="1" t="s">
        <v>1536</v>
      </c>
      <c r="D2802" s="1">
        <v>2105</v>
      </c>
      <c r="E2802" s="1" t="s">
        <v>21</v>
      </c>
      <c r="F2802" s="1" t="s">
        <v>13275</v>
      </c>
      <c r="G2802" s="1" t="s">
        <v>13276</v>
      </c>
      <c r="H2802" s="3">
        <v>60767168</v>
      </c>
      <c r="I2802" s="1" t="s">
        <v>13277</v>
      </c>
      <c r="J2802" s="1" t="s">
        <v>34</v>
      </c>
      <c r="K2802" s="6">
        <v>36350</v>
      </c>
      <c r="L2802" s="1">
        <v>235483004</v>
      </c>
      <c r="M2802" s="1">
        <v>95</v>
      </c>
      <c r="N2802" s="1" t="s">
        <v>35</v>
      </c>
      <c r="O2802" s="1" t="s">
        <v>27</v>
      </c>
      <c r="P2802" s="1" t="s">
        <v>13278</v>
      </c>
      <c r="Q2802" s="1" t="s">
        <v>13275</v>
      </c>
      <c r="R2802" s="5">
        <v>45022</v>
      </c>
      <c r="S2802" s="1">
        <v>2296</v>
      </c>
      <c r="T2802" s="10" t="s">
        <v>17876</v>
      </c>
      <c r="U2802" s="10" t="s">
        <v>15076</v>
      </c>
      <c r="W2802" s="13">
        <v>39.999732999999999</v>
      </c>
      <c r="X2802" s="13">
        <v>-98.678503399999997</v>
      </c>
      <c r="Y2802" s="11">
        <f t="shared" ca="1" si="129"/>
        <v>0</v>
      </c>
      <c r="Z2802" s="14">
        <f t="shared" ca="1" si="130"/>
        <v>39.999732999999999</v>
      </c>
      <c r="AA2802" s="14">
        <f t="shared" ca="1" si="131"/>
        <v>-98.678503399999997</v>
      </c>
    </row>
    <row r="2803" spans="1:27" ht="12.5" x14ac:dyDescent="0.25">
      <c r="A2803" s="1">
        <v>12516654</v>
      </c>
      <c r="B2803" s="1" t="s">
        <v>13279</v>
      </c>
      <c r="D2803" s="1">
        <v>126319</v>
      </c>
      <c r="E2803" s="1" t="s">
        <v>1333</v>
      </c>
      <c r="F2803" s="1" t="s">
        <v>13280</v>
      </c>
      <c r="G2803" s="1" t="s">
        <v>13281</v>
      </c>
      <c r="H2803" s="3">
        <v>11103202</v>
      </c>
      <c r="I2803" s="1" t="s">
        <v>13282</v>
      </c>
      <c r="J2803" s="1" t="s">
        <v>13283</v>
      </c>
      <c r="K2803" s="4">
        <v>41255</v>
      </c>
      <c r="L2803" s="1">
        <v>8109160</v>
      </c>
      <c r="M2803" s="1">
        <v>78</v>
      </c>
      <c r="N2803" s="1" t="s">
        <v>640</v>
      </c>
      <c r="O2803" s="1" t="s">
        <v>27</v>
      </c>
      <c r="P2803" s="1" t="s">
        <v>13284</v>
      </c>
      <c r="Q2803" s="1" t="s">
        <v>13285</v>
      </c>
      <c r="R2803" s="5">
        <v>45084</v>
      </c>
      <c r="S2803" s="1">
        <v>142</v>
      </c>
      <c r="T2803" s="10" t="s">
        <v>17877</v>
      </c>
      <c r="U2803" s="10" t="s">
        <v>15076</v>
      </c>
      <c r="W2803" s="13">
        <v>39.999732999999999</v>
      </c>
      <c r="X2803" s="13">
        <v>-98.678503399999997</v>
      </c>
      <c r="Y2803" s="11">
        <f t="shared" ca="1" si="129"/>
        <v>-1</v>
      </c>
      <c r="Z2803" s="14">
        <f t="shared" ca="1" si="130"/>
        <v>38.999732999999999</v>
      </c>
      <c r="AA2803" s="14">
        <f t="shared" ca="1" si="131"/>
        <v>-99.678503399999997</v>
      </c>
    </row>
    <row r="2804" spans="1:27" ht="12.5" x14ac:dyDescent="0.25">
      <c r="A2804" s="1">
        <v>25000000</v>
      </c>
      <c r="B2804" s="1" t="s">
        <v>1247</v>
      </c>
      <c r="D2804" s="1">
        <v>10136</v>
      </c>
      <c r="E2804" s="1" t="s">
        <v>21</v>
      </c>
      <c r="F2804" s="1" t="s">
        <v>13286</v>
      </c>
      <c r="G2804" s="1" t="s">
        <v>13287</v>
      </c>
      <c r="H2804" s="3">
        <v>1526213</v>
      </c>
      <c r="I2804" s="1" t="s">
        <v>3133</v>
      </c>
      <c r="J2804" s="1" t="s">
        <v>34</v>
      </c>
      <c r="K2804" s="4">
        <v>31758</v>
      </c>
      <c r="L2804" s="1">
        <v>79817939</v>
      </c>
      <c r="M2804" s="1">
        <v>94</v>
      </c>
      <c r="N2804" s="1" t="s">
        <v>13288</v>
      </c>
      <c r="O2804" s="1" t="s">
        <v>27</v>
      </c>
      <c r="P2804" s="1" t="s">
        <v>13289</v>
      </c>
      <c r="Q2804" s="1" t="s">
        <v>13286</v>
      </c>
      <c r="R2804" s="5">
        <v>45082</v>
      </c>
      <c r="S2804" s="1">
        <v>304</v>
      </c>
      <c r="T2804" s="10" t="s">
        <v>17878</v>
      </c>
      <c r="U2804" s="10" t="s">
        <v>15076</v>
      </c>
      <c r="W2804" s="13">
        <v>39.999732999999999</v>
      </c>
      <c r="X2804" s="13">
        <v>-98.678503399999997</v>
      </c>
      <c r="Y2804" s="11">
        <f t="shared" ca="1" si="129"/>
        <v>-2</v>
      </c>
      <c r="Z2804" s="14">
        <f t="shared" ca="1" si="130"/>
        <v>37.999732999999999</v>
      </c>
      <c r="AA2804" s="14">
        <f t="shared" ca="1" si="131"/>
        <v>-100.6785034</v>
      </c>
    </row>
    <row r="2805" spans="1:27" ht="12.5" x14ac:dyDescent="0.25">
      <c r="A2805" s="1">
        <v>12000000</v>
      </c>
      <c r="B2805" s="1" t="s">
        <v>1536</v>
      </c>
      <c r="C2805" s="2" t="s">
        <v>13290</v>
      </c>
      <c r="D2805" s="1">
        <v>67660</v>
      </c>
      <c r="E2805" s="1" t="s">
        <v>21</v>
      </c>
      <c r="F2805" s="1" t="s">
        <v>13291</v>
      </c>
      <c r="G2805" s="1" t="s">
        <v>13292</v>
      </c>
      <c r="H2805" s="3">
        <v>6035152</v>
      </c>
      <c r="I2805" s="1" t="s">
        <v>7487</v>
      </c>
      <c r="J2805" s="1" t="s">
        <v>34</v>
      </c>
      <c r="K2805" s="6">
        <v>41015</v>
      </c>
      <c r="L2805" s="1">
        <v>96070507</v>
      </c>
      <c r="M2805" s="1">
        <v>122</v>
      </c>
      <c r="N2805" s="1" t="s">
        <v>35</v>
      </c>
      <c r="O2805" s="1" t="s">
        <v>27</v>
      </c>
      <c r="P2805" s="1" t="s">
        <v>13293</v>
      </c>
      <c r="Q2805" s="1" t="s">
        <v>13291</v>
      </c>
      <c r="R2805" s="5">
        <v>45175</v>
      </c>
      <c r="S2805" s="1">
        <v>281</v>
      </c>
      <c r="T2805" s="10" t="s">
        <v>17879</v>
      </c>
      <c r="U2805" s="10" t="s">
        <v>15076</v>
      </c>
      <c r="W2805" s="13">
        <v>39.999732999999999</v>
      </c>
      <c r="X2805" s="13">
        <v>-98.678503399999997</v>
      </c>
      <c r="Y2805" s="11">
        <f t="shared" ref="Y2805:Y2868" ca="1" si="132">RANDBETWEEN(-3,3)</f>
        <v>2</v>
      </c>
      <c r="Z2805" s="14">
        <f t="shared" ca="1" si="130"/>
        <v>41.999732999999999</v>
      </c>
      <c r="AA2805" s="14">
        <f t="shared" ca="1" si="131"/>
        <v>-96.678503399999997</v>
      </c>
    </row>
    <row r="2806" spans="1:27" ht="12.5" x14ac:dyDescent="0.25">
      <c r="A2806" s="1">
        <v>12000000</v>
      </c>
      <c r="B2806" s="1" t="s">
        <v>2377</v>
      </c>
      <c r="D2806" s="1">
        <v>10611</v>
      </c>
      <c r="E2806" s="1" t="s">
        <v>21</v>
      </c>
      <c r="F2806" s="1" t="s">
        <v>13294</v>
      </c>
      <c r="G2806" s="1" t="s">
        <v>13295</v>
      </c>
      <c r="H2806" s="3">
        <v>10297189</v>
      </c>
      <c r="I2806" s="1" t="s">
        <v>4661</v>
      </c>
      <c r="J2806" s="1" t="s">
        <v>34</v>
      </c>
      <c r="K2806" s="6">
        <v>37347</v>
      </c>
      <c r="L2806" s="1">
        <v>75781642</v>
      </c>
      <c r="M2806" s="1">
        <v>102</v>
      </c>
      <c r="N2806" s="1" t="s">
        <v>35</v>
      </c>
      <c r="O2806" s="1" t="s">
        <v>27</v>
      </c>
      <c r="P2806" s="1" t="s">
        <v>13296</v>
      </c>
      <c r="Q2806" s="1" t="s">
        <v>13294</v>
      </c>
      <c r="R2806" s="5">
        <v>44963</v>
      </c>
      <c r="S2806" s="1">
        <v>137</v>
      </c>
      <c r="T2806" s="10" t="s">
        <v>17880</v>
      </c>
      <c r="U2806" s="10" t="s">
        <v>15076</v>
      </c>
      <c r="W2806" s="13">
        <v>39.999732999999999</v>
      </c>
      <c r="X2806" s="13">
        <v>-98.678503399999997</v>
      </c>
      <c r="Y2806" s="11">
        <f t="shared" ca="1" si="132"/>
        <v>-2</v>
      </c>
      <c r="Z2806" s="14">
        <f t="shared" ca="1" si="130"/>
        <v>37.999732999999999</v>
      </c>
      <c r="AA2806" s="14">
        <f t="shared" ca="1" si="131"/>
        <v>-100.6785034</v>
      </c>
    </row>
    <row r="2807" spans="1:27" ht="12.5" x14ac:dyDescent="0.25">
      <c r="A2807" s="1">
        <v>12000000</v>
      </c>
      <c r="B2807" s="1" t="s">
        <v>194</v>
      </c>
      <c r="D2807" s="1">
        <v>154</v>
      </c>
      <c r="E2807" s="1" t="s">
        <v>21</v>
      </c>
      <c r="F2807" s="1" t="s">
        <v>13297</v>
      </c>
      <c r="G2807" s="1" t="s">
        <v>13298</v>
      </c>
      <c r="H2807" s="3">
        <v>22434102</v>
      </c>
      <c r="I2807" s="1" t="s">
        <v>3133</v>
      </c>
      <c r="J2807" s="1" t="s">
        <v>34</v>
      </c>
      <c r="K2807" s="6">
        <v>30105</v>
      </c>
      <c r="L2807" s="1">
        <v>96800000</v>
      </c>
      <c r="M2807" s="1">
        <v>113</v>
      </c>
      <c r="N2807" s="1" t="s">
        <v>35</v>
      </c>
      <c r="O2807" s="1" t="s">
        <v>27</v>
      </c>
      <c r="P2807" s="1" t="s">
        <v>13299</v>
      </c>
      <c r="Q2807" s="1" t="s">
        <v>13297</v>
      </c>
      <c r="R2807" s="5">
        <v>44992</v>
      </c>
      <c r="S2807" s="1">
        <v>675</v>
      </c>
      <c r="T2807" s="10" t="s">
        <v>17881</v>
      </c>
      <c r="U2807" s="10" t="s">
        <v>15076</v>
      </c>
      <c r="W2807" s="13">
        <v>39.999732999999999</v>
      </c>
      <c r="X2807" s="13">
        <v>-98.678503399999997</v>
      </c>
      <c r="Y2807" s="11">
        <f t="shared" ca="1" si="132"/>
        <v>1</v>
      </c>
      <c r="Z2807" s="14">
        <f t="shared" ca="1" si="130"/>
        <v>40.999732999999999</v>
      </c>
      <c r="AA2807" s="14">
        <f t="shared" ca="1" si="131"/>
        <v>-97.678503399999997</v>
      </c>
    </row>
    <row r="2808" spans="1:27" ht="12.5" x14ac:dyDescent="0.25">
      <c r="A2808" s="1">
        <v>15000000</v>
      </c>
      <c r="B2808" s="1" t="s">
        <v>13300</v>
      </c>
      <c r="D2808" s="1">
        <v>3049</v>
      </c>
      <c r="E2808" s="1" t="s">
        <v>21</v>
      </c>
      <c r="F2808" s="1" t="s">
        <v>13301</v>
      </c>
      <c r="G2808" s="1" t="s">
        <v>13302</v>
      </c>
      <c r="H2808" s="3">
        <v>41249004</v>
      </c>
      <c r="I2808" s="1" t="s">
        <v>4691</v>
      </c>
      <c r="J2808" s="1" t="s">
        <v>34</v>
      </c>
      <c r="K2808" s="6">
        <v>34369</v>
      </c>
      <c r="L2808" s="1">
        <v>107217396</v>
      </c>
      <c r="M2808" s="1">
        <v>86</v>
      </c>
      <c r="N2808" s="1" t="s">
        <v>35</v>
      </c>
      <c r="O2808" s="1" t="s">
        <v>27</v>
      </c>
      <c r="P2808" s="1" t="s">
        <v>13303</v>
      </c>
      <c r="Q2808" s="1" t="s">
        <v>13301</v>
      </c>
      <c r="R2808" s="5">
        <v>45022</v>
      </c>
      <c r="S2808" s="1">
        <v>1648</v>
      </c>
      <c r="T2808" s="10" t="s">
        <v>17882</v>
      </c>
      <c r="U2808" s="10" t="s">
        <v>15076</v>
      </c>
      <c r="W2808" s="13">
        <v>39.999732999999999</v>
      </c>
      <c r="X2808" s="13">
        <v>-98.678503399999997</v>
      </c>
      <c r="Y2808" s="11">
        <f t="shared" ca="1" si="132"/>
        <v>2</v>
      </c>
      <c r="Z2808" s="14">
        <f t="shared" ca="1" si="130"/>
        <v>41.999732999999999</v>
      </c>
      <c r="AA2808" s="14">
        <f t="shared" ca="1" si="131"/>
        <v>-96.678503399999997</v>
      </c>
    </row>
    <row r="2809" spans="1:27" ht="12.5" x14ac:dyDescent="0.25">
      <c r="A2809" s="1">
        <v>12000000</v>
      </c>
      <c r="B2809" s="1" t="s">
        <v>3842</v>
      </c>
      <c r="C2809" s="2" t="s">
        <v>13304</v>
      </c>
      <c r="D2809" s="1">
        <v>860</v>
      </c>
      <c r="E2809" s="1" t="s">
        <v>21</v>
      </c>
      <c r="F2809" s="1" t="s">
        <v>13305</v>
      </c>
      <c r="G2809" s="1" t="s">
        <v>13306</v>
      </c>
      <c r="H2809" s="3">
        <v>23161754</v>
      </c>
      <c r="I2809" s="1" t="s">
        <v>13307</v>
      </c>
      <c r="J2809" s="1" t="s">
        <v>34</v>
      </c>
      <c r="K2809" s="6">
        <v>30470</v>
      </c>
      <c r="L2809" s="1">
        <v>79567667</v>
      </c>
      <c r="M2809" s="1">
        <v>114</v>
      </c>
      <c r="N2809" s="1" t="s">
        <v>35</v>
      </c>
      <c r="O2809" s="1" t="s">
        <v>27</v>
      </c>
      <c r="P2809" s="1" t="s">
        <v>13308</v>
      </c>
      <c r="Q2809" s="1" t="s">
        <v>13305</v>
      </c>
      <c r="R2809" s="1">
        <v>7</v>
      </c>
      <c r="S2809" s="1">
        <v>504</v>
      </c>
      <c r="T2809" s="10" t="s">
        <v>17883</v>
      </c>
      <c r="U2809" s="10" t="s">
        <v>15076</v>
      </c>
      <c r="W2809" s="13">
        <v>46.798562400000002</v>
      </c>
      <c r="X2809" s="13">
        <v>8.2319735999999999</v>
      </c>
      <c r="Y2809" s="11">
        <f t="shared" ca="1" si="132"/>
        <v>1</v>
      </c>
      <c r="Z2809" s="14">
        <f t="shared" ca="1" si="130"/>
        <v>47.798562400000002</v>
      </c>
      <c r="AA2809" s="14">
        <f t="shared" ca="1" si="131"/>
        <v>9.2319735999999999</v>
      </c>
    </row>
    <row r="2810" spans="1:27" ht="12.5" x14ac:dyDescent="0.25">
      <c r="A2810" s="1">
        <v>12000000</v>
      </c>
      <c r="B2810" s="1" t="s">
        <v>13309</v>
      </c>
      <c r="D2810" s="1">
        <v>9281</v>
      </c>
      <c r="E2810" s="1" t="s">
        <v>21</v>
      </c>
      <c r="F2810" s="1" t="s">
        <v>13310</v>
      </c>
      <c r="G2810" s="1" t="s">
        <v>13311</v>
      </c>
      <c r="H2810" s="3">
        <v>19195399</v>
      </c>
      <c r="I2810" s="1" t="s">
        <v>3133</v>
      </c>
      <c r="J2810" s="1" t="s">
        <v>34</v>
      </c>
      <c r="K2810" s="6">
        <v>31086</v>
      </c>
      <c r="L2810" s="1">
        <v>68706993</v>
      </c>
      <c r="M2810" s="1">
        <v>113</v>
      </c>
      <c r="N2810" s="1" t="s">
        <v>2550</v>
      </c>
      <c r="O2810" s="1" t="s">
        <v>27</v>
      </c>
      <c r="P2810" s="1" t="s">
        <v>13312</v>
      </c>
      <c r="Q2810" s="1" t="s">
        <v>13310</v>
      </c>
      <c r="R2810" s="1">
        <v>7</v>
      </c>
      <c r="S2810" s="1">
        <v>375</v>
      </c>
      <c r="T2810" s="10" t="s">
        <v>17884</v>
      </c>
      <c r="U2810" s="10" t="s">
        <v>15076</v>
      </c>
      <c r="W2810" s="14">
        <v>-24.776108600000001</v>
      </c>
      <c r="X2810" s="14">
        <v>134.755</v>
      </c>
      <c r="Y2810" s="11">
        <f t="shared" ca="1" si="132"/>
        <v>1</v>
      </c>
      <c r="Z2810" s="14">
        <f t="shared" ca="1" si="130"/>
        <v>-23.776108600000001</v>
      </c>
      <c r="AA2810" s="14">
        <f t="shared" ca="1" si="131"/>
        <v>135.755</v>
      </c>
    </row>
    <row r="2811" spans="1:27" ht="12.5" x14ac:dyDescent="0.25">
      <c r="A2811" s="1">
        <v>12000000</v>
      </c>
      <c r="B2811" s="1" t="s">
        <v>13313</v>
      </c>
      <c r="C2811" s="2" t="s">
        <v>13314</v>
      </c>
      <c r="D2811" s="1">
        <v>75674</v>
      </c>
      <c r="E2811" s="1" t="s">
        <v>21</v>
      </c>
      <c r="F2811" s="1" t="s">
        <v>13315</v>
      </c>
      <c r="G2811" s="1" t="s">
        <v>13316</v>
      </c>
      <c r="H2811" s="3">
        <v>21958055</v>
      </c>
      <c r="I2811" s="1" t="s">
        <v>13317</v>
      </c>
      <c r="J2811" s="1" t="s">
        <v>34</v>
      </c>
      <c r="K2811" s="6">
        <v>40963</v>
      </c>
      <c r="L2811" s="1">
        <v>81272766</v>
      </c>
      <c r="M2811" s="1">
        <v>110</v>
      </c>
      <c r="N2811" s="1" t="s">
        <v>874</v>
      </c>
      <c r="O2811" s="1" t="s">
        <v>27</v>
      </c>
      <c r="P2811" s="1" t="s">
        <v>13318</v>
      </c>
      <c r="Q2811" s="1" t="s">
        <v>13315</v>
      </c>
      <c r="R2811" s="5">
        <v>44991</v>
      </c>
      <c r="S2811" s="1">
        <v>417</v>
      </c>
      <c r="T2811" s="10" t="s">
        <v>17885</v>
      </c>
      <c r="U2811" s="10" t="s">
        <v>15076</v>
      </c>
      <c r="W2811" s="14">
        <v>54.702354499999998</v>
      </c>
      <c r="X2811" s="14">
        <v>-3.2765753000000002</v>
      </c>
      <c r="Y2811" s="11">
        <f t="shared" ca="1" si="132"/>
        <v>1</v>
      </c>
      <c r="Z2811" s="14">
        <f t="shared" ca="1" si="130"/>
        <v>55.702354499999998</v>
      </c>
      <c r="AA2811" s="14">
        <f t="shared" ca="1" si="131"/>
        <v>-2.2765753000000002</v>
      </c>
    </row>
    <row r="2812" spans="1:27" ht="12.5" x14ac:dyDescent="0.25">
      <c r="A2812" s="1">
        <v>12000000</v>
      </c>
      <c r="B2812" s="1" t="s">
        <v>13319</v>
      </c>
      <c r="D2812" s="1">
        <v>9762</v>
      </c>
      <c r="E2812" s="1" t="s">
        <v>21</v>
      </c>
      <c r="F2812" s="1" t="s">
        <v>13320</v>
      </c>
      <c r="G2812" s="1" t="s">
        <v>13321</v>
      </c>
      <c r="H2812" s="3">
        <v>45477802</v>
      </c>
      <c r="I2812" s="1" t="s">
        <v>13322</v>
      </c>
      <c r="J2812" s="1" t="s">
        <v>34</v>
      </c>
      <c r="K2812" s="6">
        <v>38940</v>
      </c>
      <c r="L2812" s="1">
        <v>114194847</v>
      </c>
      <c r="M2812" s="1">
        <v>104</v>
      </c>
      <c r="N2812" s="1" t="s">
        <v>35</v>
      </c>
      <c r="O2812" s="1" t="s">
        <v>27</v>
      </c>
      <c r="P2812" s="1" t="s">
        <v>13323</v>
      </c>
      <c r="Q2812" s="1" t="s">
        <v>13320</v>
      </c>
      <c r="R2812" s="5">
        <v>45113</v>
      </c>
      <c r="S2812" s="1">
        <v>1060</v>
      </c>
      <c r="T2812" s="10" t="s">
        <v>17886</v>
      </c>
      <c r="U2812" s="10" t="s">
        <v>15076</v>
      </c>
      <c r="W2812" s="14">
        <v>-24.776108600000001</v>
      </c>
      <c r="X2812" s="14">
        <v>134.755</v>
      </c>
      <c r="Y2812" s="11">
        <f t="shared" ca="1" si="132"/>
        <v>3</v>
      </c>
      <c r="Z2812" s="14">
        <f t="shared" ca="1" si="130"/>
        <v>-21.776108600000001</v>
      </c>
      <c r="AA2812" s="14">
        <f t="shared" ca="1" si="131"/>
        <v>137.755</v>
      </c>
    </row>
    <row r="2813" spans="1:27" ht="12.5" x14ac:dyDescent="0.25">
      <c r="A2813" s="1">
        <v>12000000</v>
      </c>
      <c r="B2813" s="1" t="s">
        <v>2121</v>
      </c>
      <c r="D2813" s="1">
        <v>3179</v>
      </c>
      <c r="E2813" s="1" t="s">
        <v>21</v>
      </c>
      <c r="F2813" s="1" t="s">
        <v>13324</v>
      </c>
      <c r="G2813" s="1" t="s">
        <v>13325</v>
      </c>
      <c r="H2813" s="3">
        <v>1260629</v>
      </c>
      <c r="I2813" s="1" t="s">
        <v>13326</v>
      </c>
      <c r="J2813" s="1" t="s">
        <v>34</v>
      </c>
      <c r="K2813" s="4">
        <v>35414</v>
      </c>
      <c r="L2813" s="1">
        <v>0</v>
      </c>
      <c r="M2813" s="1">
        <v>81</v>
      </c>
      <c r="N2813" s="1" t="s">
        <v>2963</v>
      </c>
      <c r="O2813" s="1" t="s">
        <v>27</v>
      </c>
      <c r="P2813" s="1" t="s">
        <v>13327</v>
      </c>
      <c r="Q2813" s="1" t="s">
        <v>13324</v>
      </c>
      <c r="R2813" s="5">
        <v>45052</v>
      </c>
      <c r="S2813" s="1">
        <v>168</v>
      </c>
      <c r="T2813" s="10" t="s">
        <v>17887</v>
      </c>
      <c r="U2813" s="10" t="s">
        <v>15076</v>
      </c>
      <c r="W2813" s="13">
        <v>39.999732999999999</v>
      </c>
      <c r="X2813" s="13">
        <v>-98.678503399999997</v>
      </c>
      <c r="Y2813" s="11">
        <f t="shared" ca="1" si="132"/>
        <v>2</v>
      </c>
      <c r="Z2813" s="14">
        <f t="shared" ca="1" si="130"/>
        <v>41.999732999999999</v>
      </c>
      <c r="AA2813" s="14">
        <f t="shared" ca="1" si="131"/>
        <v>-96.678503399999997</v>
      </c>
    </row>
    <row r="2814" spans="1:27" ht="12.5" x14ac:dyDescent="0.25">
      <c r="A2814" s="1">
        <v>12000000</v>
      </c>
      <c r="B2814" s="1" t="s">
        <v>6192</v>
      </c>
      <c r="D2814" s="1">
        <v>184</v>
      </c>
      <c r="E2814" s="1" t="s">
        <v>21</v>
      </c>
      <c r="F2814" s="1" t="s">
        <v>13328</v>
      </c>
      <c r="G2814" s="1" t="s">
        <v>13329</v>
      </c>
      <c r="H2814" s="3">
        <v>40631671</v>
      </c>
      <c r="I2814" s="1" t="s">
        <v>6035</v>
      </c>
      <c r="J2814" s="1" t="s">
        <v>34</v>
      </c>
      <c r="K2814" s="4">
        <v>35788</v>
      </c>
      <c r="L2814" s="1">
        <v>39673162</v>
      </c>
      <c r="M2814" s="1">
        <v>154</v>
      </c>
      <c r="N2814" s="1" t="s">
        <v>35</v>
      </c>
      <c r="O2814" s="1" t="s">
        <v>27</v>
      </c>
      <c r="P2814" s="1" t="s">
        <v>13330</v>
      </c>
      <c r="Q2814" s="1" t="s">
        <v>13328</v>
      </c>
      <c r="R2814" s="5">
        <v>44992</v>
      </c>
      <c r="S2814" s="1">
        <v>1514</v>
      </c>
      <c r="T2814" s="10" t="s">
        <v>17888</v>
      </c>
      <c r="U2814" s="10" t="s">
        <v>15076</v>
      </c>
      <c r="W2814" s="13">
        <v>39.999732999999999</v>
      </c>
      <c r="X2814" s="13">
        <v>-98.678503399999997</v>
      </c>
      <c r="Y2814" s="11">
        <f t="shared" ca="1" si="132"/>
        <v>3</v>
      </c>
      <c r="Z2814" s="14">
        <f t="shared" ca="1" si="130"/>
        <v>42.999732999999999</v>
      </c>
      <c r="AA2814" s="14">
        <f t="shared" ca="1" si="131"/>
        <v>-95.678503399999997</v>
      </c>
    </row>
    <row r="2815" spans="1:27" ht="12.5" x14ac:dyDescent="0.25">
      <c r="A2815" s="1">
        <v>12000000</v>
      </c>
      <c r="B2815" s="1" t="s">
        <v>3967</v>
      </c>
      <c r="C2815" s="2" t="s">
        <v>13331</v>
      </c>
      <c r="D2815" s="1">
        <v>13335</v>
      </c>
      <c r="E2815" s="1" t="s">
        <v>21</v>
      </c>
      <c r="F2815" s="1" t="s">
        <v>13332</v>
      </c>
      <c r="G2815" s="1" t="s">
        <v>13333</v>
      </c>
      <c r="H2815" s="3">
        <v>26219598</v>
      </c>
      <c r="I2815" s="1" t="s">
        <v>364</v>
      </c>
      <c r="J2815" s="1" t="s">
        <v>34</v>
      </c>
      <c r="K2815" s="6">
        <v>39563</v>
      </c>
      <c r="L2815" s="1">
        <v>43493123</v>
      </c>
      <c r="M2815" s="1">
        <v>107</v>
      </c>
      <c r="N2815" s="1" t="s">
        <v>35</v>
      </c>
      <c r="O2815" s="1" t="s">
        <v>27</v>
      </c>
      <c r="P2815" s="1" t="s">
        <v>13334</v>
      </c>
      <c r="Q2815" s="1" t="s">
        <v>13332</v>
      </c>
      <c r="R2815" s="5">
        <v>44963</v>
      </c>
      <c r="S2815" s="1">
        <v>497</v>
      </c>
      <c r="T2815" s="10" t="s">
        <v>17889</v>
      </c>
      <c r="U2815" s="10" t="s">
        <v>15076</v>
      </c>
      <c r="W2815" s="13">
        <v>39.999732999999999</v>
      </c>
      <c r="X2815" s="13">
        <v>-98.678503399999997</v>
      </c>
      <c r="Y2815" s="11">
        <f t="shared" ca="1" si="132"/>
        <v>2</v>
      </c>
      <c r="Z2815" s="14">
        <f t="shared" ca="1" si="130"/>
        <v>41.999732999999999</v>
      </c>
      <c r="AA2815" s="14">
        <f t="shared" ca="1" si="131"/>
        <v>-96.678503399999997</v>
      </c>
    </row>
    <row r="2816" spans="1:27" ht="12.5" x14ac:dyDescent="0.25">
      <c r="A2816" s="1">
        <v>15000000</v>
      </c>
      <c r="B2816" s="1" t="s">
        <v>8483</v>
      </c>
      <c r="D2816" s="1">
        <v>76726</v>
      </c>
      <c r="E2816" s="1" t="s">
        <v>21</v>
      </c>
      <c r="F2816" s="1" t="s">
        <v>13335</v>
      </c>
      <c r="G2816" s="1" t="s">
        <v>13336</v>
      </c>
      <c r="H2816" s="3">
        <v>64504747</v>
      </c>
      <c r="I2816" s="1" t="s">
        <v>13337</v>
      </c>
      <c r="J2816" s="1" t="s">
        <v>34</v>
      </c>
      <c r="K2816" s="6">
        <v>40940</v>
      </c>
      <c r="L2816" s="1">
        <v>145000000</v>
      </c>
      <c r="M2816" s="1">
        <v>84</v>
      </c>
      <c r="N2816" s="1" t="s">
        <v>35</v>
      </c>
      <c r="O2816" s="1" t="s">
        <v>27</v>
      </c>
      <c r="P2816" s="1" t="s">
        <v>13338</v>
      </c>
      <c r="Q2816" s="1" t="s">
        <v>13335</v>
      </c>
      <c r="R2816" s="5">
        <v>45083</v>
      </c>
      <c r="S2816" s="1">
        <v>1935</v>
      </c>
      <c r="T2816" s="10" t="s">
        <v>17890</v>
      </c>
      <c r="U2816" s="10" t="s">
        <v>15076</v>
      </c>
      <c r="W2816" s="13">
        <v>61.066692199999999</v>
      </c>
      <c r="X2816" s="13">
        <v>-107.99170700000001</v>
      </c>
      <c r="Y2816" s="11">
        <f t="shared" ca="1" si="132"/>
        <v>-2</v>
      </c>
      <c r="Z2816" s="14">
        <f t="shared" ca="1" si="130"/>
        <v>59.066692199999999</v>
      </c>
      <c r="AA2816" s="14">
        <f t="shared" ca="1" si="131"/>
        <v>-109.99170700000001</v>
      </c>
    </row>
    <row r="2817" spans="1:27" ht="12.5" x14ac:dyDescent="0.25">
      <c r="A2817" s="1">
        <v>12000000</v>
      </c>
      <c r="B2817" s="1" t="s">
        <v>7394</v>
      </c>
      <c r="D2817" s="1">
        <v>10269</v>
      </c>
      <c r="E2817" s="1" t="s">
        <v>21</v>
      </c>
      <c r="F2817" s="1" t="s">
        <v>13339</v>
      </c>
      <c r="G2817" s="1" t="s">
        <v>13340</v>
      </c>
      <c r="H2817" s="3">
        <v>3389249</v>
      </c>
      <c r="I2817" s="1" t="s">
        <v>13341</v>
      </c>
      <c r="J2817" s="1" t="s">
        <v>42</v>
      </c>
      <c r="K2817" s="4">
        <v>30638</v>
      </c>
      <c r="L2817" s="1">
        <v>30400000</v>
      </c>
      <c r="M2817" s="1">
        <v>132</v>
      </c>
      <c r="N2817" s="1" t="s">
        <v>35</v>
      </c>
      <c r="O2817" s="1" t="s">
        <v>27</v>
      </c>
      <c r="Q2817" s="1" t="s">
        <v>13339</v>
      </c>
      <c r="R2817" s="5">
        <v>44963</v>
      </c>
      <c r="S2817" s="1">
        <v>51</v>
      </c>
      <c r="T2817" s="10" t="s">
        <v>17891</v>
      </c>
      <c r="U2817" s="10" t="s">
        <v>15076</v>
      </c>
      <c r="W2817" s="13">
        <v>39.999732999999999</v>
      </c>
      <c r="X2817" s="13">
        <v>-98.678503399999997</v>
      </c>
      <c r="Y2817" s="11">
        <f t="shared" ca="1" si="132"/>
        <v>1</v>
      </c>
      <c r="Z2817" s="14">
        <f t="shared" ca="1" si="130"/>
        <v>40.999732999999999</v>
      </c>
      <c r="AA2817" s="14">
        <f t="shared" ca="1" si="131"/>
        <v>-97.678503399999997</v>
      </c>
    </row>
    <row r="2818" spans="1:27" ht="12.5" x14ac:dyDescent="0.25">
      <c r="A2818" s="1">
        <v>5000000</v>
      </c>
      <c r="B2818" s="1" t="s">
        <v>13342</v>
      </c>
      <c r="D2818" s="1">
        <v>36819</v>
      </c>
      <c r="E2818" s="1" t="s">
        <v>21</v>
      </c>
      <c r="F2818" s="1" t="s">
        <v>13343</v>
      </c>
      <c r="G2818" s="1" t="s">
        <v>13344</v>
      </c>
      <c r="H2818" s="3">
        <v>14779537</v>
      </c>
      <c r="I2818" s="1" t="s">
        <v>13345</v>
      </c>
      <c r="J2818" s="1" t="s">
        <v>3662</v>
      </c>
      <c r="K2818" s="6">
        <v>29780</v>
      </c>
      <c r="L2818" s="1">
        <v>42365581</v>
      </c>
      <c r="M2818" s="1">
        <v>116</v>
      </c>
      <c r="N2818" s="1" t="s">
        <v>35</v>
      </c>
      <c r="O2818" s="1" t="s">
        <v>27</v>
      </c>
      <c r="P2818" s="1" t="s">
        <v>13346</v>
      </c>
      <c r="Q2818" s="1" t="s">
        <v>13343</v>
      </c>
      <c r="R2818" s="5">
        <v>45083</v>
      </c>
      <c r="S2818" s="1">
        <v>249</v>
      </c>
      <c r="T2818" s="10" t="s">
        <v>17892</v>
      </c>
      <c r="U2818" s="10" t="s">
        <v>15076</v>
      </c>
      <c r="W2818" s="13">
        <v>39.999732999999999</v>
      </c>
      <c r="X2818" s="13">
        <v>-98.678503399999997</v>
      </c>
      <c r="Y2818" s="11">
        <f t="shared" ca="1" si="132"/>
        <v>-1</v>
      </c>
      <c r="Z2818" s="14">
        <f t="shared" ca="1" si="130"/>
        <v>38.999732999999999</v>
      </c>
      <c r="AA2818" s="14">
        <f t="shared" ca="1" si="131"/>
        <v>-99.678503399999997</v>
      </c>
    </row>
    <row r="2819" spans="1:27" ht="12.5" x14ac:dyDescent="0.25">
      <c r="A2819" s="1">
        <v>12000000</v>
      </c>
      <c r="B2819" s="1" t="s">
        <v>13347</v>
      </c>
      <c r="D2819" s="1">
        <v>17130</v>
      </c>
      <c r="E2819" s="1" t="s">
        <v>21</v>
      </c>
      <c r="F2819" s="1" t="s">
        <v>13348</v>
      </c>
      <c r="G2819" s="1" t="s">
        <v>13349</v>
      </c>
      <c r="H2819" s="3">
        <v>6703319</v>
      </c>
      <c r="I2819" s="1" t="s">
        <v>11750</v>
      </c>
      <c r="J2819" s="1" t="s">
        <v>34</v>
      </c>
      <c r="K2819" s="6">
        <v>37302</v>
      </c>
      <c r="L2819" s="1">
        <v>61141030</v>
      </c>
      <c r="M2819" s="1">
        <v>93</v>
      </c>
      <c r="N2819" s="1" t="s">
        <v>35</v>
      </c>
      <c r="O2819" s="1" t="s">
        <v>27</v>
      </c>
      <c r="P2819" s="1" t="s">
        <v>13350</v>
      </c>
      <c r="Q2819" s="1" t="s">
        <v>13348</v>
      </c>
      <c r="R2819" s="5">
        <v>45111</v>
      </c>
      <c r="S2819" s="1">
        <v>158</v>
      </c>
      <c r="T2819" s="10" t="s">
        <v>17893</v>
      </c>
      <c r="U2819" s="10" t="s">
        <v>15076</v>
      </c>
      <c r="W2819" s="13">
        <v>61.066692199999999</v>
      </c>
      <c r="X2819" s="13">
        <v>-107.99170700000001</v>
      </c>
      <c r="Y2819" s="11">
        <f t="shared" ca="1" si="132"/>
        <v>3</v>
      </c>
      <c r="Z2819" s="14">
        <f t="shared" ref="Z2819:Z2882" ca="1" si="133">SUM(W2819,Y2819)</f>
        <v>64.066692200000006</v>
      </c>
      <c r="AA2819" s="14">
        <f t="shared" ref="AA2819:AA2882" ca="1" si="134">SUM(X2819,Y2819)</f>
        <v>-104.99170700000001</v>
      </c>
    </row>
    <row r="2820" spans="1:27" ht="12.5" x14ac:dyDescent="0.25">
      <c r="A2820" s="1">
        <v>12000000</v>
      </c>
      <c r="B2820" s="1" t="s">
        <v>2853</v>
      </c>
      <c r="D2820" s="1">
        <v>57214</v>
      </c>
      <c r="E2820" s="1" t="s">
        <v>21</v>
      </c>
      <c r="F2820" s="1" t="s">
        <v>13351</v>
      </c>
      <c r="G2820" s="1" t="s">
        <v>13352</v>
      </c>
      <c r="H2820" s="3">
        <v>49070321</v>
      </c>
      <c r="I2820" s="1" t="s">
        <v>13353</v>
      </c>
      <c r="J2820" s="1" t="s">
        <v>34</v>
      </c>
      <c r="K2820" s="6">
        <v>40969</v>
      </c>
      <c r="L2820" s="1">
        <v>100000000</v>
      </c>
      <c r="M2820" s="1">
        <v>88</v>
      </c>
      <c r="N2820" s="1" t="s">
        <v>35</v>
      </c>
      <c r="O2820" s="1" t="s">
        <v>27</v>
      </c>
      <c r="P2820" s="1" t="s">
        <v>13354</v>
      </c>
      <c r="Q2820" s="1" t="s">
        <v>13351</v>
      </c>
      <c r="R2820" s="5">
        <v>45052</v>
      </c>
      <c r="S2820" s="1">
        <v>1564</v>
      </c>
      <c r="T2820" s="10" t="s">
        <v>17894</v>
      </c>
      <c r="U2820" s="10" t="s">
        <v>15076</v>
      </c>
      <c r="W2820" s="13">
        <v>39.999732999999999</v>
      </c>
      <c r="X2820" s="13">
        <v>-98.678503399999997</v>
      </c>
      <c r="Y2820" s="11">
        <f t="shared" ca="1" si="132"/>
        <v>0</v>
      </c>
      <c r="Z2820" s="14">
        <f t="shared" ca="1" si="133"/>
        <v>39.999732999999999</v>
      </c>
      <c r="AA2820" s="14">
        <f t="shared" ca="1" si="134"/>
        <v>-98.678503399999997</v>
      </c>
    </row>
    <row r="2821" spans="1:27" ht="12.5" x14ac:dyDescent="0.25">
      <c r="A2821" s="1">
        <v>12000000</v>
      </c>
      <c r="B2821" s="1" t="s">
        <v>1771</v>
      </c>
      <c r="D2821" s="1">
        <v>11202</v>
      </c>
      <c r="E2821" s="1" t="s">
        <v>21</v>
      </c>
      <c r="F2821" s="1" t="s">
        <v>13355</v>
      </c>
      <c r="G2821" s="1" t="s">
        <v>13356</v>
      </c>
      <c r="H2821" s="3">
        <v>21933822</v>
      </c>
      <c r="I2821" s="1" t="s">
        <v>2075</v>
      </c>
      <c r="J2821" s="1" t="s">
        <v>34</v>
      </c>
      <c r="K2821" s="6">
        <v>25593</v>
      </c>
      <c r="L2821" s="1">
        <v>89800000</v>
      </c>
      <c r="M2821" s="1">
        <v>172</v>
      </c>
      <c r="N2821" s="1" t="s">
        <v>35</v>
      </c>
      <c r="O2821" s="1" t="s">
        <v>27</v>
      </c>
      <c r="P2821" s="1" t="s">
        <v>13357</v>
      </c>
      <c r="Q2821" s="1" t="s">
        <v>13355</v>
      </c>
      <c r="R2821" s="5">
        <v>44992</v>
      </c>
      <c r="S2821" s="1">
        <v>323</v>
      </c>
      <c r="T2821" s="10" t="s">
        <v>17895</v>
      </c>
      <c r="U2821" s="10" t="s">
        <v>15076</v>
      </c>
      <c r="W2821" s="13">
        <v>39.999732999999999</v>
      </c>
      <c r="X2821" s="13">
        <v>-98.678503399999997</v>
      </c>
      <c r="Y2821" s="11">
        <f t="shared" ca="1" si="132"/>
        <v>2</v>
      </c>
      <c r="Z2821" s="14">
        <f t="shared" ca="1" si="133"/>
        <v>41.999732999999999</v>
      </c>
      <c r="AA2821" s="14">
        <f t="shared" ca="1" si="134"/>
        <v>-96.678503399999997</v>
      </c>
    </row>
    <row r="2822" spans="1:27" ht="12.5" x14ac:dyDescent="0.25">
      <c r="A2822" s="1">
        <v>12000000</v>
      </c>
      <c r="B2822" s="1" t="s">
        <v>3552</v>
      </c>
      <c r="D2822" s="1">
        <v>9357</v>
      </c>
      <c r="E2822" s="1" t="s">
        <v>21</v>
      </c>
      <c r="F2822" s="1" t="s">
        <v>13358</v>
      </c>
      <c r="G2822" s="1" t="s">
        <v>13359</v>
      </c>
      <c r="H2822" s="3">
        <v>20624896</v>
      </c>
      <c r="I2822" s="1" t="s">
        <v>13360</v>
      </c>
      <c r="J2822" s="1" t="s">
        <v>34</v>
      </c>
      <c r="K2822" s="6">
        <v>37489</v>
      </c>
      <c r="L2822" s="1">
        <v>52223306</v>
      </c>
      <c r="M2822" s="1">
        <v>96</v>
      </c>
      <c r="N2822" s="1" t="s">
        <v>35</v>
      </c>
      <c r="O2822" s="1" t="s">
        <v>27</v>
      </c>
      <c r="P2822" s="1" t="s">
        <v>13361</v>
      </c>
      <c r="Q2822" s="1" t="s">
        <v>13358</v>
      </c>
      <c r="R2822" s="5">
        <v>45083</v>
      </c>
      <c r="S2822" s="1">
        <v>435</v>
      </c>
      <c r="T2822" s="10" t="s">
        <v>17896</v>
      </c>
      <c r="U2822" s="10" t="s">
        <v>15076</v>
      </c>
      <c r="W2822" s="13">
        <v>39.999732999999999</v>
      </c>
      <c r="X2822" s="13">
        <v>-98.678503399999997</v>
      </c>
      <c r="Y2822" s="11">
        <f t="shared" ca="1" si="132"/>
        <v>2</v>
      </c>
      <c r="Z2822" s="14">
        <f t="shared" ca="1" si="133"/>
        <v>41.999732999999999</v>
      </c>
      <c r="AA2822" s="14">
        <f t="shared" ca="1" si="134"/>
        <v>-96.678503399999997</v>
      </c>
    </row>
    <row r="2823" spans="1:27" ht="12.5" x14ac:dyDescent="0.25">
      <c r="A2823" s="1">
        <v>12000000</v>
      </c>
      <c r="B2823" s="1" t="s">
        <v>4097</v>
      </c>
      <c r="D2823" s="1">
        <v>13812</v>
      </c>
      <c r="E2823" s="1" t="s">
        <v>21</v>
      </c>
      <c r="F2823" s="1" t="s">
        <v>13362</v>
      </c>
      <c r="G2823" s="1" t="s">
        <v>13363</v>
      </c>
      <c r="H2823" s="3">
        <v>8083995</v>
      </c>
      <c r="I2823" s="1" t="s">
        <v>13364</v>
      </c>
      <c r="J2823" s="1" t="s">
        <v>34</v>
      </c>
      <c r="K2823" s="4">
        <v>39731</v>
      </c>
      <c r="L2823" s="1">
        <v>40855419</v>
      </c>
      <c r="M2823" s="1">
        <v>89</v>
      </c>
      <c r="N2823" s="1" t="s">
        <v>35</v>
      </c>
      <c r="O2823" s="1" t="s">
        <v>27</v>
      </c>
      <c r="P2823" s="1" t="s">
        <v>13365</v>
      </c>
      <c r="Q2823" s="1" t="s">
        <v>13362</v>
      </c>
      <c r="R2823" s="5">
        <v>45051</v>
      </c>
      <c r="S2823" s="1">
        <v>339</v>
      </c>
      <c r="T2823" s="10" t="s">
        <v>17897</v>
      </c>
      <c r="U2823" s="10" t="s">
        <v>15076</v>
      </c>
      <c r="W2823" s="13">
        <v>39.999732999999999</v>
      </c>
      <c r="X2823" s="13">
        <v>-98.678503399999997</v>
      </c>
      <c r="Y2823" s="11">
        <f t="shared" ca="1" si="132"/>
        <v>-2</v>
      </c>
      <c r="Z2823" s="14">
        <f t="shared" ca="1" si="133"/>
        <v>37.999732999999999</v>
      </c>
      <c r="AA2823" s="14">
        <f t="shared" ca="1" si="134"/>
        <v>-100.6785034</v>
      </c>
    </row>
    <row r="2824" spans="1:27" ht="12.5" x14ac:dyDescent="0.25">
      <c r="A2824" s="1">
        <v>12000000</v>
      </c>
      <c r="B2824" s="1" t="s">
        <v>796</v>
      </c>
      <c r="C2824" s="2" t="s">
        <v>13366</v>
      </c>
      <c r="D2824" s="1">
        <v>9030</v>
      </c>
      <c r="E2824" s="1" t="s">
        <v>21</v>
      </c>
      <c r="F2824" s="1" t="s">
        <v>13367</v>
      </c>
      <c r="G2824" s="1" t="s">
        <v>13368</v>
      </c>
      <c r="H2824" s="3">
        <v>11135734</v>
      </c>
      <c r="I2824" s="1" t="s">
        <v>13369</v>
      </c>
      <c r="J2824" s="1" t="s">
        <v>34</v>
      </c>
      <c r="K2824" s="6">
        <v>39479</v>
      </c>
      <c r="L2824" s="1">
        <v>56309766</v>
      </c>
      <c r="M2824" s="1">
        <v>98</v>
      </c>
      <c r="N2824" s="1" t="s">
        <v>668</v>
      </c>
      <c r="O2824" s="1" t="s">
        <v>27</v>
      </c>
      <c r="P2824" s="1" t="s">
        <v>13370</v>
      </c>
      <c r="Q2824" s="1" t="s">
        <v>13367</v>
      </c>
      <c r="R2824" s="5">
        <v>45051</v>
      </c>
      <c r="S2824" s="1">
        <v>281</v>
      </c>
      <c r="T2824" s="10" t="s">
        <v>17898</v>
      </c>
      <c r="U2824" s="10" t="s">
        <v>15076</v>
      </c>
      <c r="W2824" s="13">
        <v>39.999732999999999</v>
      </c>
      <c r="X2824" s="13">
        <v>-98.678503399999997</v>
      </c>
      <c r="Y2824" s="11">
        <f t="shared" ca="1" si="132"/>
        <v>-1</v>
      </c>
      <c r="Z2824" s="14">
        <f t="shared" ca="1" si="133"/>
        <v>38.999732999999999</v>
      </c>
      <c r="AA2824" s="14">
        <f t="shared" ca="1" si="134"/>
        <v>-99.678503399999997</v>
      </c>
    </row>
    <row r="2825" spans="1:27" ht="12.5" x14ac:dyDescent="0.25">
      <c r="A2825" s="1">
        <v>12000000</v>
      </c>
      <c r="B2825" s="1" t="s">
        <v>2165</v>
      </c>
      <c r="D2825" s="1">
        <v>19084</v>
      </c>
      <c r="E2825" s="1" t="s">
        <v>21</v>
      </c>
      <c r="F2825" s="1" t="s">
        <v>13371</v>
      </c>
      <c r="G2825" s="1" t="s">
        <v>13372</v>
      </c>
      <c r="H2825" s="3">
        <v>4623609</v>
      </c>
      <c r="I2825" s="1" t="s">
        <v>13373</v>
      </c>
      <c r="J2825" s="1" t="s">
        <v>34</v>
      </c>
      <c r="K2825" s="6">
        <v>38084</v>
      </c>
      <c r="L2825" s="1">
        <v>31179516</v>
      </c>
      <c r="M2825" s="1">
        <v>97</v>
      </c>
      <c r="N2825" s="1" t="s">
        <v>35</v>
      </c>
      <c r="O2825" s="1" t="s">
        <v>27</v>
      </c>
      <c r="P2825" s="1" t="s">
        <v>13374</v>
      </c>
      <c r="Q2825" s="1" t="s">
        <v>13371</v>
      </c>
      <c r="R2825" s="5">
        <v>45111</v>
      </c>
      <c r="S2825" s="1">
        <v>30</v>
      </c>
      <c r="T2825" s="10" t="s">
        <v>17899</v>
      </c>
      <c r="U2825" s="10" t="s">
        <v>15076</v>
      </c>
      <c r="W2825" s="13">
        <v>39.999732999999999</v>
      </c>
      <c r="X2825" s="13">
        <v>-98.678503399999997</v>
      </c>
      <c r="Y2825" s="11">
        <f t="shared" ca="1" si="132"/>
        <v>1</v>
      </c>
      <c r="Z2825" s="14">
        <f t="shared" ca="1" si="133"/>
        <v>40.999732999999999</v>
      </c>
      <c r="AA2825" s="14">
        <f t="shared" ca="1" si="134"/>
        <v>-97.678503399999997</v>
      </c>
    </row>
    <row r="2826" spans="1:27" ht="12.5" x14ac:dyDescent="0.25">
      <c r="A2826" s="1">
        <v>12000000</v>
      </c>
      <c r="B2826" s="1" t="s">
        <v>906</v>
      </c>
      <c r="C2826" s="2" t="s">
        <v>13375</v>
      </c>
      <c r="D2826" s="1">
        <v>8386</v>
      </c>
      <c r="E2826" s="1" t="s">
        <v>21</v>
      </c>
      <c r="F2826" s="1" t="s">
        <v>13376</v>
      </c>
      <c r="G2826" s="1" t="s">
        <v>13377</v>
      </c>
      <c r="H2826" s="3">
        <v>11510281</v>
      </c>
      <c r="I2826" s="1" t="s">
        <v>13378</v>
      </c>
      <c r="J2826" s="1" t="s">
        <v>34</v>
      </c>
      <c r="K2826" s="4">
        <v>37246</v>
      </c>
      <c r="L2826" s="1">
        <v>31155435</v>
      </c>
      <c r="M2826" s="1">
        <v>93</v>
      </c>
      <c r="N2826" s="1" t="s">
        <v>35</v>
      </c>
      <c r="O2826" s="1" t="s">
        <v>27</v>
      </c>
      <c r="P2826" s="1" t="s">
        <v>13379</v>
      </c>
      <c r="Q2826" s="1" t="s">
        <v>13376</v>
      </c>
      <c r="R2826" s="5">
        <v>44991</v>
      </c>
      <c r="S2826" s="1">
        <v>218</v>
      </c>
      <c r="T2826" s="10" t="s">
        <v>17900</v>
      </c>
      <c r="U2826" s="10" t="s">
        <v>15076</v>
      </c>
      <c r="W2826" s="14">
        <v>54.702354499999998</v>
      </c>
      <c r="X2826" s="14">
        <v>-3.2765753000000002</v>
      </c>
      <c r="Y2826" s="11">
        <f t="shared" ca="1" si="132"/>
        <v>-1</v>
      </c>
      <c r="Z2826" s="14">
        <f t="shared" ca="1" si="133"/>
        <v>53.702354499999998</v>
      </c>
      <c r="AA2826" s="14">
        <f t="shared" ca="1" si="134"/>
        <v>-4.2765753000000002</v>
      </c>
    </row>
    <row r="2827" spans="1:27" ht="12.5" x14ac:dyDescent="0.25">
      <c r="A2827" s="1">
        <v>0</v>
      </c>
      <c r="B2827" s="1" t="s">
        <v>13380</v>
      </c>
      <c r="D2827" s="1">
        <v>10437</v>
      </c>
      <c r="E2827" s="1" t="s">
        <v>21</v>
      </c>
      <c r="F2827" s="1" t="s">
        <v>13381</v>
      </c>
      <c r="G2827" s="1" t="s">
        <v>13382</v>
      </c>
      <c r="H2827" s="3">
        <v>15085981</v>
      </c>
      <c r="I2827" s="1" t="s">
        <v>13383</v>
      </c>
      <c r="J2827" s="1" t="s">
        <v>34</v>
      </c>
      <c r="K2827" s="4">
        <v>33948</v>
      </c>
      <c r="L2827" s="1">
        <v>27281507</v>
      </c>
      <c r="M2827" s="1">
        <v>85</v>
      </c>
      <c r="N2827" s="1" t="s">
        <v>35</v>
      </c>
      <c r="O2827" s="1" t="s">
        <v>27</v>
      </c>
      <c r="Q2827" s="1" t="s">
        <v>13381</v>
      </c>
      <c r="R2827" s="5">
        <v>44964</v>
      </c>
      <c r="S2827" s="1">
        <v>212</v>
      </c>
      <c r="T2827" s="10" t="s">
        <v>17901</v>
      </c>
      <c r="U2827" s="10" t="s">
        <v>15076</v>
      </c>
      <c r="W2827" s="13">
        <v>39.999732999999999</v>
      </c>
      <c r="X2827" s="13">
        <v>-98.678503399999997</v>
      </c>
      <c r="Y2827" s="11">
        <f t="shared" ca="1" si="132"/>
        <v>3</v>
      </c>
      <c r="Z2827" s="14">
        <f t="shared" ca="1" si="133"/>
        <v>42.999732999999999</v>
      </c>
      <c r="AA2827" s="14">
        <f t="shared" ca="1" si="134"/>
        <v>-95.678503399999997</v>
      </c>
    </row>
    <row r="2828" spans="1:27" ht="12.5" x14ac:dyDescent="0.25">
      <c r="A2828" s="1">
        <v>12000000</v>
      </c>
      <c r="B2828" s="1" t="s">
        <v>312</v>
      </c>
      <c r="D2828" s="1">
        <v>1360</v>
      </c>
      <c r="E2828" s="1" t="s">
        <v>21</v>
      </c>
      <c r="F2828" s="1" t="s">
        <v>13384</v>
      </c>
      <c r="G2828" s="1" t="s">
        <v>13385</v>
      </c>
      <c r="H2828" s="3">
        <v>18422327</v>
      </c>
      <c r="I2828" s="1" t="s">
        <v>13386</v>
      </c>
      <c r="J2828" s="1" t="s">
        <v>13387</v>
      </c>
      <c r="K2828" s="6">
        <v>37497</v>
      </c>
      <c r="L2828" s="1">
        <v>56298474</v>
      </c>
      <c r="M2828" s="1">
        <v>123</v>
      </c>
      <c r="N2828" s="1" t="s">
        <v>2375</v>
      </c>
      <c r="O2828" s="1" t="s">
        <v>27</v>
      </c>
      <c r="P2828" s="1" t="s">
        <v>13388</v>
      </c>
      <c r="Q2828" s="1" t="s">
        <v>13384</v>
      </c>
      <c r="R2828" s="5">
        <v>44992</v>
      </c>
      <c r="S2828" s="1">
        <v>383</v>
      </c>
      <c r="T2828" s="10" t="s">
        <v>17902</v>
      </c>
      <c r="U2828" s="10" t="s">
        <v>15076</v>
      </c>
      <c r="W2828" s="13">
        <v>39.999732999999999</v>
      </c>
      <c r="X2828" s="13">
        <v>-98.678503399999997</v>
      </c>
      <c r="Y2828" s="11">
        <f t="shared" ca="1" si="132"/>
        <v>0</v>
      </c>
      <c r="Z2828" s="14">
        <f t="shared" ca="1" si="133"/>
        <v>39.999732999999999</v>
      </c>
      <c r="AA2828" s="14">
        <f t="shared" ca="1" si="134"/>
        <v>-98.678503399999997</v>
      </c>
    </row>
    <row r="2829" spans="1:27" ht="12.5" x14ac:dyDescent="0.25">
      <c r="A2829" s="1">
        <v>12000000</v>
      </c>
      <c r="B2829" s="1" t="s">
        <v>13389</v>
      </c>
      <c r="C2829" s="2" t="s">
        <v>13390</v>
      </c>
      <c r="D2829" s="1">
        <v>101267</v>
      </c>
      <c r="E2829" s="1" t="s">
        <v>21</v>
      </c>
      <c r="F2829" s="1" t="s">
        <v>13391</v>
      </c>
      <c r="G2829" s="1" t="s">
        <v>13392</v>
      </c>
      <c r="H2829" s="3">
        <v>8410688</v>
      </c>
      <c r="I2829" s="1" t="s">
        <v>13393</v>
      </c>
      <c r="J2829" s="1" t="s">
        <v>34</v>
      </c>
      <c r="K2829" s="6">
        <v>41088</v>
      </c>
      <c r="L2829" s="1">
        <v>32726956</v>
      </c>
      <c r="M2829" s="1">
        <v>93</v>
      </c>
      <c r="N2829" s="1" t="s">
        <v>35</v>
      </c>
      <c r="O2829" s="1" t="s">
        <v>27</v>
      </c>
      <c r="P2829" s="1" t="s">
        <v>13394</v>
      </c>
      <c r="Q2829" s="1" t="s">
        <v>13391</v>
      </c>
      <c r="R2829" s="5">
        <v>45052</v>
      </c>
      <c r="S2829" s="1">
        <v>85</v>
      </c>
      <c r="T2829" s="10" t="s">
        <v>17903</v>
      </c>
      <c r="U2829" s="10" t="s">
        <v>15076</v>
      </c>
      <c r="W2829" s="14">
        <v>46.603354000000003</v>
      </c>
      <c r="X2829" s="14">
        <v>1.8883335000000001</v>
      </c>
      <c r="Y2829" s="11">
        <f t="shared" ca="1" si="132"/>
        <v>-1</v>
      </c>
      <c r="Z2829" s="14">
        <f t="shared" ca="1" si="133"/>
        <v>45.603354000000003</v>
      </c>
      <c r="AA2829" s="14">
        <f t="shared" ca="1" si="134"/>
        <v>0.88833350000000011</v>
      </c>
    </row>
    <row r="2830" spans="1:27" ht="12.5" x14ac:dyDescent="0.25">
      <c r="A2830" s="1">
        <v>12000000</v>
      </c>
      <c r="B2830" s="1" t="s">
        <v>2525</v>
      </c>
      <c r="D2830" s="1">
        <v>222935</v>
      </c>
      <c r="E2830" s="1" t="s">
        <v>21</v>
      </c>
      <c r="F2830" s="1" t="s">
        <v>13395</v>
      </c>
      <c r="G2830" s="1" t="s">
        <v>13396</v>
      </c>
      <c r="H2830" s="3">
        <v>74358971</v>
      </c>
      <c r="I2830" s="1" t="s">
        <v>13397</v>
      </c>
      <c r="J2830" s="1" t="s">
        <v>34</v>
      </c>
      <c r="K2830" s="6">
        <v>41775</v>
      </c>
      <c r="L2830" s="1">
        <v>307166834</v>
      </c>
      <c r="M2830" s="1">
        <v>125</v>
      </c>
      <c r="N2830" s="1" t="s">
        <v>35</v>
      </c>
      <c r="O2830" s="1" t="s">
        <v>27</v>
      </c>
      <c r="P2830" s="1" t="s">
        <v>13398</v>
      </c>
      <c r="Q2830" s="1" t="s">
        <v>13395</v>
      </c>
      <c r="R2830" s="5">
        <v>45084</v>
      </c>
      <c r="S2830" s="1">
        <v>3759</v>
      </c>
      <c r="T2830" s="10" t="s">
        <v>17904</v>
      </c>
      <c r="U2830" s="10" t="s">
        <v>15076</v>
      </c>
      <c r="W2830" s="13">
        <v>39.999732999999999</v>
      </c>
      <c r="X2830" s="13">
        <v>-98.678503399999997</v>
      </c>
      <c r="Y2830" s="11">
        <f t="shared" ca="1" si="132"/>
        <v>-1</v>
      </c>
      <c r="Z2830" s="14">
        <f t="shared" ca="1" si="133"/>
        <v>38.999732999999999</v>
      </c>
      <c r="AA2830" s="14">
        <f t="shared" ca="1" si="134"/>
        <v>-99.678503399999997</v>
      </c>
    </row>
    <row r="2831" spans="1:27" ht="12.5" x14ac:dyDescent="0.25">
      <c r="A2831" s="1">
        <v>12000000</v>
      </c>
      <c r="B2831" s="1" t="s">
        <v>1576</v>
      </c>
      <c r="D2831" s="1">
        <v>10220</v>
      </c>
      <c r="E2831" s="1" t="s">
        <v>21</v>
      </c>
      <c r="F2831" s="1" t="s">
        <v>13399</v>
      </c>
      <c r="G2831" s="1" t="s">
        <v>13400</v>
      </c>
      <c r="H2831" s="3">
        <v>18422008</v>
      </c>
      <c r="I2831" s="1" t="s">
        <v>13401</v>
      </c>
      <c r="J2831" s="1" t="s">
        <v>34</v>
      </c>
      <c r="K2831" s="6">
        <v>36049</v>
      </c>
      <c r="L2831" s="1">
        <v>22921898</v>
      </c>
      <c r="M2831" s="1">
        <v>121</v>
      </c>
      <c r="N2831" s="1" t="s">
        <v>13402</v>
      </c>
      <c r="O2831" s="1" t="s">
        <v>27</v>
      </c>
      <c r="P2831" s="1" t="s">
        <v>13403</v>
      </c>
      <c r="Q2831" s="1" t="s">
        <v>13399</v>
      </c>
      <c r="R2831" s="5">
        <v>45175</v>
      </c>
      <c r="S2831" s="1">
        <v>439</v>
      </c>
      <c r="T2831" s="10" t="s">
        <v>17905</v>
      </c>
      <c r="U2831" s="10" t="s">
        <v>15076</v>
      </c>
      <c r="W2831" s="13">
        <v>39.999732999999999</v>
      </c>
      <c r="X2831" s="13">
        <v>-98.678503399999997</v>
      </c>
      <c r="Y2831" s="11">
        <f t="shared" ca="1" si="132"/>
        <v>1</v>
      </c>
      <c r="Z2831" s="14">
        <f t="shared" ca="1" si="133"/>
        <v>40.999732999999999</v>
      </c>
      <c r="AA2831" s="14">
        <f t="shared" ca="1" si="134"/>
        <v>-97.678503399999997</v>
      </c>
    </row>
    <row r="2832" spans="1:27" ht="12.5" x14ac:dyDescent="0.25">
      <c r="A2832" s="1">
        <v>0</v>
      </c>
      <c r="B2832" s="1" t="s">
        <v>3916</v>
      </c>
      <c r="C2832" s="2" t="s">
        <v>13404</v>
      </c>
      <c r="D2832" s="1">
        <v>284296</v>
      </c>
      <c r="E2832" s="1" t="s">
        <v>21</v>
      </c>
      <c r="F2832" s="1" t="s">
        <v>13405</v>
      </c>
      <c r="G2832" s="1" t="s">
        <v>13406</v>
      </c>
      <c r="H2832" s="3">
        <v>15896312</v>
      </c>
      <c r="I2832" s="1" t="s">
        <v>13407</v>
      </c>
      <c r="J2832" s="1" t="s">
        <v>34</v>
      </c>
      <c r="K2832" s="4">
        <v>41985</v>
      </c>
      <c r="L2832" s="1">
        <v>25434291</v>
      </c>
      <c r="M2832" s="1">
        <v>102</v>
      </c>
      <c r="N2832" s="1" t="s">
        <v>35</v>
      </c>
      <c r="O2832" s="1" t="s">
        <v>27</v>
      </c>
      <c r="Q2832" s="1" t="s">
        <v>13405</v>
      </c>
      <c r="R2832" s="5">
        <v>44991</v>
      </c>
      <c r="S2832" s="1">
        <v>210</v>
      </c>
      <c r="T2832" s="10" t="s">
        <v>17906</v>
      </c>
      <c r="U2832" s="10" t="s">
        <v>15076</v>
      </c>
      <c r="W2832" s="13">
        <v>51.1638175</v>
      </c>
      <c r="X2832" s="13">
        <v>10.447831300000001</v>
      </c>
      <c r="Y2832" s="11">
        <f t="shared" ca="1" si="132"/>
        <v>3</v>
      </c>
      <c r="Z2832" s="14">
        <f t="shared" ca="1" si="133"/>
        <v>54.1638175</v>
      </c>
      <c r="AA2832" s="14">
        <f t="shared" ca="1" si="134"/>
        <v>13.447831300000001</v>
      </c>
    </row>
    <row r="2833" spans="1:27" ht="12.5" x14ac:dyDescent="0.25">
      <c r="A2833" s="1">
        <v>12000000</v>
      </c>
      <c r="B2833" s="1" t="s">
        <v>11437</v>
      </c>
      <c r="D2833" s="1">
        <v>31915</v>
      </c>
      <c r="E2833" s="1" t="s">
        <v>21</v>
      </c>
      <c r="F2833" s="1" t="s">
        <v>13408</v>
      </c>
      <c r="G2833" s="1" t="s">
        <v>13409</v>
      </c>
      <c r="H2833" s="3">
        <v>861659</v>
      </c>
      <c r="I2833" s="1" t="s">
        <v>3133</v>
      </c>
      <c r="J2833" s="1" t="s">
        <v>34</v>
      </c>
      <c r="K2833" s="6">
        <v>28856</v>
      </c>
      <c r="L2833" s="1">
        <v>54000000</v>
      </c>
      <c r="M2833" s="1">
        <v>102</v>
      </c>
      <c r="N2833" s="1" t="s">
        <v>35</v>
      </c>
      <c r="O2833" s="1" t="s">
        <v>27</v>
      </c>
      <c r="Q2833" s="1" t="s">
        <v>13408</v>
      </c>
      <c r="R2833" s="5">
        <v>45021</v>
      </c>
      <c r="S2833" s="1">
        <v>25</v>
      </c>
      <c r="T2833" s="10" t="s">
        <v>17907</v>
      </c>
      <c r="U2833" s="10" t="s">
        <v>15076</v>
      </c>
      <c r="W2833" s="13">
        <v>39.999732999999999</v>
      </c>
      <c r="X2833" s="13">
        <v>-98.678503399999997</v>
      </c>
      <c r="Y2833" s="11">
        <f t="shared" ca="1" si="132"/>
        <v>-3</v>
      </c>
      <c r="Z2833" s="14">
        <f t="shared" ca="1" si="133"/>
        <v>36.999732999999999</v>
      </c>
      <c r="AA2833" s="14">
        <f t="shared" ca="1" si="134"/>
        <v>-101.6785034</v>
      </c>
    </row>
    <row r="2834" spans="1:27" ht="12.5" x14ac:dyDescent="0.25">
      <c r="A2834" s="1">
        <v>12000000</v>
      </c>
      <c r="B2834" s="1" t="s">
        <v>2800</v>
      </c>
      <c r="D2834" s="1">
        <v>11601</v>
      </c>
      <c r="E2834" s="1" t="s">
        <v>21</v>
      </c>
      <c r="F2834" s="1" t="s">
        <v>13410</v>
      </c>
      <c r="G2834" s="1" t="s">
        <v>13411</v>
      </c>
      <c r="H2834" s="3">
        <v>6044161</v>
      </c>
      <c r="I2834" s="1" t="s">
        <v>13412</v>
      </c>
      <c r="J2834" s="1" t="s">
        <v>34</v>
      </c>
      <c r="K2834" s="6">
        <v>36413</v>
      </c>
      <c r="L2834" s="1">
        <v>21133087</v>
      </c>
      <c r="M2834" s="1">
        <v>99</v>
      </c>
      <c r="N2834" s="1" t="s">
        <v>35</v>
      </c>
      <c r="O2834" s="1" t="s">
        <v>27</v>
      </c>
      <c r="P2834" s="1" t="s">
        <v>13413</v>
      </c>
      <c r="Q2834" s="1" t="s">
        <v>13410</v>
      </c>
      <c r="R2834" s="5">
        <v>45052</v>
      </c>
      <c r="S2834" s="1">
        <v>330</v>
      </c>
      <c r="T2834" s="10" t="s">
        <v>17908</v>
      </c>
      <c r="U2834" s="10" t="s">
        <v>15076</v>
      </c>
      <c r="W2834" s="13">
        <v>39.999732999999999</v>
      </c>
      <c r="X2834" s="13">
        <v>-98.678503399999997</v>
      </c>
      <c r="Y2834" s="11">
        <f t="shared" ca="1" si="132"/>
        <v>-3</v>
      </c>
      <c r="Z2834" s="14">
        <f t="shared" ca="1" si="133"/>
        <v>36.999732999999999</v>
      </c>
      <c r="AA2834" s="14">
        <f t="shared" ca="1" si="134"/>
        <v>-101.6785034</v>
      </c>
    </row>
    <row r="2835" spans="1:27" ht="12.5" x14ac:dyDescent="0.25">
      <c r="A2835" s="1">
        <v>12000000</v>
      </c>
      <c r="B2835" s="1" t="s">
        <v>1102</v>
      </c>
      <c r="D2835" s="1">
        <v>205220</v>
      </c>
      <c r="E2835" s="1" t="s">
        <v>21</v>
      </c>
      <c r="F2835" s="1" t="s">
        <v>13414</v>
      </c>
      <c r="G2835" s="1" t="s">
        <v>13415</v>
      </c>
      <c r="H2835" s="3">
        <v>29019504</v>
      </c>
      <c r="I2835" s="1" t="s">
        <v>13416</v>
      </c>
      <c r="J2835" s="1" t="s">
        <v>3662</v>
      </c>
      <c r="K2835" s="6">
        <v>41579</v>
      </c>
      <c r="L2835" s="1">
        <v>100129872</v>
      </c>
      <c r="M2835" s="1">
        <v>98</v>
      </c>
      <c r="N2835" s="1" t="s">
        <v>35</v>
      </c>
      <c r="O2835" s="1" t="s">
        <v>27</v>
      </c>
      <c r="P2835" s="1" t="s">
        <v>13417</v>
      </c>
      <c r="Q2835" s="1" t="s">
        <v>13414</v>
      </c>
      <c r="R2835" s="5">
        <v>45023</v>
      </c>
      <c r="S2835" s="1">
        <v>579</v>
      </c>
      <c r="T2835" s="10" t="s">
        <v>17909</v>
      </c>
      <c r="U2835" s="10" t="s">
        <v>15076</v>
      </c>
      <c r="W2835" s="13">
        <v>39.999732999999999</v>
      </c>
      <c r="X2835" s="13">
        <v>-98.678503399999997</v>
      </c>
      <c r="Y2835" s="11">
        <f t="shared" ca="1" si="132"/>
        <v>-3</v>
      </c>
      <c r="Z2835" s="14">
        <f t="shared" ca="1" si="133"/>
        <v>36.999732999999999</v>
      </c>
      <c r="AA2835" s="14">
        <f t="shared" ca="1" si="134"/>
        <v>-101.6785034</v>
      </c>
    </row>
    <row r="2836" spans="1:27" ht="12.5" x14ac:dyDescent="0.25">
      <c r="A2836" s="1">
        <v>0</v>
      </c>
      <c r="B2836" s="1" t="s">
        <v>2377</v>
      </c>
      <c r="C2836" s="2" t="s">
        <v>13418</v>
      </c>
      <c r="D2836" s="1">
        <v>11354</v>
      </c>
      <c r="E2836" s="1" t="s">
        <v>21</v>
      </c>
      <c r="F2836" s="1" t="s">
        <v>13419</v>
      </c>
      <c r="G2836" s="1" t="s">
        <v>13420</v>
      </c>
      <c r="H2836" s="3">
        <v>62464</v>
      </c>
      <c r="I2836" s="1" t="s">
        <v>364</v>
      </c>
      <c r="J2836" s="1" t="s">
        <v>34</v>
      </c>
      <c r="K2836" s="6">
        <v>38375</v>
      </c>
      <c r="L2836" s="1">
        <v>0</v>
      </c>
      <c r="M2836" s="1">
        <v>118</v>
      </c>
      <c r="N2836" s="1" t="s">
        <v>35</v>
      </c>
      <c r="O2836" s="1" t="s">
        <v>27</v>
      </c>
      <c r="P2836" s="1" t="s">
        <v>13421</v>
      </c>
      <c r="Q2836" s="1" t="s">
        <v>13419</v>
      </c>
      <c r="R2836" s="5">
        <v>45022</v>
      </c>
      <c r="S2836" s="1">
        <v>72</v>
      </c>
      <c r="T2836" s="10" t="s">
        <v>17910</v>
      </c>
      <c r="U2836" s="10" t="s">
        <v>15076</v>
      </c>
      <c r="W2836" s="13">
        <v>39.999732999999999</v>
      </c>
      <c r="X2836" s="13">
        <v>-98.678503399999997</v>
      </c>
      <c r="Y2836" s="11">
        <f t="shared" ca="1" si="132"/>
        <v>0</v>
      </c>
      <c r="Z2836" s="14">
        <f t="shared" ca="1" si="133"/>
        <v>39.999732999999999</v>
      </c>
      <c r="AA2836" s="14">
        <f t="shared" ca="1" si="134"/>
        <v>-98.678503399999997</v>
      </c>
    </row>
    <row r="2837" spans="1:27" ht="12.5" x14ac:dyDescent="0.25">
      <c r="A2837" s="1">
        <v>0</v>
      </c>
      <c r="B2837" s="1" t="s">
        <v>13422</v>
      </c>
      <c r="D2837" s="1">
        <v>16241</v>
      </c>
      <c r="E2837" s="1" t="s">
        <v>21</v>
      </c>
      <c r="F2837" s="1" t="s">
        <v>13423</v>
      </c>
      <c r="G2837" s="1" t="s">
        <v>13424</v>
      </c>
      <c r="H2837" s="3">
        <v>5315213</v>
      </c>
      <c r="I2837" s="1" t="s">
        <v>13425</v>
      </c>
      <c r="J2837" s="1" t="s">
        <v>42</v>
      </c>
      <c r="K2837" s="6">
        <v>28768</v>
      </c>
      <c r="L2837" s="1">
        <v>0</v>
      </c>
      <c r="M2837" s="1">
        <v>125</v>
      </c>
      <c r="N2837" s="1" t="s">
        <v>35</v>
      </c>
      <c r="O2837" s="1" t="s">
        <v>27</v>
      </c>
      <c r="P2837" s="1" t="s">
        <v>13426</v>
      </c>
      <c r="Q2837" s="1" t="s">
        <v>13423</v>
      </c>
      <c r="R2837" s="5">
        <v>45083</v>
      </c>
      <c r="S2837" s="1">
        <v>101</v>
      </c>
      <c r="T2837" s="10" t="s">
        <v>17911</v>
      </c>
      <c r="U2837" s="10" t="s">
        <v>15076</v>
      </c>
      <c r="W2837" s="13">
        <v>39.999732999999999</v>
      </c>
      <c r="X2837" s="13">
        <v>-98.678503399999997</v>
      </c>
      <c r="Y2837" s="11">
        <f t="shared" ca="1" si="132"/>
        <v>1</v>
      </c>
      <c r="Z2837" s="14">
        <f t="shared" ca="1" si="133"/>
        <v>40.999732999999999</v>
      </c>
      <c r="AA2837" s="14">
        <f t="shared" ca="1" si="134"/>
        <v>-97.678503399999997</v>
      </c>
    </row>
    <row r="2838" spans="1:27" ht="12.5" x14ac:dyDescent="0.25">
      <c r="A2838" s="1">
        <v>12000000</v>
      </c>
      <c r="B2838" s="1" t="s">
        <v>13427</v>
      </c>
      <c r="C2838" s="2" t="s">
        <v>13428</v>
      </c>
      <c r="D2838" s="1">
        <v>14191</v>
      </c>
      <c r="E2838" s="1" t="s">
        <v>21</v>
      </c>
      <c r="F2838" s="1" t="s">
        <v>13429</v>
      </c>
      <c r="G2838" s="1" t="s">
        <v>13430</v>
      </c>
      <c r="H2838" s="3">
        <v>16931846</v>
      </c>
      <c r="I2838" s="1" t="s">
        <v>13431</v>
      </c>
      <c r="J2838" s="1" t="s">
        <v>459</v>
      </c>
      <c r="K2838" s="6">
        <v>38779</v>
      </c>
      <c r="L2838" s="1">
        <v>23006849</v>
      </c>
      <c r="M2838" s="1">
        <v>104</v>
      </c>
      <c r="N2838" s="1" t="s">
        <v>35</v>
      </c>
      <c r="O2838" s="1" t="s">
        <v>27</v>
      </c>
      <c r="P2838" s="1" t="s">
        <v>13432</v>
      </c>
      <c r="Q2838" s="1" t="s">
        <v>13429</v>
      </c>
      <c r="R2838" s="5">
        <v>45143</v>
      </c>
      <c r="S2838" s="1">
        <v>364</v>
      </c>
      <c r="T2838" s="10" t="s">
        <v>17912</v>
      </c>
      <c r="U2838" s="10" t="s">
        <v>15076</v>
      </c>
      <c r="W2838" s="13">
        <v>39.999732999999999</v>
      </c>
      <c r="X2838" s="13">
        <v>-98.678503399999997</v>
      </c>
      <c r="Y2838" s="11">
        <f t="shared" ca="1" si="132"/>
        <v>-1</v>
      </c>
      <c r="Z2838" s="14">
        <f t="shared" ca="1" si="133"/>
        <v>38.999732999999999</v>
      </c>
      <c r="AA2838" s="14">
        <f t="shared" ca="1" si="134"/>
        <v>-99.678503399999997</v>
      </c>
    </row>
    <row r="2839" spans="1:27" ht="12.5" x14ac:dyDescent="0.25">
      <c r="A2839" s="1">
        <v>12000000</v>
      </c>
      <c r="B2839" s="1" t="s">
        <v>11704</v>
      </c>
      <c r="D2839" s="1">
        <v>286565</v>
      </c>
      <c r="E2839" s="1" t="s">
        <v>21</v>
      </c>
      <c r="F2839" s="1" t="s">
        <v>13433</v>
      </c>
      <c r="G2839" s="1" t="s">
        <v>13434</v>
      </c>
      <c r="H2839" s="3">
        <v>64610671</v>
      </c>
      <c r="I2839" s="1" t="s">
        <v>2386</v>
      </c>
      <c r="J2839" s="1" t="s">
        <v>34</v>
      </c>
      <c r="K2839" s="6">
        <v>42173</v>
      </c>
      <c r="L2839" s="1">
        <v>85512300</v>
      </c>
      <c r="M2839" s="1">
        <v>109</v>
      </c>
      <c r="N2839" s="1" t="s">
        <v>35</v>
      </c>
      <c r="O2839" s="1" t="s">
        <v>27</v>
      </c>
      <c r="P2839" s="1" t="s">
        <v>13435</v>
      </c>
      <c r="Q2839" s="1" t="s">
        <v>13433</v>
      </c>
      <c r="R2839" s="5">
        <v>44932</v>
      </c>
      <c r="S2839" s="1">
        <v>1937</v>
      </c>
      <c r="T2839" s="10" t="s">
        <v>17913</v>
      </c>
      <c r="U2839" s="10" t="s">
        <v>15076</v>
      </c>
      <c r="W2839" s="14">
        <v>-24.776108600000001</v>
      </c>
      <c r="X2839" s="14">
        <v>134.755</v>
      </c>
      <c r="Y2839" s="11">
        <f t="shared" ca="1" si="132"/>
        <v>-1</v>
      </c>
      <c r="Z2839" s="14">
        <f t="shared" ca="1" si="133"/>
        <v>-25.776108600000001</v>
      </c>
      <c r="AA2839" s="14">
        <f t="shared" ca="1" si="134"/>
        <v>133.755</v>
      </c>
    </row>
    <row r="2840" spans="1:27" ht="12.5" x14ac:dyDescent="0.25">
      <c r="A2840" s="1">
        <v>0</v>
      </c>
      <c r="B2840" s="1" t="s">
        <v>906</v>
      </c>
      <c r="D2840" s="1">
        <v>26710</v>
      </c>
      <c r="E2840" s="1" t="s">
        <v>21</v>
      </c>
      <c r="F2840" s="1" t="s">
        <v>13436</v>
      </c>
      <c r="G2840" s="1" t="s">
        <v>13437</v>
      </c>
      <c r="H2840" s="3">
        <v>4480167</v>
      </c>
      <c r="J2840" s="1" t="s">
        <v>34</v>
      </c>
      <c r="K2840" s="6">
        <v>37995</v>
      </c>
      <c r="L2840" s="1">
        <v>51</v>
      </c>
      <c r="M2840" s="1">
        <v>86</v>
      </c>
      <c r="N2840" s="1" t="s">
        <v>35</v>
      </c>
      <c r="O2840" s="1" t="s">
        <v>27</v>
      </c>
      <c r="Q2840" s="1" t="s">
        <v>13436</v>
      </c>
      <c r="R2840" s="5">
        <v>44989</v>
      </c>
      <c r="S2840" s="1">
        <v>15</v>
      </c>
      <c r="T2840" s="10" t="s">
        <v>17914</v>
      </c>
      <c r="U2840" s="10" t="s">
        <v>15076</v>
      </c>
      <c r="W2840" s="13">
        <v>39.999732999999999</v>
      </c>
      <c r="X2840" s="13">
        <v>-98.678503399999997</v>
      </c>
      <c r="Y2840" s="11">
        <f t="shared" ca="1" si="132"/>
        <v>-3</v>
      </c>
      <c r="Z2840" s="14">
        <f t="shared" ca="1" si="133"/>
        <v>36.999732999999999</v>
      </c>
      <c r="AA2840" s="14">
        <f t="shared" ca="1" si="134"/>
        <v>-101.6785034</v>
      </c>
    </row>
    <row r="2841" spans="1:27" ht="12.5" x14ac:dyDescent="0.25">
      <c r="A2841" s="1">
        <v>12000000</v>
      </c>
      <c r="B2841" s="1" t="s">
        <v>1086</v>
      </c>
      <c r="D2841" s="1">
        <v>129670</v>
      </c>
      <c r="E2841" s="1" t="s">
        <v>21</v>
      </c>
      <c r="F2841" s="1" t="s">
        <v>13438</v>
      </c>
      <c r="G2841" s="1" t="s">
        <v>13439</v>
      </c>
      <c r="H2841" s="3">
        <v>29223881</v>
      </c>
      <c r="I2841" s="1" t="s">
        <v>13440</v>
      </c>
      <c r="J2841" s="1" t="s">
        <v>34</v>
      </c>
      <c r="K2841" s="6">
        <v>41538</v>
      </c>
      <c r="L2841" s="1">
        <v>17654912</v>
      </c>
      <c r="M2841" s="1">
        <v>115</v>
      </c>
      <c r="N2841" s="1" t="s">
        <v>26</v>
      </c>
      <c r="O2841" s="1" t="s">
        <v>27</v>
      </c>
      <c r="P2841" s="1" t="s">
        <v>13441</v>
      </c>
      <c r="Q2841" s="1" t="s">
        <v>13438</v>
      </c>
      <c r="R2841" s="5">
        <v>45023</v>
      </c>
      <c r="S2841" s="1">
        <v>636</v>
      </c>
      <c r="T2841" s="10" t="s">
        <v>17915</v>
      </c>
      <c r="U2841" s="10" t="s">
        <v>15076</v>
      </c>
      <c r="W2841" s="13">
        <v>39.999732999999999</v>
      </c>
      <c r="X2841" s="13">
        <v>-98.678503399999997</v>
      </c>
      <c r="Y2841" s="11">
        <f t="shared" ca="1" si="132"/>
        <v>0</v>
      </c>
      <c r="Z2841" s="14">
        <f t="shared" ca="1" si="133"/>
        <v>39.999732999999999</v>
      </c>
      <c r="AA2841" s="14">
        <f t="shared" ca="1" si="134"/>
        <v>-98.678503399999997</v>
      </c>
    </row>
    <row r="2842" spans="1:27" ht="12.5" x14ac:dyDescent="0.25">
      <c r="A2842" s="1">
        <v>0</v>
      </c>
      <c r="B2842" s="1" t="s">
        <v>13442</v>
      </c>
      <c r="D2842" s="1">
        <v>9059</v>
      </c>
      <c r="E2842" s="1" t="s">
        <v>21</v>
      </c>
      <c r="F2842" s="1" t="s">
        <v>13443</v>
      </c>
      <c r="G2842" s="1" t="s">
        <v>13444</v>
      </c>
      <c r="H2842" s="3">
        <v>7710797</v>
      </c>
      <c r="I2842" s="1" t="s">
        <v>13445</v>
      </c>
      <c r="J2842" s="1" t="s">
        <v>34</v>
      </c>
      <c r="K2842" s="6">
        <v>34712</v>
      </c>
      <c r="L2842" s="1">
        <v>0</v>
      </c>
      <c r="M2842" s="1">
        <v>92</v>
      </c>
      <c r="N2842" s="1" t="s">
        <v>35</v>
      </c>
      <c r="O2842" s="1" t="s">
        <v>27</v>
      </c>
      <c r="P2842" s="1" t="s">
        <v>13446</v>
      </c>
      <c r="Q2842" s="1" t="s">
        <v>13443</v>
      </c>
      <c r="R2842" s="5">
        <v>45113</v>
      </c>
      <c r="S2842" s="1">
        <v>94</v>
      </c>
      <c r="T2842" s="10" t="s">
        <v>17916</v>
      </c>
      <c r="U2842" s="10" t="s">
        <v>15076</v>
      </c>
      <c r="W2842" s="13">
        <v>39.999732999999999</v>
      </c>
      <c r="X2842" s="13">
        <v>-98.678503399999997</v>
      </c>
      <c r="Y2842" s="11">
        <f t="shared" ca="1" si="132"/>
        <v>3</v>
      </c>
      <c r="Z2842" s="14">
        <f t="shared" ca="1" si="133"/>
        <v>42.999732999999999</v>
      </c>
      <c r="AA2842" s="14">
        <f t="shared" ca="1" si="134"/>
        <v>-95.678503399999997</v>
      </c>
    </row>
    <row r="2843" spans="1:27" ht="12.5" x14ac:dyDescent="0.25">
      <c r="A2843" s="1">
        <v>12000000</v>
      </c>
      <c r="B2843" s="1" t="s">
        <v>13447</v>
      </c>
      <c r="D2843" s="1">
        <v>34549</v>
      </c>
      <c r="E2843" s="1" t="s">
        <v>21</v>
      </c>
      <c r="F2843" s="1" t="s">
        <v>13448</v>
      </c>
      <c r="G2843" s="1" t="s">
        <v>13449</v>
      </c>
      <c r="H2843" s="3">
        <v>1081822</v>
      </c>
      <c r="I2843" s="1" t="s">
        <v>13450</v>
      </c>
      <c r="J2843" s="1" t="s">
        <v>34</v>
      </c>
      <c r="K2843" s="6">
        <v>37169</v>
      </c>
      <c r="L2843" s="1">
        <v>17292381</v>
      </c>
      <c r="M2843" s="1">
        <v>86</v>
      </c>
      <c r="N2843" s="1" t="s">
        <v>35</v>
      </c>
      <c r="O2843" s="1" t="s">
        <v>27</v>
      </c>
      <c r="P2843" s="1" t="s">
        <v>13451</v>
      </c>
      <c r="Q2843" s="1" t="s">
        <v>13448</v>
      </c>
      <c r="R2843" s="5">
        <v>45021</v>
      </c>
      <c r="S2843" s="1">
        <v>33</v>
      </c>
      <c r="T2843" s="10" t="s">
        <v>17917</v>
      </c>
      <c r="U2843" s="10" t="s">
        <v>15076</v>
      </c>
      <c r="W2843" s="13">
        <v>39.999732999999999</v>
      </c>
      <c r="X2843" s="13">
        <v>-98.678503399999997</v>
      </c>
      <c r="Y2843" s="11">
        <f t="shared" ca="1" si="132"/>
        <v>-1</v>
      </c>
      <c r="Z2843" s="14">
        <f t="shared" ca="1" si="133"/>
        <v>38.999732999999999</v>
      </c>
      <c r="AA2843" s="14">
        <f t="shared" ca="1" si="134"/>
        <v>-99.678503399999997</v>
      </c>
    </row>
    <row r="2844" spans="1:27" ht="12.5" x14ac:dyDescent="0.25">
      <c r="A2844" s="1">
        <v>12000000</v>
      </c>
      <c r="B2844" s="1" t="s">
        <v>2377</v>
      </c>
      <c r="C2844" s="2" t="s">
        <v>13452</v>
      </c>
      <c r="D2844" s="1">
        <v>57157</v>
      </c>
      <c r="E2844" s="1" t="s">
        <v>21</v>
      </c>
      <c r="F2844" s="1" t="s">
        <v>13453</v>
      </c>
      <c r="G2844" s="1" t="s">
        <v>13454</v>
      </c>
      <c r="H2844" s="3">
        <v>16183746</v>
      </c>
      <c r="I2844" s="1" t="s">
        <v>13455</v>
      </c>
      <c r="J2844" s="1" t="s">
        <v>34</v>
      </c>
      <c r="K2844" s="4">
        <v>40893</v>
      </c>
      <c r="L2844" s="1">
        <v>22939027</v>
      </c>
      <c r="M2844" s="1">
        <v>94</v>
      </c>
      <c r="N2844" s="1" t="s">
        <v>35</v>
      </c>
      <c r="O2844" s="1" t="s">
        <v>27</v>
      </c>
      <c r="P2844" s="1" t="s">
        <v>13456</v>
      </c>
      <c r="Q2844" s="1" t="s">
        <v>13453</v>
      </c>
      <c r="R2844" s="5">
        <v>45082</v>
      </c>
      <c r="S2844" s="1">
        <v>364</v>
      </c>
      <c r="T2844" s="10" t="s">
        <v>17918</v>
      </c>
      <c r="U2844" s="10" t="s">
        <v>15076</v>
      </c>
      <c r="W2844" s="14">
        <v>54.702354499999998</v>
      </c>
      <c r="X2844" s="14">
        <v>-3.2765753000000002</v>
      </c>
      <c r="Y2844" s="11">
        <f t="shared" ca="1" si="132"/>
        <v>-2</v>
      </c>
      <c r="Z2844" s="14">
        <f t="shared" ca="1" si="133"/>
        <v>52.702354499999998</v>
      </c>
      <c r="AA2844" s="14">
        <f t="shared" ca="1" si="134"/>
        <v>-5.2765753000000002</v>
      </c>
    </row>
    <row r="2845" spans="1:27" ht="12.5" x14ac:dyDescent="0.25">
      <c r="A2845" s="1">
        <v>12000000</v>
      </c>
      <c r="B2845" s="1" t="s">
        <v>1163</v>
      </c>
      <c r="D2845" s="1">
        <v>1948</v>
      </c>
      <c r="E2845" s="1" t="s">
        <v>21</v>
      </c>
      <c r="F2845" s="1" t="s">
        <v>13457</v>
      </c>
      <c r="G2845" s="1" t="s">
        <v>13458</v>
      </c>
      <c r="H2845" s="3">
        <v>47992817</v>
      </c>
      <c r="I2845" s="1" t="s">
        <v>13459</v>
      </c>
      <c r="J2845" s="1" t="s">
        <v>34</v>
      </c>
      <c r="K2845" s="6">
        <v>38960</v>
      </c>
      <c r="L2845" s="1">
        <v>42931041</v>
      </c>
      <c r="M2845" s="1">
        <v>88</v>
      </c>
      <c r="N2845" s="1" t="s">
        <v>13460</v>
      </c>
      <c r="O2845" s="1" t="s">
        <v>27</v>
      </c>
      <c r="P2845" s="1" t="s">
        <v>13461</v>
      </c>
      <c r="Q2845" s="1" t="s">
        <v>13457</v>
      </c>
      <c r="R2845" s="5">
        <v>45083</v>
      </c>
      <c r="S2845" s="1">
        <v>1151</v>
      </c>
      <c r="T2845" s="10" t="s">
        <v>17919</v>
      </c>
      <c r="U2845" s="10" t="s">
        <v>15076</v>
      </c>
      <c r="W2845" s="14">
        <v>51.1638175</v>
      </c>
      <c r="X2845" s="14">
        <v>10.447831300000001</v>
      </c>
      <c r="Y2845" s="11">
        <f t="shared" ca="1" si="132"/>
        <v>-2</v>
      </c>
      <c r="Z2845" s="14">
        <f t="shared" ca="1" si="133"/>
        <v>49.1638175</v>
      </c>
      <c r="AA2845" s="14">
        <f t="shared" ca="1" si="134"/>
        <v>8.4478313000000007</v>
      </c>
    </row>
    <row r="2846" spans="1:27" ht="12.5" x14ac:dyDescent="0.25">
      <c r="A2846" s="1">
        <v>0</v>
      </c>
      <c r="B2846" s="1" t="s">
        <v>1536</v>
      </c>
      <c r="D2846" s="1">
        <v>28353</v>
      </c>
      <c r="E2846" s="1" t="s">
        <v>21</v>
      </c>
      <c r="F2846" s="1" t="s">
        <v>13462</v>
      </c>
      <c r="G2846" s="1" t="s">
        <v>13463</v>
      </c>
      <c r="H2846" s="3">
        <v>120245</v>
      </c>
      <c r="I2846" s="1" t="s">
        <v>13464</v>
      </c>
      <c r="J2846" s="1" t="s">
        <v>34</v>
      </c>
      <c r="K2846" s="6">
        <v>35648</v>
      </c>
      <c r="L2846" s="1">
        <v>13960203</v>
      </c>
      <c r="M2846" s="1">
        <v>93</v>
      </c>
      <c r="N2846" s="1" t="s">
        <v>35</v>
      </c>
      <c r="O2846" s="1" t="s">
        <v>27</v>
      </c>
      <c r="Q2846" s="1" t="s">
        <v>13465</v>
      </c>
      <c r="R2846" s="5">
        <v>44990</v>
      </c>
      <c r="S2846" s="1">
        <v>8</v>
      </c>
      <c r="T2846" s="10" t="s">
        <v>17920</v>
      </c>
      <c r="U2846" s="10" t="s">
        <v>15076</v>
      </c>
      <c r="W2846" s="13">
        <v>39.999732999999999</v>
      </c>
      <c r="X2846" s="13">
        <v>-98.678503399999997</v>
      </c>
      <c r="Y2846" s="11">
        <f t="shared" ca="1" si="132"/>
        <v>-3</v>
      </c>
      <c r="Z2846" s="14">
        <f t="shared" ca="1" si="133"/>
        <v>36.999732999999999</v>
      </c>
      <c r="AA2846" s="14">
        <f t="shared" ca="1" si="134"/>
        <v>-101.6785034</v>
      </c>
    </row>
    <row r="2847" spans="1:27" ht="12.5" x14ac:dyDescent="0.25">
      <c r="A2847" s="1">
        <v>12000000</v>
      </c>
      <c r="B2847" s="1" t="s">
        <v>1284</v>
      </c>
      <c r="D2847" s="1">
        <v>46889</v>
      </c>
      <c r="E2847" s="1" t="s">
        <v>21</v>
      </c>
      <c r="F2847" s="1" t="s">
        <v>13466</v>
      </c>
      <c r="G2847" s="1" t="s">
        <v>13467</v>
      </c>
      <c r="H2847" s="3">
        <v>700792</v>
      </c>
      <c r="I2847" s="1" t="s">
        <v>13468</v>
      </c>
      <c r="J2847" s="1" t="s">
        <v>34</v>
      </c>
      <c r="K2847" s="4">
        <v>36098</v>
      </c>
      <c r="L2847" s="1">
        <v>12902790</v>
      </c>
      <c r="M2847" s="1">
        <v>100</v>
      </c>
      <c r="N2847" s="1" t="s">
        <v>35</v>
      </c>
      <c r="O2847" s="1" t="s">
        <v>27</v>
      </c>
      <c r="Q2847" s="1" t="s">
        <v>13466</v>
      </c>
      <c r="R2847" s="5">
        <v>44990</v>
      </c>
      <c r="S2847" s="1">
        <v>11</v>
      </c>
      <c r="T2847" s="10" t="s">
        <v>17921</v>
      </c>
      <c r="U2847" s="10" t="s">
        <v>15076</v>
      </c>
      <c r="W2847" s="14">
        <v>-24.776108600000001</v>
      </c>
      <c r="X2847" s="14">
        <v>134.755</v>
      </c>
      <c r="Y2847" s="11">
        <f t="shared" ca="1" si="132"/>
        <v>2</v>
      </c>
      <c r="Z2847" s="14">
        <f t="shared" ca="1" si="133"/>
        <v>-22.776108600000001</v>
      </c>
      <c r="AA2847" s="14">
        <f t="shared" ca="1" si="134"/>
        <v>136.755</v>
      </c>
    </row>
    <row r="2848" spans="1:27" ht="12.5" x14ac:dyDescent="0.25">
      <c r="A2848" s="1">
        <v>0</v>
      </c>
      <c r="B2848" s="1" t="s">
        <v>1284</v>
      </c>
      <c r="D2848" s="1">
        <v>38093</v>
      </c>
      <c r="E2848" s="1" t="s">
        <v>21</v>
      </c>
      <c r="F2848" s="1" t="s">
        <v>13469</v>
      </c>
      <c r="G2848" s="1" t="s">
        <v>13470</v>
      </c>
      <c r="H2848" s="3">
        <v>10409253</v>
      </c>
      <c r="I2848" s="1" t="s">
        <v>13471</v>
      </c>
      <c r="J2848" s="1" t="s">
        <v>34</v>
      </c>
      <c r="K2848" s="6">
        <v>40312</v>
      </c>
      <c r="L2848" s="1">
        <v>21520719</v>
      </c>
      <c r="M2848" s="1">
        <v>100</v>
      </c>
      <c r="N2848" s="1" t="s">
        <v>35</v>
      </c>
      <c r="O2848" s="1" t="s">
        <v>27</v>
      </c>
      <c r="P2848" s="1" t="s">
        <v>13472</v>
      </c>
      <c r="Q2848" s="1" t="s">
        <v>13469</v>
      </c>
      <c r="R2848" s="5">
        <v>44932</v>
      </c>
      <c r="S2848" s="1">
        <v>99</v>
      </c>
      <c r="T2848" s="10" t="s">
        <v>17922</v>
      </c>
      <c r="U2848" s="10" t="s">
        <v>15076</v>
      </c>
      <c r="W2848" s="13">
        <v>39.999732999999999</v>
      </c>
      <c r="X2848" s="13">
        <v>-98.678503399999997</v>
      </c>
      <c r="Y2848" s="11">
        <f t="shared" ca="1" si="132"/>
        <v>-2</v>
      </c>
      <c r="Z2848" s="14">
        <f t="shared" ca="1" si="133"/>
        <v>37.999732999999999</v>
      </c>
      <c r="AA2848" s="14">
        <f t="shared" ca="1" si="134"/>
        <v>-100.6785034</v>
      </c>
    </row>
    <row r="2849" spans="1:27" ht="12.5" x14ac:dyDescent="0.25">
      <c r="A2849" s="1">
        <v>0</v>
      </c>
      <c r="B2849" s="1" t="s">
        <v>1102</v>
      </c>
      <c r="D2849" s="1">
        <v>14976</v>
      </c>
      <c r="E2849" s="1" t="s">
        <v>21</v>
      </c>
      <c r="F2849" s="1" t="s">
        <v>13473</v>
      </c>
      <c r="G2849" s="1" t="s">
        <v>13474</v>
      </c>
      <c r="H2849" s="3">
        <v>14345428</v>
      </c>
      <c r="I2849" s="1" t="s">
        <v>13475</v>
      </c>
      <c r="J2849" s="1" t="s">
        <v>34</v>
      </c>
      <c r="K2849" s="6">
        <v>39724</v>
      </c>
      <c r="L2849" s="1">
        <v>0</v>
      </c>
      <c r="M2849" s="1">
        <v>113</v>
      </c>
      <c r="N2849" s="1" t="s">
        <v>35</v>
      </c>
      <c r="O2849" s="1" t="s">
        <v>27</v>
      </c>
      <c r="Q2849" s="1" t="s">
        <v>13473</v>
      </c>
      <c r="R2849" s="5">
        <v>44932</v>
      </c>
      <c r="S2849" s="1">
        <v>163</v>
      </c>
      <c r="T2849" s="10" t="s">
        <v>17923</v>
      </c>
      <c r="U2849" s="10" t="s">
        <v>15076</v>
      </c>
      <c r="W2849" s="13">
        <v>39.999732999999999</v>
      </c>
      <c r="X2849" s="13">
        <v>-98.678503399999997</v>
      </c>
      <c r="Y2849" s="11">
        <f t="shared" ca="1" si="132"/>
        <v>-1</v>
      </c>
      <c r="Z2849" s="14">
        <f t="shared" ca="1" si="133"/>
        <v>38.999732999999999</v>
      </c>
      <c r="AA2849" s="14">
        <f t="shared" ca="1" si="134"/>
        <v>-99.678503399999997</v>
      </c>
    </row>
    <row r="2850" spans="1:27" ht="12.5" x14ac:dyDescent="0.25">
      <c r="A2850" s="1">
        <v>12000000</v>
      </c>
      <c r="B2850" s="1" t="s">
        <v>13476</v>
      </c>
      <c r="D2850" s="1">
        <v>11027</v>
      </c>
      <c r="E2850" s="1" t="s">
        <v>21</v>
      </c>
      <c r="F2850" s="1" t="s">
        <v>13477</v>
      </c>
      <c r="G2850" s="1" t="s">
        <v>13478</v>
      </c>
      <c r="H2850" s="3">
        <v>6803763</v>
      </c>
      <c r="I2850" s="1" t="s">
        <v>13479</v>
      </c>
      <c r="J2850" s="1" t="s">
        <v>440</v>
      </c>
      <c r="K2850" s="6">
        <v>29665</v>
      </c>
      <c r="L2850" s="1">
        <v>0</v>
      </c>
      <c r="M2850" s="1">
        <v>122</v>
      </c>
      <c r="N2850" s="1" t="s">
        <v>35</v>
      </c>
      <c r="O2850" s="1" t="s">
        <v>27</v>
      </c>
      <c r="P2850" s="1" t="s">
        <v>13480</v>
      </c>
      <c r="Q2850" s="1" t="s">
        <v>13477</v>
      </c>
      <c r="R2850" s="5">
        <v>45022</v>
      </c>
      <c r="S2850" s="1">
        <v>110</v>
      </c>
      <c r="T2850" s="10" t="s">
        <v>17924</v>
      </c>
      <c r="U2850" s="10" t="s">
        <v>15076</v>
      </c>
      <c r="W2850" s="13">
        <v>39.999732999999999</v>
      </c>
      <c r="X2850" s="13">
        <v>-98.678503399999997</v>
      </c>
      <c r="Y2850" s="11">
        <f t="shared" ca="1" si="132"/>
        <v>2</v>
      </c>
      <c r="Z2850" s="14">
        <f t="shared" ca="1" si="133"/>
        <v>41.999732999999999</v>
      </c>
      <c r="AA2850" s="14">
        <f t="shared" ca="1" si="134"/>
        <v>-96.678503399999997</v>
      </c>
    </row>
    <row r="2851" spans="1:27" ht="12.5" x14ac:dyDescent="0.25">
      <c r="A2851" s="1">
        <v>0</v>
      </c>
      <c r="B2851" s="1" t="s">
        <v>312</v>
      </c>
      <c r="D2851" s="1">
        <v>3635</v>
      </c>
      <c r="E2851" s="1" t="s">
        <v>21</v>
      </c>
      <c r="F2851" s="1" t="s">
        <v>13481</v>
      </c>
      <c r="G2851" s="1" t="s">
        <v>13482</v>
      </c>
      <c r="H2851" s="3">
        <v>19944479</v>
      </c>
      <c r="I2851" s="1" t="s">
        <v>13483</v>
      </c>
      <c r="J2851" s="1" t="s">
        <v>13484</v>
      </c>
      <c r="K2851" s="6">
        <v>37864</v>
      </c>
      <c r="L2851" s="1">
        <v>31466789</v>
      </c>
      <c r="M2851" s="1">
        <v>101</v>
      </c>
      <c r="N2851" s="1" t="s">
        <v>35</v>
      </c>
      <c r="O2851" s="1" t="s">
        <v>27</v>
      </c>
      <c r="P2851" s="1" t="s">
        <v>13485</v>
      </c>
      <c r="Q2851" s="1" t="s">
        <v>13481</v>
      </c>
      <c r="R2851" s="5">
        <v>45022</v>
      </c>
      <c r="S2851" s="1">
        <v>377</v>
      </c>
      <c r="T2851" s="10" t="s">
        <v>17925</v>
      </c>
      <c r="U2851" s="10" t="s">
        <v>15076</v>
      </c>
      <c r="W2851" s="14">
        <v>54.702354499999998</v>
      </c>
      <c r="X2851" s="14">
        <v>-3.2765753000000002</v>
      </c>
      <c r="Y2851" s="11">
        <f t="shared" ca="1" si="132"/>
        <v>3</v>
      </c>
      <c r="Z2851" s="14">
        <f t="shared" ca="1" si="133"/>
        <v>57.702354499999998</v>
      </c>
      <c r="AA2851" s="14">
        <f t="shared" ca="1" si="134"/>
        <v>-0.27657530000000019</v>
      </c>
    </row>
    <row r="2852" spans="1:27" ht="12.5" x14ac:dyDescent="0.25">
      <c r="A2852" s="1">
        <v>14000000</v>
      </c>
      <c r="B2852" s="1" t="s">
        <v>13486</v>
      </c>
      <c r="C2852" s="2" t="s">
        <v>13487</v>
      </c>
      <c r="D2852" s="1">
        <v>387</v>
      </c>
      <c r="E2852" s="1" t="s">
        <v>5209</v>
      </c>
      <c r="F2852" s="1" t="s">
        <v>13488</v>
      </c>
      <c r="G2852" s="1" t="s">
        <v>13489</v>
      </c>
      <c r="H2852" s="3">
        <v>26967494</v>
      </c>
      <c r="I2852" s="1" t="s">
        <v>13490</v>
      </c>
      <c r="J2852" s="1" t="s">
        <v>8274</v>
      </c>
      <c r="K2852" s="6">
        <v>29845</v>
      </c>
      <c r="L2852" s="1">
        <v>85000000</v>
      </c>
      <c r="M2852" s="1">
        <v>149</v>
      </c>
      <c r="N2852" s="1" t="s">
        <v>12059</v>
      </c>
      <c r="O2852" s="1" t="s">
        <v>27</v>
      </c>
      <c r="P2852" s="1" t="s">
        <v>13491</v>
      </c>
      <c r="Q2852" s="1" t="s">
        <v>13488</v>
      </c>
      <c r="R2852" s="5">
        <v>45176</v>
      </c>
      <c r="S2852" s="1">
        <v>613</v>
      </c>
      <c r="T2852" s="10" t="s">
        <v>17926</v>
      </c>
      <c r="U2852" s="10" t="s">
        <v>15076</v>
      </c>
      <c r="W2852" s="13">
        <v>39.999732999999999</v>
      </c>
      <c r="X2852" s="13">
        <v>-98.678503399999997</v>
      </c>
      <c r="Y2852" s="11">
        <f t="shared" ca="1" si="132"/>
        <v>0</v>
      </c>
      <c r="Z2852" s="14">
        <f t="shared" ca="1" si="133"/>
        <v>39.999732999999999</v>
      </c>
      <c r="AA2852" s="14">
        <f t="shared" ca="1" si="134"/>
        <v>-98.678503399999997</v>
      </c>
    </row>
    <row r="2853" spans="1:27" ht="12.5" x14ac:dyDescent="0.25">
      <c r="A2853" s="1">
        <v>12000000</v>
      </c>
      <c r="B2853" s="1" t="s">
        <v>906</v>
      </c>
      <c r="D2853" s="1">
        <v>6020</v>
      </c>
      <c r="E2853" s="1" t="s">
        <v>21</v>
      </c>
      <c r="F2853" s="1" t="s">
        <v>13492</v>
      </c>
      <c r="G2853" s="1" t="s">
        <v>13493</v>
      </c>
      <c r="H2853" s="3">
        <v>3444542</v>
      </c>
      <c r="I2853" s="1" t="s">
        <v>1187</v>
      </c>
      <c r="J2853" s="1" t="s">
        <v>34</v>
      </c>
      <c r="K2853" s="6">
        <v>37337</v>
      </c>
      <c r="L2853" s="1">
        <v>0</v>
      </c>
      <c r="M2853" s="1">
        <v>93</v>
      </c>
      <c r="N2853" s="1" t="s">
        <v>35</v>
      </c>
      <c r="O2853" s="1" t="s">
        <v>27</v>
      </c>
      <c r="Q2853" s="1" t="s">
        <v>13492</v>
      </c>
      <c r="R2853" s="5">
        <v>45081</v>
      </c>
      <c r="S2853" s="1">
        <v>47</v>
      </c>
      <c r="T2853" s="10" t="s">
        <v>17927</v>
      </c>
      <c r="U2853" s="10" t="s">
        <v>15076</v>
      </c>
      <c r="W2853" s="13">
        <v>39.999732999999999</v>
      </c>
      <c r="X2853" s="13">
        <v>-98.678503399999997</v>
      </c>
      <c r="Y2853" s="11">
        <f t="shared" ca="1" si="132"/>
        <v>2</v>
      </c>
      <c r="Z2853" s="14">
        <f t="shared" ca="1" si="133"/>
        <v>41.999732999999999</v>
      </c>
      <c r="AA2853" s="14">
        <f t="shared" ca="1" si="134"/>
        <v>-96.678503399999997</v>
      </c>
    </row>
    <row r="2854" spans="1:27" ht="12.5" x14ac:dyDescent="0.25">
      <c r="A2854" s="1">
        <v>0</v>
      </c>
      <c r="B2854" s="1" t="s">
        <v>13494</v>
      </c>
      <c r="D2854" s="1">
        <v>122906</v>
      </c>
      <c r="E2854" s="1" t="s">
        <v>21</v>
      </c>
      <c r="F2854" s="1" t="s">
        <v>13495</v>
      </c>
      <c r="G2854" s="1" t="s">
        <v>13496</v>
      </c>
      <c r="H2854" s="3">
        <v>74817641</v>
      </c>
      <c r="I2854" s="1" t="s">
        <v>13497</v>
      </c>
      <c r="J2854" s="1" t="s">
        <v>3662</v>
      </c>
      <c r="K2854" s="6">
        <v>41502</v>
      </c>
      <c r="L2854" s="1">
        <v>87100449</v>
      </c>
      <c r="M2854" s="1">
        <v>123</v>
      </c>
      <c r="N2854" s="1" t="s">
        <v>35</v>
      </c>
      <c r="O2854" s="1" t="s">
        <v>27</v>
      </c>
      <c r="P2854" s="1" t="s">
        <v>13498</v>
      </c>
      <c r="Q2854" s="1" t="s">
        <v>13495</v>
      </c>
      <c r="R2854" s="5">
        <v>45145</v>
      </c>
      <c r="S2854" s="1">
        <v>2067</v>
      </c>
      <c r="T2854" s="10" t="s">
        <v>17928</v>
      </c>
      <c r="U2854" s="10" t="s">
        <v>15076</v>
      </c>
      <c r="W2854" s="13">
        <v>39.999732999999999</v>
      </c>
      <c r="X2854" s="13">
        <v>-98.678503399999997</v>
      </c>
      <c r="Y2854" s="11">
        <f t="shared" ca="1" si="132"/>
        <v>3</v>
      </c>
      <c r="Z2854" s="14">
        <f t="shared" ca="1" si="133"/>
        <v>42.999732999999999</v>
      </c>
      <c r="AA2854" s="14">
        <f t="shared" ca="1" si="134"/>
        <v>-95.678503399999997</v>
      </c>
    </row>
    <row r="2855" spans="1:27" ht="12.5" x14ac:dyDescent="0.25">
      <c r="A2855" s="1">
        <v>0</v>
      </c>
      <c r="B2855" s="1" t="s">
        <v>11992</v>
      </c>
      <c r="D2855" s="1">
        <v>9550</v>
      </c>
      <c r="E2855" s="1" t="s">
        <v>1773</v>
      </c>
      <c r="F2855" s="1" t="s">
        <v>13499</v>
      </c>
      <c r="G2855" s="1" t="s">
        <v>13500</v>
      </c>
      <c r="H2855" s="3">
        <v>21064082</v>
      </c>
      <c r="I2855" s="1" t="s">
        <v>5590</v>
      </c>
      <c r="J2855" s="1" t="s">
        <v>1777</v>
      </c>
      <c r="K2855" s="6">
        <v>38126</v>
      </c>
      <c r="L2855" s="1">
        <v>92863945</v>
      </c>
      <c r="M2855" s="1">
        <v>119</v>
      </c>
      <c r="N2855" s="1" t="s">
        <v>4159</v>
      </c>
      <c r="O2855" s="1" t="s">
        <v>27</v>
      </c>
      <c r="Q2855" s="1" t="s">
        <v>13501</v>
      </c>
      <c r="R2855" s="5">
        <v>44933</v>
      </c>
      <c r="S2855" s="1">
        <v>439</v>
      </c>
      <c r="T2855" s="10" t="s">
        <v>17929</v>
      </c>
      <c r="U2855" s="10" t="s">
        <v>15076</v>
      </c>
      <c r="W2855" s="14">
        <v>47.181758500000001</v>
      </c>
      <c r="X2855" s="14">
        <v>19.506093700000001</v>
      </c>
      <c r="Y2855" s="11">
        <f t="shared" ca="1" si="132"/>
        <v>3</v>
      </c>
      <c r="Z2855" s="14">
        <f t="shared" ca="1" si="133"/>
        <v>50.181758500000001</v>
      </c>
      <c r="AA2855" s="14">
        <f t="shared" ca="1" si="134"/>
        <v>22.506093700000001</v>
      </c>
    </row>
    <row r="2856" spans="1:27" ht="12.5" x14ac:dyDescent="0.25">
      <c r="A2856" s="1">
        <v>12000000</v>
      </c>
      <c r="B2856" s="1" t="s">
        <v>2597</v>
      </c>
      <c r="D2856" s="1">
        <v>60599</v>
      </c>
      <c r="E2856" s="1" t="s">
        <v>21</v>
      </c>
      <c r="F2856" s="1" t="s">
        <v>13502</v>
      </c>
      <c r="G2856" s="1" t="s">
        <v>13503</v>
      </c>
      <c r="H2856" s="3">
        <v>1640512</v>
      </c>
      <c r="I2856" s="1" t="s">
        <v>13504</v>
      </c>
      <c r="J2856" s="1" t="s">
        <v>34</v>
      </c>
      <c r="K2856" s="6">
        <v>41166</v>
      </c>
      <c r="L2856" s="1">
        <v>35485056</v>
      </c>
      <c r="M2856" s="1">
        <v>100</v>
      </c>
      <c r="N2856" s="1" t="s">
        <v>35</v>
      </c>
      <c r="O2856" s="1" t="s">
        <v>27</v>
      </c>
      <c r="P2856" s="1" t="s">
        <v>13505</v>
      </c>
      <c r="Q2856" s="1" t="s">
        <v>13502</v>
      </c>
      <c r="R2856" s="5">
        <v>44932</v>
      </c>
      <c r="S2856" s="1">
        <v>294</v>
      </c>
      <c r="T2856" s="10" t="s">
        <v>17930</v>
      </c>
      <c r="U2856" s="10" t="s">
        <v>15076</v>
      </c>
      <c r="W2856" s="13">
        <v>39.999732999999999</v>
      </c>
      <c r="X2856" s="13">
        <v>-98.678503399999997</v>
      </c>
      <c r="Y2856" s="11">
        <f t="shared" ca="1" si="132"/>
        <v>-3</v>
      </c>
      <c r="Z2856" s="14">
        <f t="shared" ca="1" si="133"/>
        <v>36.999732999999999</v>
      </c>
      <c r="AA2856" s="14">
        <f t="shared" ca="1" si="134"/>
        <v>-101.6785034</v>
      </c>
    </row>
    <row r="2857" spans="1:27" ht="12.5" x14ac:dyDescent="0.25">
      <c r="A2857" s="1">
        <v>12000000</v>
      </c>
      <c r="B2857" s="1" t="s">
        <v>2728</v>
      </c>
      <c r="C2857" s="2" t="s">
        <v>13506</v>
      </c>
      <c r="D2857" s="1">
        <v>227719</v>
      </c>
      <c r="E2857" s="1" t="s">
        <v>21</v>
      </c>
      <c r="F2857" s="1" t="s">
        <v>13507</v>
      </c>
      <c r="G2857" s="1" t="s">
        <v>13508</v>
      </c>
      <c r="H2857" s="3">
        <v>32940597</v>
      </c>
      <c r="I2857" s="1" t="s">
        <v>13509</v>
      </c>
      <c r="J2857" s="1" t="s">
        <v>34</v>
      </c>
      <c r="K2857" s="6">
        <v>42034</v>
      </c>
      <c r="L2857" s="1">
        <v>32248241</v>
      </c>
      <c r="M2857" s="1">
        <v>106</v>
      </c>
      <c r="N2857" s="1" t="s">
        <v>35</v>
      </c>
      <c r="O2857" s="1" t="s">
        <v>27</v>
      </c>
      <c r="P2857" s="1" t="s">
        <v>13510</v>
      </c>
      <c r="Q2857" s="1" t="s">
        <v>13507</v>
      </c>
      <c r="R2857" s="5">
        <v>45022</v>
      </c>
      <c r="S2857" s="1">
        <v>933</v>
      </c>
      <c r="T2857" s="10" t="s">
        <v>17931</v>
      </c>
      <c r="U2857" s="10" t="s">
        <v>15076</v>
      </c>
      <c r="W2857" s="14">
        <v>-24.776108600000001</v>
      </c>
      <c r="X2857" s="14">
        <v>134.755</v>
      </c>
      <c r="Y2857" s="11">
        <f t="shared" ca="1" si="132"/>
        <v>0</v>
      </c>
      <c r="Z2857" s="14">
        <f t="shared" ca="1" si="133"/>
        <v>-24.776108600000001</v>
      </c>
      <c r="AA2857" s="14">
        <f t="shared" ca="1" si="134"/>
        <v>134.755</v>
      </c>
    </row>
    <row r="2858" spans="1:27" ht="12.5" x14ac:dyDescent="0.25">
      <c r="A2858" s="1">
        <v>12000000</v>
      </c>
      <c r="B2858" s="1" t="s">
        <v>11175</v>
      </c>
      <c r="D2858" s="1">
        <v>14299</v>
      </c>
      <c r="E2858" s="1" t="s">
        <v>21</v>
      </c>
      <c r="F2858" s="1" t="s">
        <v>13511</v>
      </c>
      <c r="G2858" s="1" t="s">
        <v>13512</v>
      </c>
      <c r="H2858" s="3">
        <v>13427427</v>
      </c>
      <c r="I2858" s="1" t="s">
        <v>13513</v>
      </c>
      <c r="J2858" s="1" t="s">
        <v>34</v>
      </c>
      <c r="K2858" s="6">
        <v>39787</v>
      </c>
      <c r="L2858" s="1">
        <v>0</v>
      </c>
      <c r="M2858" s="1">
        <v>109</v>
      </c>
      <c r="N2858" s="1" t="s">
        <v>35</v>
      </c>
      <c r="O2858" s="1" t="s">
        <v>27</v>
      </c>
      <c r="Q2858" s="1" t="s">
        <v>13511</v>
      </c>
      <c r="R2858" s="5">
        <v>45175</v>
      </c>
      <c r="S2858" s="1">
        <v>86</v>
      </c>
      <c r="T2858" s="10" t="s">
        <v>17932</v>
      </c>
      <c r="U2858" s="10" t="s">
        <v>15076</v>
      </c>
      <c r="W2858" s="13">
        <v>39.999732999999999</v>
      </c>
      <c r="X2858" s="13">
        <v>-98.678503399999997</v>
      </c>
      <c r="Y2858" s="11">
        <f t="shared" ca="1" si="132"/>
        <v>3</v>
      </c>
      <c r="Z2858" s="14">
        <f t="shared" ca="1" si="133"/>
        <v>42.999732999999999</v>
      </c>
      <c r="AA2858" s="14">
        <f t="shared" ca="1" si="134"/>
        <v>-95.678503399999997</v>
      </c>
    </row>
    <row r="2859" spans="1:27" ht="12.5" x14ac:dyDescent="0.25">
      <c r="A2859" s="1">
        <v>0</v>
      </c>
      <c r="B2859" s="1" t="s">
        <v>1290</v>
      </c>
      <c r="D2859" s="1">
        <v>19419</v>
      </c>
      <c r="E2859" s="1" t="s">
        <v>21</v>
      </c>
      <c r="F2859" s="1" t="s">
        <v>13514</v>
      </c>
      <c r="G2859" s="1" t="s">
        <v>13515</v>
      </c>
      <c r="H2859" s="3">
        <v>5359381</v>
      </c>
      <c r="I2859" s="1" t="s">
        <v>13516</v>
      </c>
      <c r="K2859" s="6">
        <v>36658</v>
      </c>
      <c r="L2859" s="1">
        <v>0</v>
      </c>
      <c r="M2859" s="1">
        <v>81</v>
      </c>
      <c r="N2859" s="1" t="s">
        <v>35</v>
      </c>
      <c r="O2859" s="1" t="s">
        <v>27</v>
      </c>
      <c r="Q2859" s="1" t="s">
        <v>13514</v>
      </c>
      <c r="R2859" s="5">
        <v>45173</v>
      </c>
      <c r="S2859" s="1">
        <v>23</v>
      </c>
      <c r="T2859" s="10" t="s">
        <v>17933</v>
      </c>
      <c r="U2859" s="10" t="s">
        <v>15076</v>
      </c>
      <c r="W2859" s="13">
        <v>39.999732999999999</v>
      </c>
      <c r="X2859" s="13">
        <v>-98.678503399999997</v>
      </c>
      <c r="Y2859" s="11">
        <f t="shared" ca="1" si="132"/>
        <v>-1</v>
      </c>
      <c r="Z2859" s="14">
        <f t="shared" ca="1" si="133"/>
        <v>38.999732999999999</v>
      </c>
      <c r="AA2859" s="14">
        <f t="shared" ca="1" si="134"/>
        <v>-99.678503399999997</v>
      </c>
    </row>
    <row r="2860" spans="1:27" ht="12.5" x14ac:dyDescent="0.25">
      <c r="A2860" s="1">
        <v>8000000</v>
      </c>
      <c r="B2860" s="1" t="s">
        <v>558</v>
      </c>
      <c r="D2860" s="1">
        <v>12088</v>
      </c>
      <c r="E2860" s="1" t="s">
        <v>21</v>
      </c>
      <c r="F2860" s="1" t="s">
        <v>13517</v>
      </c>
      <c r="G2860" s="1" t="s">
        <v>13518</v>
      </c>
      <c r="H2860" s="3">
        <v>8708229</v>
      </c>
      <c r="I2860" s="1" t="s">
        <v>13519</v>
      </c>
      <c r="J2860" s="1" t="s">
        <v>459</v>
      </c>
      <c r="K2860" s="6">
        <v>33877</v>
      </c>
      <c r="L2860" s="1">
        <v>6739141</v>
      </c>
      <c r="M2860" s="1">
        <v>95</v>
      </c>
      <c r="N2860" s="1" t="s">
        <v>35</v>
      </c>
      <c r="O2860" s="1" t="s">
        <v>27</v>
      </c>
      <c r="P2860" s="1" t="s">
        <v>13520</v>
      </c>
      <c r="Q2860" s="1" t="s">
        <v>13517</v>
      </c>
      <c r="R2860" s="5">
        <v>45112</v>
      </c>
      <c r="S2860" s="1">
        <v>168</v>
      </c>
      <c r="T2860" s="10" t="s">
        <v>17934</v>
      </c>
      <c r="U2860" s="10" t="s">
        <v>15076</v>
      </c>
      <c r="W2860" s="14">
        <v>51.1638175</v>
      </c>
      <c r="X2860" s="14">
        <v>10.447831300000001</v>
      </c>
      <c r="Y2860" s="11">
        <f t="shared" ca="1" si="132"/>
        <v>3</v>
      </c>
      <c r="Z2860" s="14">
        <f t="shared" ca="1" si="133"/>
        <v>54.1638175</v>
      </c>
      <c r="AA2860" s="14">
        <f t="shared" ca="1" si="134"/>
        <v>13.447831300000001</v>
      </c>
    </row>
    <row r="2861" spans="1:27" ht="12.5" x14ac:dyDescent="0.25">
      <c r="A2861" s="1">
        <v>12000000</v>
      </c>
      <c r="B2861" s="1" t="s">
        <v>2377</v>
      </c>
      <c r="D2861" s="1">
        <v>14799</v>
      </c>
      <c r="E2861" s="1" t="s">
        <v>21</v>
      </c>
      <c r="F2861" s="1" t="s">
        <v>13521</v>
      </c>
      <c r="G2861" s="1" t="s">
        <v>13522</v>
      </c>
      <c r="H2861" s="3">
        <v>4330428</v>
      </c>
      <c r="I2861" s="1" t="s">
        <v>13523</v>
      </c>
      <c r="J2861" s="1" t="s">
        <v>34</v>
      </c>
      <c r="K2861" s="4">
        <v>39043</v>
      </c>
      <c r="L2861" s="1">
        <v>5542025</v>
      </c>
      <c r="M2861" s="1">
        <v>86</v>
      </c>
      <c r="N2861" s="1" t="s">
        <v>35</v>
      </c>
      <c r="O2861" s="1" t="s">
        <v>27</v>
      </c>
      <c r="Q2861" s="1" t="s">
        <v>13521</v>
      </c>
      <c r="R2861" s="5">
        <v>45174</v>
      </c>
      <c r="S2861" s="1">
        <v>43</v>
      </c>
      <c r="T2861" s="10" t="s">
        <v>17935</v>
      </c>
      <c r="U2861" s="10" t="s">
        <v>15076</v>
      </c>
      <c r="W2861" s="14">
        <v>24.000248800000001</v>
      </c>
      <c r="X2861" s="14">
        <v>53.999482899999997</v>
      </c>
      <c r="Y2861" s="11">
        <f t="shared" ca="1" si="132"/>
        <v>-1</v>
      </c>
      <c r="Z2861" s="14">
        <f t="shared" ca="1" si="133"/>
        <v>23.000248800000001</v>
      </c>
      <c r="AA2861" s="14">
        <f t="shared" ca="1" si="134"/>
        <v>52.999482899999997</v>
      </c>
    </row>
    <row r="2862" spans="1:27" ht="12.5" x14ac:dyDescent="0.25">
      <c r="A2862" s="1">
        <v>0</v>
      </c>
      <c r="B2862" s="1" t="s">
        <v>3916</v>
      </c>
      <c r="D2862" s="1">
        <v>9466</v>
      </c>
      <c r="E2862" s="1" t="s">
        <v>21</v>
      </c>
      <c r="F2862" s="1" t="s">
        <v>13524</v>
      </c>
      <c r="G2862" s="1" t="s">
        <v>13525</v>
      </c>
      <c r="H2862" s="3">
        <v>7594593</v>
      </c>
      <c r="I2862" s="1" t="s">
        <v>13526</v>
      </c>
      <c r="J2862" s="1" t="s">
        <v>34</v>
      </c>
      <c r="K2862" s="6">
        <v>36045</v>
      </c>
      <c r="L2862" s="1">
        <v>0</v>
      </c>
      <c r="M2862" s="1">
        <v>113</v>
      </c>
      <c r="N2862" s="1" t="s">
        <v>35</v>
      </c>
      <c r="O2862" s="1" t="s">
        <v>27</v>
      </c>
      <c r="P2862" s="1" t="s">
        <v>13527</v>
      </c>
      <c r="Q2862" s="1" t="s">
        <v>13524</v>
      </c>
      <c r="R2862" s="1">
        <v>6</v>
      </c>
      <c r="S2862" s="1">
        <v>111</v>
      </c>
      <c r="T2862" s="10" t="s">
        <v>17936</v>
      </c>
      <c r="U2862" s="10" t="s">
        <v>15076</v>
      </c>
      <c r="W2862" s="13">
        <v>39.999732999999999</v>
      </c>
      <c r="X2862" s="13">
        <v>-98.678503399999997</v>
      </c>
      <c r="Y2862" s="11">
        <f t="shared" ca="1" si="132"/>
        <v>-3</v>
      </c>
      <c r="Z2862" s="14">
        <f t="shared" ca="1" si="133"/>
        <v>36.999732999999999</v>
      </c>
      <c r="AA2862" s="14">
        <f t="shared" ca="1" si="134"/>
        <v>-101.6785034</v>
      </c>
    </row>
    <row r="2863" spans="1:27" ht="12.5" x14ac:dyDescent="0.25">
      <c r="A2863" s="1">
        <v>12000000</v>
      </c>
      <c r="B2863" s="1" t="s">
        <v>3916</v>
      </c>
      <c r="D2863" s="1">
        <v>7510</v>
      </c>
      <c r="E2863" s="1" t="s">
        <v>21</v>
      </c>
      <c r="F2863" s="1" t="s">
        <v>13528</v>
      </c>
      <c r="G2863" s="1" t="s">
        <v>13529</v>
      </c>
      <c r="H2863" s="3">
        <v>4770195</v>
      </c>
      <c r="I2863" s="1" t="s">
        <v>5306</v>
      </c>
      <c r="J2863" s="1" t="s">
        <v>34</v>
      </c>
      <c r="K2863" s="4">
        <v>39017</v>
      </c>
      <c r="L2863" s="1">
        <v>6754898</v>
      </c>
      <c r="M2863" s="1">
        <v>116</v>
      </c>
      <c r="N2863" s="1" t="s">
        <v>35</v>
      </c>
      <c r="O2863" s="1" t="s">
        <v>27</v>
      </c>
      <c r="P2863" s="1" t="s">
        <v>13530</v>
      </c>
      <c r="Q2863" s="1" t="s">
        <v>13528</v>
      </c>
      <c r="R2863" s="5">
        <v>45143</v>
      </c>
      <c r="S2863" s="1">
        <v>78</v>
      </c>
      <c r="T2863" s="10" t="s">
        <v>17937</v>
      </c>
      <c r="U2863" s="10" t="s">
        <v>15076</v>
      </c>
      <c r="W2863" s="13">
        <v>39.999732999999999</v>
      </c>
      <c r="X2863" s="13">
        <v>-98.678503399999997</v>
      </c>
      <c r="Y2863" s="11">
        <f t="shared" ca="1" si="132"/>
        <v>-2</v>
      </c>
      <c r="Z2863" s="14">
        <f t="shared" ca="1" si="133"/>
        <v>37.999732999999999</v>
      </c>
      <c r="AA2863" s="14">
        <f t="shared" ca="1" si="134"/>
        <v>-100.6785034</v>
      </c>
    </row>
    <row r="2864" spans="1:27" ht="12.5" x14ac:dyDescent="0.25">
      <c r="A2864" s="1">
        <v>12000000</v>
      </c>
      <c r="B2864" s="1" t="s">
        <v>1536</v>
      </c>
      <c r="D2864" s="1">
        <v>31246</v>
      </c>
      <c r="E2864" s="1" t="s">
        <v>21</v>
      </c>
      <c r="F2864" s="1" t="s">
        <v>13531</v>
      </c>
      <c r="G2864" s="1" t="s">
        <v>13532</v>
      </c>
      <c r="H2864" s="3">
        <v>1623338</v>
      </c>
      <c r="I2864" s="1" t="s">
        <v>13533</v>
      </c>
      <c r="J2864" s="1" t="s">
        <v>34</v>
      </c>
      <c r="K2864" s="6">
        <v>37792</v>
      </c>
      <c r="L2864" s="1">
        <v>4922166</v>
      </c>
      <c r="M2864" s="1">
        <v>90</v>
      </c>
      <c r="N2864" s="1" t="s">
        <v>35</v>
      </c>
      <c r="O2864" s="1" t="s">
        <v>27</v>
      </c>
      <c r="P2864" s="1" t="s">
        <v>13534</v>
      </c>
      <c r="Q2864" s="1" t="s">
        <v>13531</v>
      </c>
      <c r="R2864" s="1">
        <v>3</v>
      </c>
      <c r="S2864" s="1">
        <v>23</v>
      </c>
      <c r="T2864" s="10" t="s">
        <v>17938</v>
      </c>
      <c r="U2864" s="10" t="s">
        <v>15076</v>
      </c>
      <c r="W2864" s="13">
        <v>39.999732999999999</v>
      </c>
      <c r="X2864" s="13">
        <v>-98.678503399999997</v>
      </c>
      <c r="Y2864" s="11">
        <f t="shared" ca="1" si="132"/>
        <v>-3</v>
      </c>
      <c r="Z2864" s="14">
        <f t="shared" ca="1" si="133"/>
        <v>36.999732999999999</v>
      </c>
      <c r="AA2864" s="14">
        <f t="shared" ca="1" si="134"/>
        <v>-101.6785034</v>
      </c>
    </row>
    <row r="2865" spans="1:27" ht="12.5" x14ac:dyDescent="0.25">
      <c r="A2865" s="1">
        <v>12000000</v>
      </c>
      <c r="B2865" s="1" t="s">
        <v>906</v>
      </c>
      <c r="D2865" s="1">
        <v>61752</v>
      </c>
      <c r="E2865" s="1" t="s">
        <v>21</v>
      </c>
      <c r="F2865" s="1" t="s">
        <v>13535</v>
      </c>
      <c r="G2865" s="1" t="s">
        <v>13536</v>
      </c>
      <c r="H2865" s="3">
        <v>2993939</v>
      </c>
      <c r="I2865" s="1" t="s">
        <v>13537</v>
      </c>
      <c r="J2865" s="1" t="s">
        <v>34</v>
      </c>
      <c r="K2865" s="6">
        <v>35146</v>
      </c>
      <c r="L2865" s="1">
        <v>4939939</v>
      </c>
      <c r="M2865" s="1">
        <v>108</v>
      </c>
      <c r="N2865" s="1" t="s">
        <v>35</v>
      </c>
      <c r="O2865" s="1" t="s">
        <v>27</v>
      </c>
      <c r="P2865" s="1" t="s">
        <v>13538</v>
      </c>
      <c r="Q2865" s="1" t="s">
        <v>13535</v>
      </c>
      <c r="R2865" s="5">
        <v>45112</v>
      </c>
      <c r="S2865" s="1">
        <v>16</v>
      </c>
      <c r="T2865" s="10" t="s">
        <v>17939</v>
      </c>
      <c r="U2865" s="10" t="s">
        <v>15076</v>
      </c>
      <c r="W2865" s="13">
        <v>39.999732999999999</v>
      </c>
      <c r="X2865" s="13">
        <v>-98.678503399999997</v>
      </c>
      <c r="Y2865" s="11">
        <f t="shared" ca="1" si="132"/>
        <v>-2</v>
      </c>
      <c r="Z2865" s="14">
        <f t="shared" ca="1" si="133"/>
        <v>37.999732999999999</v>
      </c>
      <c r="AA2865" s="14">
        <f t="shared" ca="1" si="134"/>
        <v>-100.6785034</v>
      </c>
    </row>
    <row r="2866" spans="1:27" ht="12.5" x14ac:dyDescent="0.25">
      <c r="A2866" s="1">
        <v>12000000</v>
      </c>
      <c r="B2866" s="1" t="s">
        <v>7402</v>
      </c>
      <c r="D2866" s="1">
        <v>10944</v>
      </c>
      <c r="E2866" s="1" t="s">
        <v>21</v>
      </c>
      <c r="F2866" s="1" t="s">
        <v>13539</v>
      </c>
      <c r="G2866" s="1" t="s">
        <v>13540</v>
      </c>
      <c r="H2866" s="3">
        <v>10536092</v>
      </c>
      <c r="I2866" s="1" t="s">
        <v>13541</v>
      </c>
      <c r="J2866" s="1" t="s">
        <v>459</v>
      </c>
      <c r="K2866" s="6">
        <v>37873</v>
      </c>
      <c r="L2866" s="1">
        <v>23</v>
      </c>
      <c r="M2866" s="1">
        <v>119</v>
      </c>
      <c r="N2866" s="1" t="s">
        <v>35</v>
      </c>
      <c r="O2866" s="1" t="s">
        <v>27</v>
      </c>
      <c r="P2866" s="1" t="s">
        <v>13542</v>
      </c>
      <c r="Q2866" s="1" t="s">
        <v>13539</v>
      </c>
      <c r="R2866" s="5">
        <v>45081</v>
      </c>
      <c r="S2866" s="1">
        <v>89</v>
      </c>
      <c r="T2866" s="10" t="s">
        <v>17940</v>
      </c>
      <c r="U2866" s="10" t="s">
        <v>15076</v>
      </c>
      <c r="W2866" s="13">
        <v>39.999732999999999</v>
      </c>
      <c r="X2866" s="13">
        <v>-98.678503399999997</v>
      </c>
      <c r="Y2866" s="11">
        <f t="shared" ca="1" si="132"/>
        <v>0</v>
      </c>
      <c r="Z2866" s="14">
        <f t="shared" ca="1" si="133"/>
        <v>39.999732999999999</v>
      </c>
      <c r="AA2866" s="14">
        <f t="shared" ca="1" si="134"/>
        <v>-98.678503399999997</v>
      </c>
    </row>
    <row r="2867" spans="1:27" ht="12.5" x14ac:dyDescent="0.25">
      <c r="A2867" s="1">
        <v>12000000</v>
      </c>
      <c r="B2867" s="1" t="s">
        <v>312</v>
      </c>
      <c r="D2867" s="1">
        <v>10362</v>
      </c>
      <c r="E2867" s="1" t="s">
        <v>21</v>
      </c>
      <c r="F2867" s="1" t="s">
        <v>13543</v>
      </c>
      <c r="G2867" s="1" t="s">
        <v>13544</v>
      </c>
      <c r="H2867" s="3">
        <v>8290636</v>
      </c>
      <c r="I2867" s="1" t="s">
        <v>13545</v>
      </c>
      <c r="J2867" s="1" t="s">
        <v>1568</v>
      </c>
      <c r="K2867" s="4">
        <v>39771</v>
      </c>
      <c r="L2867" s="1">
        <v>3148182</v>
      </c>
      <c r="M2867" s="1">
        <v>110</v>
      </c>
      <c r="N2867" s="1" t="s">
        <v>35</v>
      </c>
      <c r="O2867" s="1" t="s">
        <v>27</v>
      </c>
      <c r="Q2867" s="1" t="s">
        <v>13543</v>
      </c>
      <c r="R2867" s="5">
        <v>45083</v>
      </c>
      <c r="S2867" s="1">
        <v>154</v>
      </c>
      <c r="T2867" s="10" t="s">
        <v>17941</v>
      </c>
      <c r="U2867" s="10" t="s">
        <v>15076</v>
      </c>
      <c r="W2867" s="13">
        <v>39.999732999999999</v>
      </c>
      <c r="X2867" s="13">
        <v>-98.678503399999997</v>
      </c>
      <c r="Y2867" s="11">
        <f t="shared" ca="1" si="132"/>
        <v>2</v>
      </c>
      <c r="Z2867" s="14">
        <f t="shared" ca="1" si="133"/>
        <v>41.999732999999999</v>
      </c>
      <c r="AA2867" s="14">
        <f t="shared" ca="1" si="134"/>
        <v>-96.678503399999997</v>
      </c>
    </row>
    <row r="2868" spans="1:27" ht="12.5" x14ac:dyDescent="0.25">
      <c r="A2868" s="1">
        <v>0</v>
      </c>
      <c r="B2868" s="1" t="s">
        <v>2377</v>
      </c>
      <c r="D2868" s="1">
        <v>14778</v>
      </c>
      <c r="E2868" s="1" t="s">
        <v>21</v>
      </c>
      <c r="F2868" s="1" t="s">
        <v>13546</v>
      </c>
      <c r="G2868" s="1" t="s">
        <v>13547</v>
      </c>
      <c r="H2868" s="3">
        <v>3603842</v>
      </c>
      <c r="I2868" s="1" t="s">
        <v>13548</v>
      </c>
      <c r="J2868" s="1" t="s">
        <v>6393</v>
      </c>
      <c r="K2868" s="6">
        <v>37144</v>
      </c>
      <c r="L2868" s="1">
        <v>0</v>
      </c>
      <c r="M2868" s="1">
        <v>109</v>
      </c>
      <c r="N2868" s="1" t="s">
        <v>35</v>
      </c>
      <c r="O2868" s="1" t="s">
        <v>27</v>
      </c>
      <c r="Q2868" s="1" t="s">
        <v>13546</v>
      </c>
      <c r="R2868" s="1">
        <v>6</v>
      </c>
      <c r="S2868" s="1">
        <v>22</v>
      </c>
      <c r="T2868" s="10" t="s">
        <v>17942</v>
      </c>
      <c r="U2868" s="10" t="s">
        <v>15076</v>
      </c>
      <c r="W2868" s="13">
        <v>39.999732999999999</v>
      </c>
      <c r="X2868" s="13">
        <v>-98.678503399999997</v>
      </c>
      <c r="Y2868" s="11">
        <f t="shared" ca="1" si="132"/>
        <v>-2</v>
      </c>
      <c r="Z2868" s="14">
        <f t="shared" ca="1" si="133"/>
        <v>37.999732999999999</v>
      </c>
      <c r="AA2868" s="14">
        <f t="shared" ca="1" si="134"/>
        <v>-100.6785034</v>
      </c>
    </row>
    <row r="2869" spans="1:27" ht="12.5" x14ac:dyDescent="0.25">
      <c r="A2869" s="1">
        <v>11000000</v>
      </c>
      <c r="B2869" s="1" t="s">
        <v>13549</v>
      </c>
      <c r="C2869" s="2" t="s">
        <v>13550</v>
      </c>
      <c r="D2869" s="1">
        <v>1255</v>
      </c>
      <c r="E2869" s="1" t="s">
        <v>6469</v>
      </c>
      <c r="F2869" s="1" t="s">
        <v>13551</v>
      </c>
      <c r="G2869" s="1" t="s">
        <v>13552</v>
      </c>
      <c r="H2869" s="3">
        <v>2765527</v>
      </c>
      <c r="I2869" s="1" t="s">
        <v>13553</v>
      </c>
      <c r="J2869" s="1" t="s">
        <v>7550</v>
      </c>
      <c r="K2869" s="6">
        <v>38925</v>
      </c>
      <c r="L2869" s="1">
        <v>88489643</v>
      </c>
      <c r="M2869" s="1">
        <v>119</v>
      </c>
      <c r="N2869" s="1" t="s">
        <v>12915</v>
      </c>
      <c r="O2869" s="1" t="s">
        <v>27</v>
      </c>
      <c r="P2869" s="1" t="s">
        <v>13554</v>
      </c>
      <c r="Q2869" s="1" t="s">
        <v>5025</v>
      </c>
      <c r="R2869" s="5">
        <v>45113</v>
      </c>
      <c r="S2869" s="1">
        <v>537</v>
      </c>
      <c r="T2869" s="10" t="s">
        <v>17943</v>
      </c>
      <c r="U2869" s="10" t="s">
        <v>15076</v>
      </c>
      <c r="W2869" s="13">
        <v>39.999732999999999</v>
      </c>
      <c r="X2869" s="13">
        <v>-98.678503399999997</v>
      </c>
      <c r="Y2869" s="11">
        <f t="shared" ref="Y2869:Y2932" ca="1" si="135">RANDBETWEEN(-3,3)</f>
        <v>0</v>
      </c>
      <c r="Z2869" s="14">
        <f t="shared" ca="1" si="133"/>
        <v>39.999732999999999</v>
      </c>
      <c r="AA2869" s="14">
        <f t="shared" ca="1" si="134"/>
        <v>-98.678503399999997</v>
      </c>
    </row>
    <row r="2870" spans="1:27" ht="12.5" x14ac:dyDescent="0.25">
      <c r="A2870" s="1">
        <v>0</v>
      </c>
      <c r="B2870" s="1" t="s">
        <v>13555</v>
      </c>
      <c r="D2870" s="1">
        <v>45226</v>
      </c>
      <c r="E2870" s="1" t="s">
        <v>21</v>
      </c>
      <c r="F2870" s="1" t="s">
        <v>13556</v>
      </c>
      <c r="G2870" s="1" t="s">
        <v>13557</v>
      </c>
      <c r="H2870" s="3">
        <v>1379643</v>
      </c>
      <c r="J2870" s="1" t="s">
        <v>34</v>
      </c>
      <c r="K2870" s="4">
        <v>29903</v>
      </c>
      <c r="L2870" s="1">
        <v>0</v>
      </c>
      <c r="M2870" s="1">
        <v>100</v>
      </c>
      <c r="N2870" s="1" t="s">
        <v>35</v>
      </c>
      <c r="O2870" s="1" t="s">
        <v>27</v>
      </c>
      <c r="P2870" s="1" t="s">
        <v>13558</v>
      </c>
      <c r="Q2870" s="1" t="s">
        <v>13556</v>
      </c>
      <c r="R2870" s="5">
        <v>45144</v>
      </c>
      <c r="S2870" s="1">
        <v>4</v>
      </c>
      <c r="T2870" s="10" t="s">
        <v>17944</v>
      </c>
      <c r="U2870" s="10" t="s">
        <v>15076</v>
      </c>
      <c r="W2870" s="13">
        <v>39.999732999999999</v>
      </c>
      <c r="X2870" s="13">
        <v>-98.678503399999997</v>
      </c>
      <c r="Y2870" s="11">
        <f t="shared" ca="1" si="135"/>
        <v>3</v>
      </c>
      <c r="Z2870" s="14">
        <f t="shared" ca="1" si="133"/>
        <v>42.999732999999999</v>
      </c>
      <c r="AA2870" s="14">
        <f t="shared" ca="1" si="134"/>
        <v>-95.678503399999997</v>
      </c>
    </row>
    <row r="2871" spans="1:27" ht="12.5" x14ac:dyDescent="0.25">
      <c r="A2871" s="1">
        <v>12000000</v>
      </c>
      <c r="B2871" s="1" t="s">
        <v>13559</v>
      </c>
      <c r="D2871" s="1">
        <v>10212</v>
      </c>
      <c r="E2871" s="1" t="s">
        <v>21</v>
      </c>
      <c r="F2871" s="1" t="s">
        <v>13560</v>
      </c>
      <c r="G2871" s="1" t="s">
        <v>13561</v>
      </c>
      <c r="H2871" s="3">
        <v>9164386</v>
      </c>
      <c r="I2871" s="1" t="s">
        <v>13562</v>
      </c>
      <c r="J2871" s="1" t="s">
        <v>2573</v>
      </c>
      <c r="K2871" s="6">
        <v>36235</v>
      </c>
      <c r="L2871" s="1">
        <v>0</v>
      </c>
      <c r="M2871" s="1">
        <v>100</v>
      </c>
      <c r="N2871" s="1" t="s">
        <v>2557</v>
      </c>
      <c r="O2871" s="1" t="s">
        <v>27</v>
      </c>
      <c r="P2871" s="1" t="s">
        <v>13563</v>
      </c>
      <c r="Q2871" s="1" t="s">
        <v>13560</v>
      </c>
      <c r="R2871" s="5">
        <v>45175</v>
      </c>
      <c r="S2871" s="1">
        <v>141</v>
      </c>
      <c r="T2871" s="10" t="s">
        <v>17945</v>
      </c>
      <c r="U2871" s="10" t="s">
        <v>15076</v>
      </c>
      <c r="W2871" s="13">
        <v>39.999732999999999</v>
      </c>
      <c r="X2871" s="13">
        <v>-98.678503399999997</v>
      </c>
      <c r="Y2871" s="11">
        <f t="shared" ca="1" si="135"/>
        <v>-2</v>
      </c>
      <c r="Z2871" s="14">
        <f t="shared" ca="1" si="133"/>
        <v>37.999732999999999</v>
      </c>
      <c r="AA2871" s="14">
        <f t="shared" ca="1" si="134"/>
        <v>-100.6785034</v>
      </c>
    </row>
    <row r="2872" spans="1:27" ht="12.5" x14ac:dyDescent="0.25">
      <c r="A2872" s="1">
        <v>12000000</v>
      </c>
      <c r="B2872" s="1" t="s">
        <v>2377</v>
      </c>
      <c r="C2872" s="2" t="s">
        <v>13564</v>
      </c>
      <c r="D2872" s="1">
        <v>8669</v>
      </c>
      <c r="E2872" s="1" t="s">
        <v>21</v>
      </c>
      <c r="F2872" s="1" t="s">
        <v>13565</v>
      </c>
      <c r="G2872" s="1" t="s">
        <v>13566</v>
      </c>
      <c r="H2872" s="3">
        <v>9779444</v>
      </c>
      <c r="I2872" s="1" t="s">
        <v>4661</v>
      </c>
      <c r="J2872" s="1" t="s">
        <v>34</v>
      </c>
      <c r="K2872" s="6">
        <v>39500</v>
      </c>
      <c r="L2872" s="1">
        <v>0</v>
      </c>
      <c r="M2872" s="1">
        <v>97</v>
      </c>
      <c r="N2872" s="1" t="s">
        <v>35</v>
      </c>
      <c r="O2872" s="1" t="s">
        <v>27</v>
      </c>
      <c r="P2872" s="1" t="s">
        <v>13567</v>
      </c>
      <c r="Q2872" s="1" t="s">
        <v>13565</v>
      </c>
      <c r="R2872" s="5">
        <v>45052</v>
      </c>
      <c r="S2872" s="1">
        <v>225</v>
      </c>
      <c r="T2872" s="10" t="s">
        <v>17946</v>
      </c>
      <c r="U2872" s="10" t="s">
        <v>15076</v>
      </c>
      <c r="W2872" s="13">
        <v>39.999732999999999</v>
      </c>
      <c r="X2872" s="13">
        <v>-98.678503399999997</v>
      </c>
      <c r="Y2872" s="11">
        <f t="shared" ca="1" si="135"/>
        <v>-2</v>
      </c>
      <c r="Z2872" s="14">
        <f t="shared" ca="1" si="133"/>
        <v>37.999732999999999</v>
      </c>
      <c r="AA2872" s="14">
        <f t="shared" ca="1" si="134"/>
        <v>-100.6785034</v>
      </c>
    </row>
    <row r="2873" spans="1:27" ht="12.5" x14ac:dyDescent="0.25">
      <c r="A2873" s="1">
        <v>12400000</v>
      </c>
      <c r="B2873" s="1" t="s">
        <v>2377</v>
      </c>
      <c r="C2873" s="2" t="s">
        <v>13568</v>
      </c>
      <c r="D2873" s="1">
        <v>179144</v>
      </c>
      <c r="E2873" s="1" t="s">
        <v>7745</v>
      </c>
      <c r="F2873" s="1" t="s">
        <v>13569</v>
      </c>
      <c r="G2873" s="1" t="s">
        <v>13570</v>
      </c>
      <c r="H2873" s="3">
        <v>32523573</v>
      </c>
      <c r="I2873" s="1" t="s">
        <v>13571</v>
      </c>
      <c r="J2873" s="1" t="s">
        <v>9451</v>
      </c>
      <c r="K2873" s="6">
        <v>41415</v>
      </c>
      <c r="L2873" s="1">
        <v>8371085</v>
      </c>
      <c r="M2873" s="1">
        <v>142</v>
      </c>
      <c r="N2873" s="1" t="s">
        <v>13572</v>
      </c>
      <c r="O2873" s="1" t="s">
        <v>27</v>
      </c>
      <c r="Q2873" s="1" t="s">
        <v>13573</v>
      </c>
      <c r="R2873" s="5">
        <v>44992</v>
      </c>
      <c r="S2873" s="1">
        <v>720</v>
      </c>
      <c r="T2873" s="10" t="s">
        <v>17947</v>
      </c>
      <c r="U2873" s="10" t="s">
        <v>15076</v>
      </c>
      <c r="W2873" s="13">
        <v>39.999732999999999</v>
      </c>
      <c r="X2873" s="13">
        <v>-98.678503399999997</v>
      </c>
      <c r="Y2873" s="11">
        <f t="shared" ca="1" si="135"/>
        <v>2</v>
      </c>
      <c r="Z2873" s="14">
        <f t="shared" ca="1" si="133"/>
        <v>41.999732999999999</v>
      </c>
      <c r="AA2873" s="14">
        <f t="shared" ca="1" si="134"/>
        <v>-96.678503399999997</v>
      </c>
    </row>
    <row r="2874" spans="1:27" ht="12.5" x14ac:dyDescent="0.25">
      <c r="A2874" s="1">
        <v>0</v>
      </c>
      <c r="B2874" s="1" t="s">
        <v>2377</v>
      </c>
      <c r="D2874" s="1">
        <v>16857</v>
      </c>
      <c r="E2874" s="1" t="s">
        <v>21</v>
      </c>
      <c r="F2874" s="1" t="s">
        <v>13574</v>
      </c>
      <c r="G2874" s="1" t="s">
        <v>13575</v>
      </c>
      <c r="H2874" s="3">
        <v>224888</v>
      </c>
      <c r="I2874" s="1" t="s">
        <v>13576</v>
      </c>
      <c r="J2874" s="1" t="s">
        <v>34</v>
      </c>
      <c r="K2874" s="6">
        <v>37421</v>
      </c>
      <c r="L2874" s="1">
        <v>0</v>
      </c>
      <c r="M2874" s="1">
        <v>104</v>
      </c>
      <c r="N2874" s="1" t="s">
        <v>35</v>
      </c>
      <c r="O2874" s="1" t="s">
        <v>27</v>
      </c>
      <c r="Q2874" s="1" t="s">
        <v>13574</v>
      </c>
      <c r="R2874" s="5">
        <v>45022</v>
      </c>
      <c r="S2874" s="1">
        <v>53</v>
      </c>
      <c r="T2874" s="10" t="s">
        <v>17948</v>
      </c>
      <c r="U2874" s="10" t="s">
        <v>15076</v>
      </c>
      <c r="W2874" s="13">
        <v>39.999732999999999</v>
      </c>
      <c r="X2874" s="13">
        <v>-98.678503399999997</v>
      </c>
      <c r="Y2874" s="11">
        <f t="shared" ca="1" si="135"/>
        <v>3</v>
      </c>
      <c r="Z2874" s="14">
        <f t="shared" ca="1" si="133"/>
        <v>42.999732999999999</v>
      </c>
      <c r="AA2874" s="14">
        <f t="shared" ca="1" si="134"/>
        <v>-95.678503399999997</v>
      </c>
    </row>
    <row r="2875" spans="1:27" ht="12.5" x14ac:dyDescent="0.25">
      <c r="A2875" s="1">
        <v>12000000</v>
      </c>
      <c r="B2875" s="1" t="s">
        <v>796</v>
      </c>
      <c r="C2875" s="2" t="s">
        <v>13577</v>
      </c>
      <c r="D2875" s="1">
        <v>86825</v>
      </c>
      <c r="E2875" s="1" t="s">
        <v>21</v>
      </c>
      <c r="F2875" s="1" t="s">
        <v>13578</v>
      </c>
      <c r="G2875" s="1" t="s">
        <v>13579</v>
      </c>
      <c r="H2875" s="3">
        <v>27322212</v>
      </c>
      <c r="I2875" s="1" t="s">
        <v>13580</v>
      </c>
      <c r="J2875" s="1" t="s">
        <v>34</v>
      </c>
      <c r="K2875" s="6">
        <v>41333</v>
      </c>
      <c r="L2875" s="1">
        <v>12077441</v>
      </c>
      <c r="M2875" s="1">
        <v>99</v>
      </c>
      <c r="N2875" s="1" t="s">
        <v>35</v>
      </c>
      <c r="O2875" s="1" t="s">
        <v>27</v>
      </c>
      <c r="P2875" s="1" t="s">
        <v>13581</v>
      </c>
      <c r="Q2875" s="1" t="s">
        <v>13578</v>
      </c>
      <c r="R2875" s="5">
        <v>45052</v>
      </c>
      <c r="S2875" s="1">
        <v>882</v>
      </c>
      <c r="T2875" s="10" t="s">
        <v>17949</v>
      </c>
      <c r="U2875" s="10" t="s">
        <v>15076</v>
      </c>
      <c r="W2875" s="13">
        <v>39.999732999999999</v>
      </c>
      <c r="X2875" s="13">
        <v>-98.678503399999997</v>
      </c>
      <c r="Y2875" s="11">
        <f t="shared" ca="1" si="135"/>
        <v>0</v>
      </c>
      <c r="Z2875" s="14">
        <f t="shared" ca="1" si="133"/>
        <v>39.999732999999999</v>
      </c>
      <c r="AA2875" s="14">
        <f t="shared" ca="1" si="134"/>
        <v>-98.678503399999997</v>
      </c>
    </row>
    <row r="2876" spans="1:27" ht="12.5" x14ac:dyDescent="0.25">
      <c r="A2876" s="1">
        <v>12000000</v>
      </c>
      <c r="B2876" s="1" t="s">
        <v>13582</v>
      </c>
      <c r="C2876" s="2" t="s">
        <v>13583</v>
      </c>
      <c r="D2876" s="1">
        <v>844</v>
      </c>
      <c r="E2876" s="1" t="s">
        <v>1773</v>
      </c>
      <c r="F2876" s="1">
        <v>2046</v>
      </c>
      <c r="G2876" s="1" t="s">
        <v>13584</v>
      </c>
      <c r="H2876" s="3">
        <v>12664787</v>
      </c>
      <c r="I2876" s="1" t="s">
        <v>13585</v>
      </c>
      <c r="J2876" s="1" t="s">
        <v>13586</v>
      </c>
      <c r="K2876" s="6">
        <v>38127</v>
      </c>
      <c r="L2876" s="1">
        <v>19271312</v>
      </c>
      <c r="M2876" s="1">
        <v>129</v>
      </c>
      <c r="N2876" s="1" t="s">
        <v>6554</v>
      </c>
      <c r="O2876" s="1" t="s">
        <v>27</v>
      </c>
      <c r="P2876" s="1" t="s">
        <v>13587</v>
      </c>
      <c r="Q2876" s="1">
        <v>2046</v>
      </c>
      <c r="R2876" s="5">
        <v>45175</v>
      </c>
      <c r="S2876" s="1">
        <v>206</v>
      </c>
      <c r="T2876" s="10" t="s">
        <v>17950</v>
      </c>
      <c r="U2876" s="10" t="s">
        <v>15076</v>
      </c>
      <c r="W2876" s="14">
        <v>46.603354000000003</v>
      </c>
      <c r="X2876" s="14">
        <v>1.8883335000000001</v>
      </c>
      <c r="Y2876" s="11">
        <f t="shared" ca="1" si="135"/>
        <v>3</v>
      </c>
      <c r="Z2876" s="14">
        <f t="shared" ca="1" si="133"/>
        <v>49.603354000000003</v>
      </c>
      <c r="AA2876" s="14">
        <f t="shared" ca="1" si="134"/>
        <v>4.8883334999999999</v>
      </c>
    </row>
    <row r="2877" spans="1:27" ht="12.5" x14ac:dyDescent="0.25">
      <c r="A2877" s="1">
        <v>12000000</v>
      </c>
      <c r="B2877" s="1" t="s">
        <v>11789</v>
      </c>
      <c r="C2877" s="2" t="s">
        <v>13588</v>
      </c>
      <c r="D2877" s="1">
        <v>8060</v>
      </c>
      <c r="E2877" s="1" t="s">
        <v>21</v>
      </c>
      <c r="F2877" s="1" t="s">
        <v>13589</v>
      </c>
      <c r="G2877" s="1" t="s">
        <v>13590</v>
      </c>
      <c r="H2877" s="3">
        <v>3004432</v>
      </c>
      <c r="I2877" s="1" t="s">
        <v>13591</v>
      </c>
      <c r="J2877" s="1" t="s">
        <v>370</v>
      </c>
      <c r="K2877" s="6">
        <v>39337</v>
      </c>
      <c r="L2877" s="1">
        <v>0</v>
      </c>
      <c r="M2877" s="1">
        <v>90</v>
      </c>
      <c r="N2877" s="1" t="s">
        <v>35</v>
      </c>
      <c r="O2877" s="1" t="s">
        <v>27</v>
      </c>
      <c r="Q2877" s="1" t="s">
        <v>13589</v>
      </c>
      <c r="R2877" s="5">
        <v>44932</v>
      </c>
      <c r="S2877" s="1">
        <v>38</v>
      </c>
      <c r="T2877" s="10" t="s">
        <v>17951</v>
      </c>
      <c r="U2877" s="10" t="s">
        <v>15076</v>
      </c>
      <c r="W2877" s="13">
        <v>39.999732999999999</v>
      </c>
      <c r="X2877" s="13">
        <v>-98.678503399999997</v>
      </c>
      <c r="Y2877" s="11">
        <f t="shared" ca="1" si="135"/>
        <v>-3</v>
      </c>
      <c r="Z2877" s="14">
        <f t="shared" ca="1" si="133"/>
        <v>36.999732999999999</v>
      </c>
      <c r="AA2877" s="14">
        <f t="shared" ca="1" si="134"/>
        <v>-101.6785034</v>
      </c>
    </row>
    <row r="2878" spans="1:27" ht="12.5" x14ac:dyDescent="0.25">
      <c r="A2878" s="1">
        <v>12000000</v>
      </c>
      <c r="B2878" s="1" t="s">
        <v>424</v>
      </c>
      <c r="C2878" s="2" t="s">
        <v>13592</v>
      </c>
      <c r="D2878" s="1">
        <v>15907</v>
      </c>
      <c r="E2878" s="1" t="s">
        <v>21</v>
      </c>
      <c r="F2878" s="1" t="s">
        <v>13593</v>
      </c>
      <c r="G2878" s="1" t="s">
        <v>13594</v>
      </c>
      <c r="H2878" s="3">
        <v>4795244</v>
      </c>
      <c r="I2878" s="1" t="s">
        <v>13595</v>
      </c>
      <c r="J2878" s="1" t="s">
        <v>10905</v>
      </c>
      <c r="K2878" s="6">
        <v>38464</v>
      </c>
      <c r="L2878" s="1">
        <v>0</v>
      </c>
      <c r="M2878" s="1">
        <v>100</v>
      </c>
      <c r="N2878" s="1" t="s">
        <v>35</v>
      </c>
      <c r="O2878" s="1" t="s">
        <v>27</v>
      </c>
      <c r="P2878" s="1" t="s">
        <v>13596</v>
      </c>
      <c r="Q2878" s="1" t="s">
        <v>13593</v>
      </c>
      <c r="R2878" s="5">
        <v>45175</v>
      </c>
      <c r="S2878" s="1">
        <v>41</v>
      </c>
      <c r="T2878" s="10" t="s">
        <v>17952</v>
      </c>
      <c r="U2878" s="10" t="s">
        <v>15076</v>
      </c>
      <c r="W2878" s="13">
        <v>39.999732999999999</v>
      </c>
      <c r="X2878" s="13">
        <v>-98.678503399999997</v>
      </c>
      <c r="Y2878" s="11">
        <f t="shared" ca="1" si="135"/>
        <v>2</v>
      </c>
      <c r="Z2878" s="14">
        <f t="shared" ca="1" si="133"/>
        <v>41.999732999999999</v>
      </c>
      <c r="AA2878" s="14">
        <f t="shared" ca="1" si="134"/>
        <v>-96.678503399999997</v>
      </c>
    </row>
    <row r="2879" spans="1:27" ht="12.5" x14ac:dyDescent="0.25">
      <c r="A2879" s="1">
        <v>12000000</v>
      </c>
      <c r="B2879" s="1" t="s">
        <v>312</v>
      </c>
      <c r="C2879" s="2" t="s">
        <v>13597</v>
      </c>
      <c r="D2879" s="1">
        <v>38448</v>
      </c>
      <c r="E2879" s="1" t="s">
        <v>21</v>
      </c>
      <c r="F2879" s="1" t="s">
        <v>13598</v>
      </c>
      <c r="G2879" s="1" t="s">
        <v>13599</v>
      </c>
      <c r="H2879" s="3">
        <v>5841285</v>
      </c>
      <c r="I2879" s="1" t="s">
        <v>13600</v>
      </c>
      <c r="J2879" s="1" t="s">
        <v>9307</v>
      </c>
      <c r="K2879" s="6">
        <v>40070</v>
      </c>
      <c r="L2879" s="1">
        <v>1644755</v>
      </c>
      <c r="M2879" s="1">
        <v>111</v>
      </c>
      <c r="N2879" s="1" t="s">
        <v>13601</v>
      </c>
      <c r="O2879" s="1" t="s">
        <v>27</v>
      </c>
      <c r="P2879" s="1" t="s">
        <v>13602</v>
      </c>
      <c r="Q2879" s="1" t="s">
        <v>13598</v>
      </c>
      <c r="R2879" s="5">
        <v>45052</v>
      </c>
      <c r="S2879" s="1">
        <v>84</v>
      </c>
      <c r="T2879" s="10" t="s">
        <v>17953</v>
      </c>
      <c r="U2879" s="10" t="s">
        <v>15076</v>
      </c>
      <c r="W2879" s="13">
        <v>39.999732999999999</v>
      </c>
      <c r="X2879" s="13">
        <v>-98.678503399999997</v>
      </c>
      <c r="Y2879" s="11">
        <f t="shared" ca="1" si="135"/>
        <v>-3</v>
      </c>
      <c r="Z2879" s="14">
        <f t="shared" ca="1" si="133"/>
        <v>36.999732999999999</v>
      </c>
      <c r="AA2879" s="14">
        <f t="shared" ca="1" si="134"/>
        <v>-101.6785034</v>
      </c>
    </row>
    <row r="2880" spans="1:27" ht="12.5" x14ac:dyDescent="0.25">
      <c r="A2880" s="1">
        <v>12000000</v>
      </c>
      <c r="B2880" s="1" t="s">
        <v>3809</v>
      </c>
      <c r="C2880" s="2" t="s">
        <v>13603</v>
      </c>
      <c r="D2880" s="1">
        <v>327</v>
      </c>
      <c r="E2880" s="1" t="s">
        <v>584</v>
      </c>
      <c r="F2880" s="1" t="s">
        <v>13604</v>
      </c>
      <c r="G2880" s="1" t="s">
        <v>13605</v>
      </c>
      <c r="H2880" s="3">
        <v>5327714</v>
      </c>
      <c r="I2880" s="1" t="s">
        <v>13606</v>
      </c>
      <c r="J2880" s="1" t="s">
        <v>13607</v>
      </c>
      <c r="K2880" s="6">
        <v>36778</v>
      </c>
      <c r="L2880" s="1">
        <v>15250000</v>
      </c>
      <c r="M2880" s="1">
        <v>114</v>
      </c>
      <c r="N2880" s="1" t="s">
        <v>13608</v>
      </c>
      <c r="O2880" s="1" t="s">
        <v>27</v>
      </c>
      <c r="P2880" s="1" t="s">
        <v>13609</v>
      </c>
      <c r="Q2880" s="1" t="s">
        <v>13604</v>
      </c>
      <c r="R2880" s="5">
        <v>45144</v>
      </c>
      <c r="S2880" s="1">
        <v>107</v>
      </c>
      <c r="T2880" s="10" t="s">
        <v>17954</v>
      </c>
      <c r="U2880" s="10" t="s">
        <v>15076</v>
      </c>
      <c r="W2880" s="14">
        <v>35.000073999999998</v>
      </c>
      <c r="X2880" s="14">
        <v>104.999927</v>
      </c>
      <c r="Y2880" s="11">
        <f t="shared" ca="1" si="135"/>
        <v>0</v>
      </c>
      <c r="Z2880" s="14">
        <f t="shared" ca="1" si="133"/>
        <v>35.000073999999998</v>
      </c>
      <c r="AA2880" s="14">
        <f t="shared" ca="1" si="134"/>
        <v>104.999927</v>
      </c>
    </row>
    <row r="2881" spans="1:27" ht="12.5" x14ac:dyDescent="0.25">
      <c r="A2881" s="1">
        <v>1200000</v>
      </c>
      <c r="B2881" s="1" t="s">
        <v>906</v>
      </c>
      <c r="D2881" s="1">
        <v>9260</v>
      </c>
      <c r="E2881" s="1" t="s">
        <v>21</v>
      </c>
      <c r="F2881" s="1" t="s">
        <v>13610</v>
      </c>
      <c r="G2881" s="1" t="s">
        <v>13611</v>
      </c>
      <c r="H2881" s="3">
        <v>3582733</v>
      </c>
      <c r="I2881" s="1" t="s">
        <v>13612</v>
      </c>
      <c r="J2881" s="1" t="s">
        <v>440</v>
      </c>
      <c r="K2881" s="6">
        <v>37400</v>
      </c>
      <c r="L2881" s="1">
        <v>0</v>
      </c>
      <c r="M2881" s="1">
        <v>86</v>
      </c>
      <c r="N2881" s="1" t="s">
        <v>35</v>
      </c>
      <c r="O2881" s="1" t="s">
        <v>27</v>
      </c>
      <c r="P2881" s="1" t="s">
        <v>13613</v>
      </c>
      <c r="Q2881" s="1" t="s">
        <v>13610</v>
      </c>
      <c r="R2881" s="5">
        <v>44963</v>
      </c>
      <c r="S2881" s="1">
        <v>50</v>
      </c>
      <c r="T2881" s="10" t="s">
        <v>17955</v>
      </c>
      <c r="U2881" s="10" t="s">
        <v>15076</v>
      </c>
      <c r="W2881" s="13">
        <v>39.999732999999999</v>
      </c>
      <c r="X2881" s="13">
        <v>-98.678503399999997</v>
      </c>
      <c r="Y2881" s="11">
        <f t="shared" ca="1" si="135"/>
        <v>-2</v>
      </c>
      <c r="Z2881" s="14">
        <f t="shared" ca="1" si="133"/>
        <v>37.999732999999999</v>
      </c>
      <c r="AA2881" s="14">
        <f t="shared" ca="1" si="134"/>
        <v>-100.6785034</v>
      </c>
    </row>
    <row r="2882" spans="1:27" ht="12.5" x14ac:dyDescent="0.25">
      <c r="A2882" s="1">
        <v>0</v>
      </c>
      <c r="B2882" s="1" t="s">
        <v>2377</v>
      </c>
      <c r="D2882" s="1">
        <v>61337</v>
      </c>
      <c r="E2882" s="1" t="s">
        <v>21</v>
      </c>
      <c r="F2882" s="1" t="s">
        <v>13614</v>
      </c>
      <c r="G2882" s="1" t="s">
        <v>13615</v>
      </c>
      <c r="H2882" s="3">
        <v>2678715</v>
      </c>
      <c r="I2882" s="1" t="s">
        <v>13616</v>
      </c>
      <c r="J2882" s="1" t="s">
        <v>316</v>
      </c>
      <c r="K2882" s="4">
        <v>35734</v>
      </c>
      <c r="L2882" s="1">
        <v>0</v>
      </c>
      <c r="M2882" s="1">
        <v>107</v>
      </c>
      <c r="N2882" s="1" t="s">
        <v>35</v>
      </c>
      <c r="O2882" s="1" t="s">
        <v>27</v>
      </c>
      <c r="Q2882" s="1" t="s">
        <v>13614</v>
      </c>
      <c r="R2882" s="5">
        <v>44932</v>
      </c>
      <c r="S2882" s="1">
        <v>9</v>
      </c>
      <c r="T2882" s="10" t="s">
        <v>17956</v>
      </c>
      <c r="U2882" s="10" t="s">
        <v>15076</v>
      </c>
      <c r="W2882" s="14">
        <v>35.000073999999998</v>
      </c>
      <c r="X2882" s="14">
        <v>104.999927</v>
      </c>
      <c r="Y2882" s="11">
        <f t="shared" ca="1" si="135"/>
        <v>3</v>
      </c>
      <c r="Z2882" s="14">
        <f t="shared" ca="1" si="133"/>
        <v>38.000073999999998</v>
      </c>
      <c r="AA2882" s="14">
        <f t="shared" ca="1" si="134"/>
        <v>107.999927</v>
      </c>
    </row>
    <row r="2883" spans="1:27" ht="12.5" x14ac:dyDescent="0.25">
      <c r="A2883" s="1">
        <v>8000000</v>
      </c>
      <c r="B2883" s="1" t="s">
        <v>4341</v>
      </c>
      <c r="D2883" s="1">
        <v>13079</v>
      </c>
      <c r="E2883" s="1" t="s">
        <v>21</v>
      </c>
      <c r="F2883" s="1" t="s">
        <v>13617</v>
      </c>
      <c r="G2883" s="1" t="s">
        <v>13618</v>
      </c>
      <c r="H2883" s="3">
        <v>9728143</v>
      </c>
      <c r="I2883" s="1" t="s">
        <v>13619</v>
      </c>
      <c r="J2883" s="1" t="s">
        <v>34</v>
      </c>
      <c r="K2883" s="6">
        <v>39333</v>
      </c>
      <c r="L2883" s="1">
        <v>0</v>
      </c>
      <c r="M2883" s="1">
        <v>90</v>
      </c>
      <c r="N2883" s="1" t="s">
        <v>35</v>
      </c>
      <c r="O2883" s="1" t="s">
        <v>27</v>
      </c>
      <c r="P2883" s="1" t="s">
        <v>13620</v>
      </c>
      <c r="Q2883" s="1" t="s">
        <v>13617</v>
      </c>
      <c r="R2883" s="5">
        <v>44932</v>
      </c>
      <c r="S2883" s="1">
        <v>88</v>
      </c>
      <c r="T2883" s="10" t="s">
        <v>17957</v>
      </c>
      <c r="U2883" s="10" t="s">
        <v>15076</v>
      </c>
      <c r="W2883" s="13">
        <v>39.999732999999999</v>
      </c>
      <c r="X2883" s="13">
        <v>-98.678503399999997</v>
      </c>
      <c r="Y2883" s="11">
        <f t="shared" ca="1" si="135"/>
        <v>-2</v>
      </c>
      <c r="Z2883" s="14">
        <f t="shared" ref="Z2883:Z2946" ca="1" si="136">SUM(W2883,Y2883)</f>
        <v>37.999732999999999</v>
      </c>
      <c r="AA2883" s="14">
        <f t="shared" ref="AA2883:AA2946" ca="1" si="137">SUM(X2883,Y2883)</f>
        <v>-100.6785034</v>
      </c>
    </row>
    <row r="2884" spans="1:27" ht="12.5" x14ac:dyDescent="0.25">
      <c r="A2884" s="1">
        <v>0</v>
      </c>
      <c r="B2884" s="1" t="s">
        <v>312</v>
      </c>
      <c r="D2884" s="1">
        <v>89325</v>
      </c>
      <c r="E2884" s="1" t="s">
        <v>21</v>
      </c>
      <c r="F2884" s="1" t="s">
        <v>13621</v>
      </c>
      <c r="G2884" s="1" t="s">
        <v>13622</v>
      </c>
      <c r="H2884" s="3">
        <v>2303865</v>
      </c>
      <c r="I2884" s="1" t="s">
        <v>13623</v>
      </c>
      <c r="J2884" s="1" t="s">
        <v>34</v>
      </c>
      <c r="K2884" s="6">
        <v>41019</v>
      </c>
      <c r="L2884" s="1">
        <v>0</v>
      </c>
      <c r="M2884" s="1">
        <v>103</v>
      </c>
      <c r="N2884" s="1" t="s">
        <v>35</v>
      </c>
      <c r="O2884" s="1" t="s">
        <v>27</v>
      </c>
      <c r="Q2884" s="1" t="s">
        <v>13621</v>
      </c>
      <c r="R2884" s="5">
        <v>44990</v>
      </c>
      <c r="S2884" s="1">
        <v>22</v>
      </c>
      <c r="T2884" s="10" t="s">
        <v>17958</v>
      </c>
      <c r="U2884" s="10" t="s">
        <v>15076</v>
      </c>
      <c r="W2884" s="13">
        <v>39.999732999999999</v>
      </c>
      <c r="X2884" s="13">
        <v>-98.678503399999997</v>
      </c>
      <c r="Y2884" s="11">
        <f t="shared" ca="1" si="135"/>
        <v>2</v>
      </c>
      <c r="Z2884" s="14">
        <f t="shared" ca="1" si="136"/>
        <v>41.999732999999999</v>
      </c>
      <c r="AA2884" s="14">
        <f t="shared" ca="1" si="137"/>
        <v>-96.678503399999997</v>
      </c>
    </row>
    <row r="2885" spans="1:27" ht="12.5" x14ac:dyDescent="0.25">
      <c r="A2885" s="1">
        <v>12000000</v>
      </c>
      <c r="B2885" s="1" t="s">
        <v>2597</v>
      </c>
      <c r="C2885" s="2" t="s">
        <v>13624</v>
      </c>
      <c r="D2885" s="1">
        <v>4170</v>
      </c>
      <c r="E2885" s="1" t="s">
        <v>21</v>
      </c>
      <c r="F2885" s="1" t="s">
        <v>13625</v>
      </c>
      <c r="G2885" s="1" t="s">
        <v>13626</v>
      </c>
      <c r="H2885" s="3">
        <v>11237374</v>
      </c>
      <c r="I2885" s="1" t="s">
        <v>13627</v>
      </c>
      <c r="J2885" s="1" t="s">
        <v>440</v>
      </c>
      <c r="K2885" s="6">
        <v>39105</v>
      </c>
      <c r="L2885" s="1">
        <v>0</v>
      </c>
      <c r="M2885" s="1">
        <v>120</v>
      </c>
      <c r="N2885" s="1" t="s">
        <v>13628</v>
      </c>
      <c r="O2885" s="1" t="s">
        <v>27</v>
      </c>
      <c r="P2885" s="1" t="s">
        <v>13629</v>
      </c>
      <c r="Q2885" s="1" t="s">
        <v>13625</v>
      </c>
      <c r="R2885" s="5">
        <v>45144</v>
      </c>
      <c r="S2885" s="1">
        <v>67</v>
      </c>
      <c r="T2885" s="10" t="s">
        <v>17959</v>
      </c>
      <c r="U2885" s="10" t="s">
        <v>15076</v>
      </c>
      <c r="W2885" s="13">
        <v>39.999732999999999</v>
      </c>
      <c r="X2885" s="13">
        <v>-98.678503399999997</v>
      </c>
      <c r="Y2885" s="11">
        <f t="shared" ca="1" si="135"/>
        <v>0</v>
      </c>
      <c r="Z2885" s="14">
        <f t="shared" ca="1" si="136"/>
        <v>39.999732999999999</v>
      </c>
      <c r="AA2885" s="14">
        <f t="shared" ca="1" si="137"/>
        <v>-98.678503399999997</v>
      </c>
    </row>
    <row r="2886" spans="1:27" ht="12.5" x14ac:dyDescent="0.25">
      <c r="A2886" s="1">
        <v>0</v>
      </c>
      <c r="B2886" s="1" t="s">
        <v>9766</v>
      </c>
      <c r="D2886" s="1">
        <v>41508</v>
      </c>
      <c r="E2886" s="1" t="s">
        <v>13630</v>
      </c>
      <c r="F2886" s="1" t="s">
        <v>13631</v>
      </c>
      <c r="G2886" s="1" t="s">
        <v>13632</v>
      </c>
      <c r="H2886" s="3">
        <v>1906807</v>
      </c>
      <c r="J2886" s="1" t="s">
        <v>13633</v>
      </c>
      <c r="K2886" s="6">
        <v>38393</v>
      </c>
      <c r="L2886" s="1">
        <v>0</v>
      </c>
      <c r="M2886" s="1">
        <v>140</v>
      </c>
      <c r="N2886" s="1" t="s">
        <v>13634</v>
      </c>
      <c r="O2886" s="1" t="s">
        <v>27</v>
      </c>
      <c r="P2886" s="1" t="s">
        <v>13635</v>
      </c>
      <c r="Q2886" s="1" t="s">
        <v>13636</v>
      </c>
      <c r="R2886" s="5">
        <v>45052</v>
      </c>
      <c r="S2886" s="1">
        <v>28</v>
      </c>
      <c r="T2886" s="10" t="s">
        <v>17960</v>
      </c>
      <c r="U2886" s="10" t="s">
        <v>15076</v>
      </c>
      <c r="W2886" s="13">
        <v>39.999732999999999</v>
      </c>
      <c r="X2886" s="13">
        <v>-98.678503399999997</v>
      </c>
      <c r="Y2886" s="11">
        <f t="shared" ca="1" si="135"/>
        <v>1</v>
      </c>
      <c r="Z2886" s="14">
        <f t="shared" ca="1" si="136"/>
        <v>40.999732999999999</v>
      </c>
      <c r="AA2886" s="14">
        <f t="shared" ca="1" si="137"/>
        <v>-97.678503399999997</v>
      </c>
    </row>
    <row r="2887" spans="1:27" ht="12.5" x14ac:dyDescent="0.25">
      <c r="A2887" s="1">
        <v>12000000</v>
      </c>
      <c r="B2887" s="1" t="s">
        <v>906</v>
      </c>
      <c r="D2887" s="1">
        <v>12479</v>
      </c>
      <c r="E2887" s="1" t="s">
        <v>21</v>
      </c>
      <c r="F2887" s="1" t="s">
        <v>13637</v>
      </c>
      <c r="G2887" s="1" t="s">
        <v>13638</v>
      </c>
      <c r="H2887" s="3">
        <v>2695896</v>
      </c>
      <c r="I2887" s="1" t="s">
        <v>7260</v>
      </c>
      <c r="J2887" s="1" t="s">
        <v>34</v>
      </c>
      <c r="K2887" s="6">
        <v>36204</v>
      </c>
      <c r="L2887" s="1">
        <v>0</v>
      </c>
      <c r="M2887" s="1">
        <v>110</v>
      </c>
      <c r="N2887" s="1" t="s">
        <v>13639</v>
      </c>
      <c r="O2887" s="1" t="s">
        <v>27</v>
      </c>
      <c r="Q2887" s="1" t="s">
        <v>13637</v>
      </c>
      <c r="R2887" s="5">
        <v>44962</v>
      </c>
      <c r="S2887" s="1">
        <v>28</v>
      </c>
      <c r="T2887" s="10" t="s">
        <v>17961</v>
      </c>
      <c r="U2887" s="10" t="s">
        <v>15076</v>
      </c>
      <c r="W2887" s="13">
        <v>39.999732999999999</v>
      </c>
      <c r="X2887" s="13">
        <v>-98.678503399999997</v>
      </c>
      <c r="Y2887" s="11">
        <f t="shared" ca="1" si="135"/>
        <v>3</v>
      </c>
      <c r="Z2887" s="14">
        <f t="shared" ca="1" si="136"/>
        <v>42.999732999999999</v>
      </c>
      <c r="AA2887" s="14">
        <f t="shared" ca="1" si="137"/>
        <v>-95.678503399999997</v>
      </c>
    </row>
    <row r="2888" spans="1:27" ht="12.5" x14ac:dyDescent="0.25">
      <c r="A2888" s="1">
        <v>0</v>
      </c>
      <c r="B2888" s="1" t="s">
        <v>5260</v>
      </c>
      <c r="D2888" s="1">
        <v>44555</v>
      </c>
      <c r="E2888" s="1" t="s">
        <v>1773</v>
      </c>
      <c r="F2888" s="1" t="s">
        <v>13640</v>
      </c>
      <c r="G2888" s="1" t="s">
        <v>13641</v>
      </c>
      <c r="H2888" s="3">
        <v>1416796</v>
      </c>
      <c r="I2888" s="1" t="s">
        <v>13642</v>
      </c>
      <c r="J2888" s="1" t="s">
        <v>5782</v>
      </c>
      <c r="K2888" s="4">
        <v>40158</v>
      </c>
      <c r="L2888" s="1">
        <v>0</v>
      </c>
      <c r="M2888" s="1">
        <v>95</v>
      </c>
      <c r="N2888" s="1" t="s">
        <v>4159</v>
      </c>
      <c r="O2888" s="1" t="s">
        <v>27</v>
      </c>
      <c r="Q2888" s="1" t="s">
        <v>13643</v>
      </c>
      <c r="R2888" s="5">
        <v>45142</v>
      </c>
      <c r="S2888" s="1">
        <v>13</v>
      </c>
      <c r="T2888" s="10" t="s">
        <v>17962</v>
      </c>
      <c r="U2888" s="10" t="s">
        <v>15076</v>
      </c>
      <c r="W2888" s="13">
        <v>39.999732999999999</v>
      </c>
      <c r="X2888" s="13">
        <v>-98.678503399999997</v>
      </c>
      <c r="Y2888" s="11">
        <f t="shared" ca="1" si="135"/>
        <v>1</v>
      </c>
      <c r="Z2888" s="14">
        <f t="shared" ca="1" si="136"/>
        <v>40.999732999999999</v>
      </c>
      <c r="AA2888" s="14">
        <f t="shared" ca="1" si="137"/>
        <v>-97.678503399999997</v>
      </c>
    </row>
    <row r="2889" spans="1:27" ht="12.5" x14ac:dyDescent="0.25">
      <c r="A2889" s="1">
        <v>7500000</v>
      </c>
      <c r="B2889" s="1" t="s">
        <v>4717</v>
      </c>
      <c r="C2889" s="2" t="s">
        <v>13644</v>
      </c>
      <c r="D2889" s="1">
        <v>10133</v>
      </c>
      <c r="E2889" s="1" t="s">
        <v>21</v>
      </c>
      <c r="F2889" s="1" t="s">
        <v>13645</v>
      </c>
      <c r="G2889" s="1" t="s">
        <v>13646</v>
      </c>
      <c r="H2889" s="3">
        <v>11636883</v>
      </c>
      <c r="I2889" s="1" t="s">
        <v>13647</v>
      </c>
      <c r="J2889" s="1" t="s">
        <v>34</v>
      </c>
      <c r="K2889" s="6">
        <v>37530</v>
      </c>
      <c r="L2889" s="1">
        <v>0</v>
      </c>
      <c r="M2889" s="1">
        <v>95</v>
      </c>
      <c r="N2889" s="1" t="s">
        <v>35</v>
      </c>
      <c r="O2889" s="1" t="s">
        <v>27</v>
      </c>
      <c r="P2889" s="1" t="s">
        <v>13648</v>
      </c>
      <c r="Q2889" s="1" t="s">
        <v>13645</v>
      </c>
      <c r="R2889" s="5">
        <v>45113</v>
      </c>
      <c r="S2889" s="1">
        <v>192</v>
      </c>
      <c r="T2889" s="10" t="s">
        <v>17963</v>
      </c>
      <c r="U2889" s="10" t="s">
        <v>15076</v>
      </c>
      <c r="W2889" s="14">
        <v>39.326068499999998</v>
      </c>
      <c r="X2889" s="14">
        <v>-4.8379791000000001</v>
      </c>
      <c r="Y2889" s="11">
        <f t="shared" ca="1" si="135"/>
        <v>-1</v>
      </c>
      <c r="Z2889" s="14">
        <f t="shared" ca="1" si="136"/>
        <v>38.326068499999998</v>
      </c>
      <c r="AA2889" s="14">
        <f t="shared" ca="1" si="137"/>
        <v>-5.8379791000000001</v>
      </c>
    </row>
    <row r="2890" spans="1:27" ht="12.5" x14ac:dyDescent="0.25">
      <c r="A2890" s="1">
        <v>12000000</v>
      </c>
      <c r="B2890" s="1" t="s">
        <v>1771</v>
      </c>
      <c r="C2890" s="2" t="s">
        <v>13649</v>
      </c>
      <c r="D2890" s="1">
        <v>21345</v>
      </c>
      <c r="E2890" s="1" t="s">
        <v>1773</v>
      </c>
      <c r="F2890" s="1" t="s">
        <v>13650</v>
      </c>
      <c r="G2890" s="1" t="s">
        <v>13651</v>
      </c>
      <c r="H2890" s="3">
        <v>4793348</v>
      </c>
      <c r="I2890" s="1" t="s">
        <v>13652</v>
      </c>
      <c r="J2890" s="1" t="s">
        <v>1777</v>
      </c>
      <c r="K2890" s="6">
        <v>39925</v>
      </c>
      <c r="L2890" s="1">
        <v>10652498</v>
      </c>
      <c r="M2890" s="1">
        <v>132</v>
      </c>
      <c r="N2890" s="1" t="s">
        <v>13653</v>
      </c>
      <c r="O2890" s="1" t="s">
        <v>27</v>
      </c>
      <c r="Q2890" s="1" t="s">
        <v>13654</v>
      </c>
      <c r="R2890" s="5">
        <v>45084</v>
      </c>
      <c r="S2890" s="1">
        <v>55</v>
      </c>
      <c r="T2890" s="10" t="s">
        <v>17964</v>
      </c>
      <c r="U2890" s="10" t="s">
        <v>15076</v>
      </c>
      <c r="W2890" s="13">
        <v>39.999732999999999</v>
      </c>
      <c r="X2890" s="13">
        <v>-98.678503399999997</v>
      </c>
      <c r="Y2890" s="11">
        <f t="shared" ca="1" si="135"/>
        <v>-1</v>
      </c>
      <c r="Z2890" s="14">
        <f t="shared" ca="1" si="136"/>
        <v>38.999732999999999</v>
      </c>
      <c r="AA2890" s="14">
        <f t="shared" ca="1" si="137"/>
        <v>-99.678503399999997</v>
      </c>
    </row>
    <row r="2891" spans="1:27" ht="12.5" x14ac:dyDescent="0.25">
      <c r="A2891" s="1">
        <v>19000000</v>
      </c>
      <c r="B2891" s="1" t="s">
        <v>13655</v>
      </c>
      <c r="D2891" s="1">
        <v>173931</v>
      </c>
      <c r="E2891" s="1" t="s">
        <v>1773</v>
      </c>
      <c r="F2891" s="1" t="s">
        <v>13656</v>
      </c>
      <c r="G2891" s="1" t="s">
        <v>13657</v>
      </c>
      <c r="H2891" s="3">
        <v>738652</v>
      </c>
      <c r="K2891" s="6">
        <v>40544</v>
      </c>
      <c r="L2891" s="1">
        <v>2570000</v>
      </c>
      <c r="M2891" s="1">
        <v>89</v>
      </c>
      <c r="N2891" s="1" t="s">
        <v>7573</v>
      </c>
      <c r="O2891" s="1" t="s">
        <v>27</v>
      </c>
      <c r="P2891" s="1" t="s">
        <v>11113</v>
      </c>
      <c r="Q2891" s="1" t="s">
        <v>13658</v>
      </c>
      <c r="R2891" s="1">
        <v>3</v>
      </c>
      <c r="S2891" s="1">
        <v>3</v>
      </c>
      <c r="T2891" s="10" t="s">
        <v>17965</v>
      </c>
      <c r="U2891" s="10" t="s">
        <v>15076</v>
      </c>
      <c r="W2891" s="13">
        <v>39.999732999999999</v>
      </c>
      <c r="X2891" s="13">
        <v>-98.678503399999997</v>
      </c>
      <c r="Y2891" s="11">
        <f t="shared" ca="1" si="135"/>
        <v>3</v>
      </c>
      <c r="Z2891" s="14">
        <f t="shared" ca="1" si="136"/>
        <v>42.999732999999999</v>
      </c>
      <c r="AA2891" s="14">
        <f t="shared" ca="1" si="137"/>
        <v>-95.678503399999997</v>
      </c>
    </row>
    <row r="2892" spans="1:27" ht="12.5" x14ac:dyDescent="0.25">
      <c r="A2892" s="1">
        <v>12000000</v>
      </c>
      <c r="B2892" s="1" t="s">
        <v>395</v>
      </c>
      <c r="D2892" s="1">
        <v>61984</v>
      </c>
      <c r="E2892" s="1" t="s">
        <v>584</v>
      </c>
      <c r="F2892" s="1" t="s">
        <v>13659</v>
      </c>
      <c r="G2892" s="1" t="s">
        <v>13660</v>
      </c>
      <c r="H2892" s="3">
        <v>5158067</v>
      </c>
      <c r="I2892" s="1" t="s">
        <v>13661</v>
      </c>
      <c r="J2892" s="1" t="s">
        <v>588</v>
      </c>
      <c r="K2892" s="6">
        <v>40513</v>
      </c>
      <c r="L2892" s="1">
        <v>11212294</v>
      </c>
      <c r="M2892" s="1">
        <v>131</v>
      </c>
      <c r="N2892" s="1" t="s">
        <v>7334</v>
      </c>
      <c r="O2892" s="1" t="s">
        <v>27</v>
      </c>
      <c r="Q2892" s="1" t="s">
        <v>13659</v>
      </c>
      <c r="R2892" s="5">
        <v>44991</v>
      </c>
      <c r="S2892" s="1">
        <v>59</v>
      </c>
      <c r="T2892" s="10" t="s">
        <v>17966</v>
      </c>
      <c r="U2892" s="10" t="s">
        <v>15076</v>
      </c>
      <c r="W2892" s="13">
        <v>39.999732999999999</v>
      </c>
      <c r="X2892" s="13">
        <v>-98.678503399999997</v>
      </c>
      <c r="Y2892" s="11">
        <f t="shared" ca="1" si="135"/>
        <v>3</v>
      </c>
      <c r="Z2892" s="14">
        <f t="shared" ca="1" si="136"/>
        <v>42.999732999999999</v>
      </c>
      <c r="AA2892" s="14">
        <f t="shared" ca="1" si="137"/>
        <v>-95.678503399999997</v>
      </c>
    </row>
    <row r="2893" spans="1:27" ht="12.5" x14ac:dyDescent="0.25">
      <c r="A2893" s="1">
        <v>20000000</v>
      </c>
      <c r="B2893" s="1" t="s">
        <v>9766</v>
      </c>
      <c r="D2893" s="1">
        <v>50601</v>
      </c>
      <c r="E2893" s="1" t="s">
        <v>21</v>
      </c>
      <c r="F2893" s="1" t="s">
        <v>13662</v>
      </c>
      <c r="G2893" s="1" t="s">
        <v>13663</v>
      </c>
      <c r="H2893" s="3">
        <v>5727602</v>
      </c>
      <c r="I2893" s="1" t="s">
        <v>13664</v>
      </c>
      <c r="J2893" s="1" t="s">
        <v>34</v>
      </c>
      <c r="K2893" s="6">
        <v>40647</v>
      </c>
      <c r="L2893" s="1">
        <v>17479</v>
      </c>
      <c r="M2893" s="1">
        <v>113</v>
      </c>
      <c r="N2893" s="1" t="s">
        <v>13665</v>
      </c>
      <c r="O2893" s="1" t="s">
        <v>27</v>
      </c>
      <c r="P2893" s="1" t="s">
        <v>13666</v>
      </c>
      <c r="Q2893" s="1" t="s">
        <v>13662</v>
      </c>
      <c r="R2893" s="5">
        <v>45143</v>
      </c>
      <c r="S2893" s="1">
        <v>62</v>
      </c>
      <c r="T2893" s="10" t="s">
        <v>17967</v>
      </c>
      <c r="U2893" s="10" t="s">
        <v>15076</v>
      </c>
      <c r="W2893" s="13">
        <v>39.999732999999999</v>
      </c>
      <c r="X2893" s="13">
        <v>-98.678503399999997</v>
      </c>
      <c r="Y2893" s="11">
        <f t="shared" ca="1" si="135"/>
        <v>-2</v>
      </c>
      <c r="Z2893" s="14">
        <f t="shared" ca="1" si="136"/>
        <v>37.999732999999999</v>
      </c>
      <c r="AA2893" s="14">
        <f t="shared" ca="1" si="137"/>
        <v>-100.6785034</v>
      </c>
    </row>
    <row r="2894" spans="1:27" ht="12.5" x14ac:dyDescent="0.25">
      <c r="A2894" s="1">
        <v>12000000</v>
      </c>
      <c r="B2894" s="1" t="s">
        <v>5208</v>
      </c>
      <c r="D2894" s="1">
        <v>26466</v>
      </c>
      <c r="E2894" s="1" t="s">
        <v>21</v>
      </c>
      <c r="F2894" s="1" t="s">
        <v>13667</v>
      </c>
      <c r="G2894" s="1" t="s">
        <v>13668</v>
      </c>
      <c r="H2894" s="3">
        <v>25496926</v>
      </c>
      <c r="I2894" s="1" t="s">
        <v>13669</v>
      </c>
      <c r="J2894" s="1" t="s">
        <v>10813</v>
      </c>
      <c r="K2894" s="4">
        <v>40102</v>
      </c>
      <c r="L2894" s="1">
        <v>0</v>
      </c>
      <c r="M2894" s="1">
        <v>99</v>
      </c>
      <c r="N2894" s="1" t="s">
        <v>35</v>
      </c>
      <c r="O2894" s="1" t="s">
        <v>27</v>
      </c>
      <c r="P2894" s="1" t="s">
        <v>13670</v>
      </c>
      <c r="Q2894" s="1" t="s">
        <v>13667</v>
      </c>
      <c r="R2894" s="5">
        <v>45175</v>
      </c>
      <c r="S2894" s="1">
        <v>612</v>
      </c>
      <c r="T2894" s="10" t="s">
        <v>17968</v>
      </c>
      <c r="U2894" s="10" t="s">
        <v>15076</v>
      </c>
      <c r="W2894" s="14">
        <v>46.603354000000003</v>
      </c>
      <c r="X2894" s="14">
        <v>1.8883335000000001</v>
      </c>
      <c r="Y2894" s="11">
        <f t="shared" ca="1" si="135"/>
        <v>1</v>
      </c>
      <c r="Z2894" s="14">
        <f t="shared" ca="1" si="136"/>
        <v>47.603354000000003</v>
      </c>
      <c r="AA2894" s="14">
        <f t="shared" ca="1" si="137"/>
        <v>2.8883334999999999</v>
      </c>
    </row>
    <row r="2895" spans="1:27" ht="12.5" x14ac:dyDescent="0.25">
      <c r="A2895" s="1">
        <v>1200000</v>
      </c>
      <c r="B2895" s="1" t="s">
        <v>1102</v>
      </c>
      <c r="D2895" s="1">
        <v>345003</v>
      </c>
      <c r="E2895" s="1" t="s">
        <v>21</v>
      </c>
      <c r="F2895" s="1" t="s">
        <v>13671</v>
      </c>
      <c r="G2895" s="1" t="s">
        <v>13672</v>
      </c>
      <c r="H2895" s="3">
        <v>489271</v>
      </c>
      <c r="J2895" s="1" t="s">
        <v>34</v>
      </c>
      <c r="K2895" s="4">
        <v>42328</v>
      </c>
      <c r="L2895" s="1">
        <v>0</v>
      </c>
      <c r="M2895" s="1">
        <v>111</v>
      </c>
      <c r="N2895" s="1" t="s">
        <v>35</v>
      </c>
      <c r="O2895" s="1" t="s">
        <v>27</v>
      </c>
      <c r="Q2895" s="1" t="s">
        <v>13671</v>
      </c>
      <c r="R2895" s="5">
        <v>44989</v>
      </c>
      <c r="S2895" s="1">
        <v>5</v>
      </c>
      <c r="T2895" s="10" t="s">
        <v>17969</v>
      </c>
      <c r="U2895" s="10" t="s">
        <v>15076</v>
      </c>
      <c r="W2895" s="13">
        <v>39.999732999999999</v>
      </c>
      <c r="X2895" s="13">
        <v>-98.678503399999997</v>
      </c>
      <c r="Y2895" s="11">
        <f t="shared" ca="1" si="135"/>
        <v>0</v>
      </c>
      <c r="Z2895" s="14">
        <f t="shared" ca="1" si="136"/>
        <v>39.999732999999999</v>
      </c>
      <c r="AA2895" s="14">
        <f t="shared" ca="1" si="137"/>
        <v>-98.678503399999997</v>
      </c>
    </row>
    <row r="2896" spans="1:27" ht="12.5" x14ac:dyDescent="0.25">
      <c r="A2896" s="1">
        <v>12000000</v>
      </c>
      <c r="B2896" s="1" t="s">
        <v>1102</v>
      </c>
      <c r="C2896" s="2" t="s">
        <v>13673</v>
      </c>
      <c r="D2896" s="1">
        <v>236751</v>
      </c>
      <c r="E2896" s="1" t="s">
        <v>21</v>
      </c>
      <c r="F2896" s="1" t="s">
        <v>13674</v>
      </c>
      <c r="G2896" s="1" t="s">
        <v>13675</v>
      </c>
      <c r="H2896" s="3">
        <v>11150261</v>
      </c>
      <c r="I2896" s="1" t="s">
        <v>13676</v>
      </c>
      <c r="J2896" s="1" t="s">
        <v>34</v>
      </c>
      <c r="K2896" s="6">
        <v>41745</v>
      </c>
      <c r="L2896" s="1">
        <v>101332962</v>
      </c>
      <c r="M2896" s="1">
        <v>99</v>
      </c>
      <c r="N2896" s="1" t="s">
        <v>35</v>
      </c>
      <c r="O2896" s="1" t="s">
        <v>27</v>
      </c>
      <c r="P2896" s="1" t="s">
        <v>13677</v>
      </c>
      <c r="Q2896" s="1" t="s">
        <v>13674</v>
      </c>
      <c r="R2896" s="1">
        <v>6</v>
      </c>
      <c r="S2896" s="1">
        <v>229</v>
      </c>
      <c r="T2896" s="10" t="s">
        <v>17970</v>
      </c>
      <c r="U2896" s="10" t="s">
        <v>15076</v>
      </c>
      <c r="W2896" s="13">
        <v>39.999732999999999</v>
      </c>
      <c r="X2896" s="13">
        <v>-98.678503399999997</v>
      </c>
      <c r="Y2896" s="11">
        <f t="shared" ca="1" si="135"/>
        <v>-3</v>
      </c>
      <c r="Z2896" s="14">
        <f t="shared" ca="1" si="136"/>
        <v>36.999732999999999</v>
      </c>
      <c r="AA2896" s="14">
        <f t="shared" ca="1" si="137"/>
        <v>-101.6785034</v>
      </c>
    </row>
    <row r="2897" spans="1:27" ht="12.5" x14ac:dyDescent="0.25">
      <c r="A2897" s="1">
        <v>10000000</v>
      </c>
      <c r="B2897" s="1" t="s">
        <v>1401</v>
      </c>
      <c r="D2897" s="1">
        <v>107</v>
      </c>
      <c r="E2897" s="1" t="s">
        <v>21</v>
      </c>
      <c r="F2897" s="1" t="s">
        <v>13678</v>
      </c>
      <c r="G2897" s="1" t="s">
        <v>13679</v>
      </c>
      <c r="H2897" s="3">
        <v>53595686</v>
      </c>
      <c r="I2897" s="1" t="s">
        <v>13680</v>
      </c>
      <c r="J2897" s="1" t="s">
        <v>42</v>
      </c>
      <c r="K2897" s="6">
        <v>36770</v>
      </c>
      <c r="L2897" s="1">
        <v>83557872</v>
      </c>
      <c r="M2897" s="1">
        <v>103</v>
      </c>
      <c r="N2897" s="1" t="s">
        <v>874</v>
      </c>
      <c r="O2897" s="1" t="s">
        <v>27</v>
      </c>
      <c r="P2897" s="1" t="s">
        <v>13681</v>
      </c>
      <c r="Q2897" s="1" t="s">
        <v>13678</v>
      </c>
      <c r="R2897" s="5">
        <v>45114</v>
      </c>
      <c r="S2897" s="1">
        <v>2912</v>
      </c>
      <c r="T2897" s="10" t="s">
        <v>17971</v>
      </c>
      <c r="U2897" s="10" t="s">
        <v>15076</v>
      </c>
      <c r="W2897" s="13">
        <v>39.999732999999999</v>
      </c>
      <c r="X2897" s="13">
        <v>-98.678503399999997</v>
      </c>
      <c r="Y2897" s="11">
        <f t="shared" ca="1" si="135"/>
        <v>-1</v>
      </c>
      <c r="Z2897" s="14">
        <f t="shared" ca="1" si="136"/>
        <v>38.999732999999999</v>
      </c>
      <c r="AA2897" s="14">
        <f t="shared" ca="1" si="137"/>
        <v>-99.678503399999997</v>
      </c>
    </row>
    <row r="2898" spans="1:27" ht="12.5" x14ac:dyDescent="0.25">
      <c r="A2898" s="1">
        <v>0</v>
      </c>
      <c r="B2898" s="1" t="s">
        <v>312</v>
      </c>
      <c r="C2898" s="2" t="s">
        <v>13682</v>
      </c>
      <c r="D2898" s="1">
        <v>357837</v>
      </c>
      <c r="E2898" s="1" t="s">
        <v>13683</v>
      </c>
      <c r="F2898" s="1" t="s">
        <v>13684</v>
      </c>
      <c r="G2898" s="1" t="s">
        <v>13685</v>
      </c>
      <c r="H2898" s="3">
        <v>186234</v>
      </c>
      <c r="J2898" s="1" t="s">
        <v>34</v>
      </c>
      <c r="K2898" s="4">
        <v>42293</v>
      </c>
      <c r="L2898" s="1">
        <v>0</v>
      </c>
      <c r="M2898" s="1">
        <v>89</v>
      </c>
      <c r="N2898" s="1" t="s">
        <v>35</v>
      </c>
      <c r="O2898" s="1" t="s">
        <v>13686</v>
      </c>
      <c r="P2898" s="1" t="s">
        <v>13687</v>
      </c>
      <c r="Q2898" s="1" t="s">
        <v>13684</v>
      </c>
      <c r="R2898" s="5">
        <v>44989</v>
      </c>
      <c r="S2898" s="1">
        <v>2</v>
      </c>
      <c r="T2898" s="10" t="s">
        <v>17972</v>
      </c>
      <c r="U2898" s="10" t="s">
        <v>15076</v>
      </c>
      <c r="W2898" s="13">
        <v>39.999732999999999</v>
      </c>
      <c r="X2898" s="13">
        <v>-98.678503399999997</v>
      </c>
      <c r="Y2898" s="11">
        <f t="shared" ca="1" si="135"/>
        <v>2</v>
      </c>
      <c r="Z2898" s="14">
        <f t="shared" ca="1" si="136"/>
        <v>41.999732999999999</v>
      </c>
      <c r="AA2898" s="14">
        <f t="shared" ca="1" si="137"/>
        <v>-96.678503399999997</v>
      </c>
    </row>
    <row r="2899" spans="1:27" ht="12.5" x14ac:dyDescent="0.25">
      <c r="A2899" s="1">
        <v>11500000</v>
      </c>
      <c r="B2899" s="1" t="s">
        <v>7976</v>
      </c>
      <c r="D2899" s="1">
        <v>8913</v>
      </c>
      <c r="E2899" s="1" t="s">
        <v>21</v>
      </c>
      <c r="F2899" s="1" t="s">
        <v>13688</v>
      </c>
      <c r="G2899" s="1" t="s">
        <v>13689</v>
      </c>
      <c r="H2899" s="3">
        <v>20747994</v>
      </c>
      <c r="I2899" s="1" t="s">
        <v>3133</v>
      </c>
      <c r="J2899" s="1" t="s">
        <v>34</v>
      </c>
      <c r="K2899" s="6">
        <v>32619</v>
      </c>
      <c r="L2899" s="1">
        <v>57469467</v>
      </c>
      <c r="M2899" s="1">
        <v>103</v>
      </c>
      <c r="N2899" s="1" t="s">
        <v>35</v>
      </c>
      <c r="O2899" s="1" t="s">
        <v>27</v>
      </c>
      <c r="P2899" s="1" t="s">
        <v>13690</v>
      </c>
      <c r="Q2899" s="1" t="s">
        <v>13688</v>
      </c>
      <c r="R2899" s="5">
        <v>45022</v>
      </c>
      <c r="S2899" s="1">
        <v>407</v>
      </c>
      <c r="T2899" s="10" t="s">
        <v>17973</v>
      </c>
      <c r="U2899" s="10" t="s">
        <v>15076</v>
      </c>
      <c r="W2899" s="13">
        <v>39.999732999999999</v>
      </c>
      <c r="X2899" s="13">
        <v>-98.678503399999997</v>
      </c>
      <c r="Y2899" s="11">
        <f t="shared" ca="1" si="135"/>
        <v>2</v>
      </c>
      <c r="Z2899" s="14">
        <f t="shared" ca="1" si="136"/>
        <v>41.999732999999999</v>
      </c>
      <c r="AA2899" s="14">
        <f t="shared" ca="1" si="137"/>
        <v>-96.678503399999997</v>
      </c>
    </row>
    <row r="2900" spans="1:27" ht="12.5" x14ac:dyDescent="0.25">
      <c r="A2900" s="1">
        <v>0</v>
      </c>
      <c r="B2900" s="1" t="s">
        <v>1102</v>
      </c>
      <c r="D2900" s="1">
        <v>13889</v>
      </c>
      <c r="E2900" s="1" t="s">
        <v>584</v>
      </c>
      <c r="F2900" s="1" t="s">
        <v>13691</v>
      </c>
      <c r="G2900" s="1" t="s">
        <v>13692</v>
      </c>
      <c r="H2900" s="3">
        <v>2930853</v>
      </c>
      <c r="I2900" s="1" t="s">
        <v>13693</v>
      </c>
      <c r="J2900" s="1" t="s">
        <v>588</v>
      </c>
      <c r="K2900" s="6">
        <v>34076</v>
      </c>
      <c r="L2900" s="1">
        <v>0</v>
      </c>
      <c r="M2900" s="1">
        <v>134</v>
      </c>
      <c r="N2900" s="1" t="s">
        <v>514</v>
      </c>
      <c r="O2900" s="1" t="s">
        <v>27</v>
      </c>
      <c r="Q2900" s="1" t="s">
        <v>13694</v>
      </c>
      <c r="R2900" s="5">
        <v>45053</v>
      </c>
      <c r="S2900" s="1">
        <v>20</v>
      </c>
      <c r="T2900" s="10" t="s">
        <v>17974</v>
      </c>
      <c r="U2900" s="10" t="s">
        <v>15076</v>
      </c>
      <c r="W2900" s="14">
        <v>51.1638175</v>
      </c>
      <c r="X2900" s="14">
        <v>10.447831300000001</v>
      </c>
      <c r="Y2900" s="11">
        <f t="shared" ca="1" si="135"/>
        <v>1</v>
      </c>
      <c r="Z2900" s="14">
        <f t="shared" ca="1" si="136"/>
        <v>52.1638175</v>
      </c>
      <c r="AA2900" s="14">
        <f t="shared" ca="1" si="137"/>
        <v>11.447831300000001</v>
      </c>
    </row>
    <row r="2901" spans="1:27" ht="12.5" x14ac:dyDescent="0.25">
      <c r="A2901" s="1">
        <v>11500000</v>
      </c>
      <c r="B2901" s="1" t="s">
        <v>1102</v>
      </c>
      <c r="C2901" s="2" t="s">
        <v>13695</v>
      </c>
      <c r="D2901" s="1">
        <v>18530</v>
      </c>
      <c r="E2901" s="1" t="s">
        <v>21</v>
      </c>
      <c r="F2901" s="1" t="s">
        <v>13696</v>
      </c>
      <c r="G2901" s="1" t="s">
        <v>13697</v>
      </c>
      <c r="H2901" s="3">
        <v>475919</v>
      </c>
      <c r="I2901" s="1" t="s">
        <v>13698</v>
      </c>
      <c r="J2901" s="1" t="s">
        <v>13699</v>
      </c>
      <c r="K2901" s="6">
        <v>39851</v>
      </c>
      <c r="L2901" s="1">
        <v>0</v>
      </c>
      <c r="M2901" s="1">
        <v>101</v>
      </c>
      <c r="N2901" s="1" t="s">
        <v>35</v>
      </c>
      <c r="O2901" s="1" t="s">
        <v>27</v>
      </c>
      <c r="P2901" s="1" t="s">
        <v>13700</v>
      </c>
      <c r="Q2901" s="1" t="s">
        <v>13696</v>
      </c>
      <c r="R2901" s="5">
        <v>45051</v>
      </c>
      <c r="S2901" s="1">
        <v>29</v>
      </c>
      <c r="T2901" s="10" t="s">
        <v>17975</v>
      </c>
      <c r="U2901" s="10" t="s">
        <v>15076</v>
      </c>
      <c r="W2901" s="13">
        <v>39.999732999999999</v>
      </c>
      <c r="X2901" s="13">
        <v>-98.678503399999997</v>
      </c>
      <c r="Y2901" s="11">
        <f t="shared" ca="1" si="135"/>
        <v>-2</v>
      </c>
      <c r="Z2901" s="14">
        <f t="shared" ca="1" si="136"/>
        <v>37.999732999999999</v>
      </c>
      <c r="AA2901" s="14">
        <f t="shared" ca="1" si="137"/>
        <v>-100.6785034</v>
      </c>
    </row>
    <row r="2902" spans="1:27" ht="12.5" x14ac:dyDescent="0.25">
      <c r="A2902" s="1">
        <v>0</v>
      </c>
      <c r="B2902" s="1" t="s">
        <v>2223</v>
      </c>
      <c r="D2902" s="1">
        <v>358451</v>
      </c>
      <c r="E2902" s="1" t="s">
        <v>1773</v>
      </c>
      <c r="F2902" s="1" t="s">
        <v>13701</v>
      </c>
      <c r="G2902" s="1" t="s">
        <v>13702</v>
      </c>
      <c r="H2902" s="3">
        <v>753362</v>
      </c>
      <c r="I2902" s="1" t="s">
        <v>13703</v>
      </c>
      <c r="J2902" s="1" t="s">
        <v>3620</v>
      </c>
      <c r="K2902" s="6">
        <v>42244</v>
      </c>
      <c r="L2902" s="1">
        <v>0</v>
      </c>
      <c r="M2902" s="1">
        <v>130</v>
      </c>
      <c r="N2902" s="1" t="s">
        <v>11028</v>
      </c>
      <c r="O2902" s="1" t="s">
        <v>27</v>
      </c>
      <c r="Q2902" s="1" t="s">
        <v>13704</v>
      </c>
      <c r="R2902" s="5">
        <v>44991</v>
      </c>
      <c r="S2902" s="1">
        <v>5</v>
      </c>
      <c r="T2902" s="10" t="s">
        <v>17976</v>
      </c>
      <c r="U2902" s="10" t="s">
        <v>15076</v>
      </c>
      <c r="W2902" s="13">
        <v>39.999732999999999</v>
      </c>
      <c r="X2902" s="13">
        <v>-98.678503399999997</v>
      </c>
      <c r="Y2902" s="11">
        <f t="shared" ca="1" si="135"/>
        <v>2</v>
      </c>
      <c r="Z2902" s="14">
        <f t="shared" ca="1" si="136"/>
        <v>41.999732999999999</v>
      </c>
      <c r="AA2902" s="14">
        <f t="shared" ca="1" si="137"/>
        <v>-96.678503399999997</v>
      </c>
    </row>
    <row r="2903" spans="1:27" ht="12.5" x14ac:dyDescent="0.25">
      <c r="A2903" s="1">
        <v>11000000</v>
      </c>
      <c r="B2903" s="1" t="s">
        <v>13705</v>
      </c>
      <c r="D2903" s="1">
        <v>927</v>
      </c>
      <c r="E2903" s="1" t="s">
        <v>21</v>
      </c>
      <c r="F2903" s="1" t="s">
        <v>13706</v>
      </c>
      <c r="G2903" s="1" t="s">
        <v>13707</v>
      </c>
      <c r="H2903" s="3">
        <v>45072136</v>
      </c>
      <c r="I2903" s="1" t="s">
        <v>4939</v>
      </c>
      <c r="J2903" s="1" t="s">
        <v>34</v>
      </c>
      <c r="K2903" s="6">
        <v>30840</v>
      </c>
      <c r="L2903" s="1">
        <v>153083102</v>
      </c>
      <c r="M2903" s="1">
        <v>106</v>
      </c>
      <c r="N2903" s="1" t="s">
        <v>26</v>
      </c>
      <c r="O2903" s="1" t="s">
        <v>27</v>
      </c>
      <c r="P2903" s="1" t="s">
        <v>13708</v>
      </c>
      <c r="Q2903" s="1" t="s">
        <v>13706</v>
      </c>
      <c r="R2903" s="5">
        <v>45175</v>
      </c>
      <c r="S2903" s="1">
        <v>1596</v>
      </c>
      <c r="T2903" s="10" t="s">
        <v>17977</v>
      </c>
      <c r="U2903" s="10" t="s">
        <v>15076</v>
      </c>
      <c r="W2903" s="13">
        <v>39.999732999999999</v>
      </c>
      <c r="X2903" s="13">
        <v>-98.678503399999997</v>
      </c>
      <c r="Y2903" s="11">
        <f t="shared" ca="1" si="135"/>
        <v>0</v>
      </c>
      <c r="Z2903" s="14">
        <f t="shared" ca="1" si="136"/>
        <v>39.999732999999999</v>
      </c>
      <c r="AA2903" s="14">
        <f t="shared" ca="1" si="137"/>
        <v>-98.678503399999997</v>
      </c>
    </row>
    <row r="2904" spans="1:27" ht="12.5" x14ac:dyDescent="0.25">
      <c r="A2904" s="1">
        <v>11000000</v>
      </c>
      <c r="B2904" s="1" t="s">
        <v>182</v>
      </c>
      <c r="C2904" s="2" t="s">
        <v>13709</v>
      </c>
      <c r="D2904" s="1">
        <v>11</v>
      </c>
      <c r="E2904" s="1" t="s">
        <v>21</v>
      </c>
      <c r="F2904" s="1" t="s">
        <v>13710</v>
      </c>
      <c r="G2904" s="1" t="s">
        <v>13711</v>
      </c>
      <c r="H2904" s="3">
        <v>126393695</v>
      </c>
      <c r="I2904" s="1" t="s">
        <v>7429</v>
      </c>
      <c r="J2904" s="1" t="s">
        <v>34</v>
      </c>
      <c r="K2904" s="6">
        <v>28270</v>
      </c>
      <c r="L2904" s="1">
        <v>775398007</v>
      </c>
      <c r="M2904" s="1">
        <v>121</v>
      </c>
      <c r="N2904" s="1" t="s">
        <v>35</v>
      </c>
      <c r="O2904" s="1" t="s">
        <v>27</v>
      </c>
      <c r="P2904" s="1" t="s">
        <v>13712</v>
      </c>
      <c r="Q2904" s="1" t="s">
        <v>13710</v>
      </c>
      <c r="R2904" s="5">
        <v>44934</v>
      </c>
      <c r="S2904" s="1">
        <v>6624</v>
      </c>
      <c r="T2904" s="10" t="s">
        <v>17978</v>
      </c>
      <c r="U2904" s="10" t="s">
        <v>15076</v>
      </c>
      <c r="W2904" s="14">
        <v>54.702354499999998</v>
      </c>
      <c r="X2904" s="14">
        <v>-3.2765753000000002</v>
      </c>
      <c r="Y2904" s="11">
        <f t="shared" ca="1" si="135"/>
        <v>1</v>
      </c>
      <c r="Z2904" s="14">
        <f t="shared" ca="1" si="136"/>
        <v>55.702354499999998</v>
      </c>
      <c r="AA2904" s="14">
        <f t="shared" ca="1" si="137"/>
        <v>-2.2765753000000002</v>
      </c>
    </row>
    <row r="2905" spans="1:27" ht="12.5" x14ac:dyDescent="0.25">
      <c r="A2905" s="1">
        <v>11500000</v>
      </c>
      <c r="B2905" s="1" t="s">
        <v>906</v>
      </c>
      <c r="C2905" s="2" t="s">
        <v>13713</v>
      </c>
      <c r="D2905" s="1">
        <v>291870</v>
      </c>
      <c r="E2905" s="1" t="s">
        <v>21</v>
      </c>
      <c r="F2905" s="1" t="s">
        <v>13714</v>
      </c>
      <c r="G2905" s="1" t="s">
        <v>13715</v>
      </c>
      <c r="H2905" s="3">
        <v>56805781</v>
      </c>
      <c r="I2905" s="1" t="s">
        <v>13716</v>
      </c>
      <c r="J2905" s="1" t="s">
        <v>34</v>
      </c>
      <c r="K2905" s="6">
        <v>42390</v>
      </c>
      <c r="L2905" s="1">
        <v>94073028</v>
      </c>
      <c r="M2905" s="1">
        <v>102</v>
      </c>
      <c r="N2905" s="1" t="s">
        <v>35</v>
      </c>
      <c r="O2905" s="1" t="s">
        <v>27</v>
      </c>
      <c r="P2905" s="1" t="s">
        <v>13717</v>
      </c>
      <c r="Q2905" s="1" t="s">
        <v>13714</v>
      </c>
      <c r="R2905" s="5">
        <v>45112</v>
      </c>
      <c r="S2905" s="1">
        <v>1406</v>
      </c>
      <c r="T2905" s="10" t="s">
        <v>17979</v>
      </c>
      <c r="U2905" s="10" t="s">
        <v>15076</v>
      </c>
      <c r="W2905" s="14">
        <v>36.5748441</v>
      </c>
      <c r="X2905" s="14">
        <v>139.23941790000001</v>
      </c>
      <c r="Y2905" s="11">
        <f t="shared" ca="1" si="135"/>
        <v>-2</v>
      </c>
      <c r="Z2905" s="14">
        <f t="shared" ca="1" si="136"/>
        <v>34.5748441</v>
      </c>
      <c r="AA2905" s="14">
        <f t="shared" ca="1" si="137"/>
        <v>137.23941790000001</v>
      </c>
    </row>
    <row r="2906" spans="1:27" ht="12.5" x14ac:dyDescent="0.25">
      <c r="A2906" s="1">
        <v>11000000</v>
      </c>
      <c r="B2906" s="1" t="s">
        <v>6878</v>
      </c>
      <c r="D2906" s="1">
        <v>907</v>
      </c>
      <c r="E2906" s="1" t="s">
        <v>21</v>
      </c>
      <c r="F2906" s="1" t="s">
        <v>13718</v>
      </c>
      <c r="G2906" s="1" t="s">
        <v>13719</v>
      </c>
      <c r="H2906" s="3">
        <v>12854853</v>
      </c>
      <c r="I2906" s="1" t="s">
        <v>4661</v>
      </c>
      <c r="J2906" s="1" t="s">
        <v>761</v>
      </c>
      <c r="K2906" s="4">
        <v>24098</v>
      </c>
      <c r="L2906" s="1">
        <v>111858363</v>
      </c>
      <c r="M2906" s="1">
        <v>197</v>
      </c>
      <c r="N2906" s="1" t="s">
        <v>874</v>
      </c>
      <c r="O2906" s="1" t="s">
        <v>27</v>
      </c>
      <c r="P2906" s="1" t="s">
        <v>13720</v>
      </c>
      <c r="Q2906" s="1" t="s">
        <v>13718</v>
      </c>
      <c r="R2906" s="5">
        <v>45023</v>
      </c>
      <c r="S2906" s="1">
        <v>247</v>
      </c>
      <c r="T2906" s="10" t="s">
        <v>17980</v>
      </c>
      <c r="U2906" s="10" t="s">
        <v>15076</v>
      </c>
      <c r="W2906" s="13">
        <v>39.999732999999999</v>
      </c>
      <c r="X2906" s="13">
        <v>-98.678503399999997</v>
      </c>
      <c r="Y2906" s="11">
        <f t="shared" ca="1" si="135"/>
        <v>-2</v>
      </c>
      <c r="Z2906" s="14">
        <f t="shared" ca="1" si="136"/>
        <v>37.999732999999999</v>
      </c>
      <c r="AA2906" s="14">
        <f t="shared" ca="1" si="137"/>
        <v>-100.6785034</v>
      </c>
    </row>
    <row r="2907" spans="1:27" ht="12.5" x14ac:dyDescent="0.25">
      <c r="A2907" s="1">
        <v>0</v>
      </c>
      <c r="B2907" s="1" t="s">
        <v>13721</v>
      </c>
      <c r="D2907" s="1">
        <v>206563</v>
      </c>
      <c r="E2907" s="1" t="s">
        <v>13722</v>
      </c>
      <c r="F2907" s="1" t="s">
        <v>13723</v>
      </c>
      <c r="G2907" s="1" t="s">
        <v>13724</v>
      </c>
      <c r="H2907" s="3">
        <v>14637357</v>
      </c>
      <c r="I2907" s="1" t="s">
        <v>13725</v>
      </c>
      <c r="J2907" s="1" t="s">
        <v>13726</v>
      </c>
      <c r="K2907" s="6">
        <v>41921</v>
      </c>
      <c r="L2907" s="1">
        <v>0</v>
      </c>
      <c r="M2907" s="1">
        <v>112</v>
      </c>
      <c r="N2907" s="1" t="s">
        <v>1156</v>
      </c>
      <c r="O2907" s="1" t="s">
        <v>27</v>
      </c>
      <c r="P2907" s="1" t="s">
        <v>13727</v>
      </c>
      <c r="Q2907" s="1" t="s">
        <v>13723</v>
      </c>
      <c r="R2907" s="5">
        <v>44933</v>
      </c>
      <c r="S2907" s="1">
        <v>242</v>
      </c>
      <c r="T2907" s="10" t="s">
        <v>17981</v>
      </c>
      <c r="U2907" s="10" t="s">
        <v>15076</v>
      </c>
      <c r="W2907" s="14">
        <v>54.702354499999998</v>
      </c>
      <c r="X2907" s="14">
        <v>-3.2765753000000002</v>
      </c>
      <c r="Y2907" s="11">
        <f t="shared" ca="1" si="135"/>
        <v>2</v>
      </c>
      <c r="Z2907" s="14">
        <f t="shared" ca="1" si="136"/>
        <v>56.702354499999998</v>
      </c>
      <c r="AA2907" s="14">
        <f t="shared" ca="1" si="137"/>
        <v>-1.2765753000000002</v>
      </c>
    </row>
    <row r="2908" spans="1:27" ht="12.5" x14ac:dyDescent="0.25">
      <c r="A2908" s="1">
        <v>0</v>
      </c>
      <c r="B2908" s="1" t="s">
        <v>7739</v>
      </c>
      <c r="C2908" s="2" t="s">
        <v>13728</v>
      </c>
      <c r="D2908" s="1">
        <v>11887</v>
      </c>
      <c r="E2908" s="1" t="s">
        <v>21</v>
      </c>
      <c r="F2908" s="1" t="s">
        <v>13729</v>
      </c>
      <c r="G2908" s="1" t="s">
        <v>13730</v>
      </c>
      <c r="H2908" s="3">
        <v>21801188</v>
      </c>
      <c r="I2908" s="1" t="s">
        <v>55</v>
      </c>
      <c r="J2908" s="1" t="s">
        <v>34</v>
      </c>
      <c r="K2908" s="4">
        <v>39743</v>
      </c>
      <c r="L2908" s="1">
        <v>0</v>
      </c>
      <c r="M2908" s="1">
        <v>116</v>
      </c>
      <c r="N2908" s="1" t="s">
        <v>35</v>
      </c>
      <c r="O2908" s="1" t="s">
        <v>27</v>
      </c>
      <c r="Q2908" s="1" t="s">
        <v>13729</v>
      </c>
      <c r="R2908" s="5">
        <v>44963</v>
      </c>
      <c r="S2908" s="1">
        <v>821</v>
      </c>
      <c r="T2908" s="10" t="s">
        <v>17982</v>
      </c>
      <c r="U2908" s="10" t="s">
        <v>15076</v>
      </c>
      <c r="W2908" s="13">
        <v>39.999732999999999</v>
      </c>
      <c r="X2908" s="13">
        <v>-98.678503399999997</v>
      </c>
      <c r="Y2908" s="11">
        <f t="shared" ca="1" si="135"/>
        <v>-3</v>
      </c>
      <c r="Z2908" s="14">
        <f t="shared" ca="1" si="136"/>
        <v>36.999732999999999</v>
      </c>
      <c r="AA2908" s="14">
        <f t="shared" ca="1" si="137"/>
        <v>-101.6785034</v>
      </c>
    </row>
    <row r="2909" spans="1:27" ht="12.5" x14ac:dyDescent="0.25">
      <c r="A2909" s="1">
        <v>25000000</v>
      </c>
      <c r="B2909" s="1" t="s">
        <v>1102</v>
      </c>
      <c r="C2909" s="2" t="s">
        <v>13731</v>
      </c>
      <c r="D2909" s="1">
        <v>45317</v>
      </c>
      <c r="E2909" s="1" t="s">
        <v>21</v>
      </c>
      <c r="F2909" s="1" t="s">
        <v>13732</v>
      </c>
      <c r="G2909" s="1" t="s">
        <v>13733</v>
      </c>
      <c r="H2909" s="3">
        <v>31019381</v>
      </c>
      <c r="I2909" s="1" t="s">
        <v>3133</v>
      </c>
      <c r="J2909" s="1" t="s">
        <v>34</v>
      </c>
      <c r="K2909" s="4">
        <v>40529</v>
      </c>
      <c r="L2909" s="1">
        <v>93617009</v>
      </c>
      <c r="M2909" s="1">
        <v>116</v>
      </c>
      <c r="N2909" s="1" t="s">
        <v>35</v>
      </c>
      <c r="O2909" s="1" t="s">
        <v>27</v>
      </c>
      <c r="P2909" s="1" t="s">
        <v>13734</v>
      </c>
      <c r="Q2909" s="1" t="s">
        <v>13732</v>
      </c>
      <c r="R2909" s="5">
        <v>44964</v>
      </c>
      <c r="S2909" s="1">
        <v>1486</v>
      </c>
      <c r="T2909" s="10" t="s">
        <v>17983</v>
      </c>
      <c r="U2909" s="10" t="s">
        <v>15076</v>
      </c>
      <c r="W2909" s="13">
        <v>39.999732999999999</v>
      </c>
      <c r="X2909" s="13">
        <v>-98.678503399999997</v>
      </c>
      <c r="Y2909" s="11">
        <f t="shared" ca="1" si="135"/>
        <v>2</v>
      </c>
      <c r="Z2909" s="14">
        <f t="shared" ca="1" si="136"/>
        <v>41.999732999999999</v>
      </c>
      <c r="AA2909" s="14">
        <f t="shared" ca="1" si="137"/>
        <v>-96.678503399999997</v>
      </c>
    </row>
    <row r="2910" spans="1:27" ht="12.5" x14ac:dyDescent="0.25">
      <c r="A2910" s="1">
        <v>11000000</v>
      </c>
      <c r="B2910" s="1" t="s">
        <v>13735</v>
      </c>
      <c r="D2910" s="1">
        <v>12094</v>
      </c>
      <c r="E2910" s="1" t="s">
        <v>21</v>
      </c>
      <c r="F2910" s="1" t="s">
        <v>13736</v>
      </c>
      <c r="G2910" s="1" t="s">
        <v>13737</v>
      </c>
      <c r="H2910" s="3">
        <v>11227087</v>
      </c>
      <c r="I2910" s="1" t="s">
        <v>3133</v>
      </c>
      <c r="J2910" s="1" t="s">
        <v>34</v>
      </c>
      <c r="K2910" s="6">
        <v>38982</v>
      </c>
      <c r="L2910" s="1">
        <v>72778712</v>
      </c>
      <c r="M2910" s="1">
        <v>95</v>
      </c>
      <c r="N2910" s="1" t="s">
        <v>35</v>
      </c>
      <c r="O2910" s="1" t="s">
        <v>27</v>
      </c>
      <c r="P2910" s="1" t="s">
        <v>13738</v>
      </c>
      <c r="Q2910" s="1" t="s">
        <v>13736</v>
      </c>
      <c r="R2910" s="5">
        <v>45022</v>
      </c>
      <c r="S2910" s="1">
        <v>298</v>
      </c>
      <c r="T2910" s="10" t="s">
        <v>17984</v>
      </c>
      <c r="U2910" s="10" t="s">
        <v>15076</v>
      </c>
      <c r="W2910" s="14">
        <v>-24.776108600000001</v>
      </c>
      <c r="X2910" s="14">
        <v>134.755</v>
      </c>
      <c r="Y2910" s="11">
        <f t="shared" ca="1" si="135"/>
        <v>2</v>
      </c>
      <c r="Z2910" s="14">
        <f t="shared" ca="1" si="136"/>
        <v>-22.776108600000001</v>
      </c>
      <c r="AA2910" s="14">
        <f t="shared" ca="1" si="137"/>
        <v>136.755</v>
      </c>
    </row>
    <row r="2911" spans="1:27" ht="12.5" x14ac:dyDescent="0.25">
      <c r="A2911" s="1">
        <v>11000000</v>
      </c>
      <c r="B2911" s="1" t="s">
        <v>2377</v>
      </c>
      <c r="D2911" s="1">
        <v>10377</v>
      </c>
      <c r="E2911" s="1" t="s">
        <v>21</v>
      </c>
      <c r="F2911" s="1" t="s">
        <v>13739</v>
      </c>
      <c r="G2911" s="1" t="s">
        <v>13740</v>
      </c>
      <c r="H2911" s="3">
        <v>19231507</v>
      </c>
      <c r="I2911" s="1" t="s">
        <v>13741</v>
      </c>
      <c r="J2911" s="1" t="s">
        <v>34</v>
      </c>
      <c r="K2911" s="6">
        <v>33676</v>
      </c>
      <c r="L2911" s="1">
        <v>64088552</v>
      </c>
      <c r="M2911" s="1">
        <v>120</v>
      </c>
      <c r="N2911" s="1" t="s">
        <v>35</v>
      </c>
      <c r="O2911" s="1" t="s">
        <v>27</v>
      </c>
      <c r="P2911" s="1" t="s">
        <v>13742</v>
      </c>
      <c r="Q2911" s="1" t="s">
        <v>13739</v>
      </c>
      <c r="R2911" s="5">
        <v>44992</v>
      </c>
      <c r="S2911" s="1">
        <v>384</v>
      </c>
      <c r="T2911" s="10" t="s">
        <v>17985</v>
      </c>
      <c r="U2911" s="10" t="s">
        <v>15076</v>
      </c>
      <c r="W2911" s="13">
        <v>39.999732999999999</v>
      </c>
      <c r="X2911" s="13">
        <v>-98.678503399999997</v>
      </c>
      <c r="Y2911" s="11">
        <f t="shared" ca="1" si="135"/>
        <v>0</v>
      </c>
      <c r="Z2911" s="14">
        <f t="shared" ca="1" si="136"/>
        <v>39.999732999999999</v>
      </c>
      <c r="AA2911" s="14">
        <f t="shared" ca="1" si="137"/>
        <v>-98.678503399999997</v>
      </c>
    </row>
    <row r="2912" spans="1:27" ht="12.5" x14ac:dyDescent="0.25">
      <c r="A2912" s="1">
        <v>11000000</v>
      </c>
      <c r="B2912" s="1" t="s">
        <v>1102</v>
      </c>
      <c r="D2912" s="1">
        <v>249164</v>
      </c>
      <c r="E2912" s="1" t="s">
        <v>21</v>
      </c>
      <c r="F2912" s="1" t="s">
        <v>13743</v>
      </c>
      <c r="G2912" s="1" t="s">
        <v>13744</v>
      </c>
      <c r="H2912" s="3">
        <v>31162838</v>
      </c>
      <c r="I2912" s="1" t="s">
        <v>13745</v>
      </c>
      <c r="J2912" s="1" t="s">
        <v>34</v>
      </c>
      <c r="K2912" s="6">
        <v>41872</v>
      </c>
      <c r="L2912" s="1">
        <v>78874843</v>
      </c>
      <c r="M2912" s="1">
        <v>106</v>
      </c>
      <c r="N2912" s="1" t="s">
        <v>35</v>
      </c>
      <c r="O2912" s="1" t="s">
        <v>27</v>
      </c>
      <c r="P2912" s="1" t="s">
        <v>13746</v>
      </c>
      <c r="Q2912" s="1" t="s">
        <v>13743</v>
      </c>
      <c r="R2912" s="5">
        <v>44992</v>
      </c>
      <c r="S2912" s="1">
        <v>1368</v>
      </c>
      <c r="T2912" s="10" t="s">
        <v>17986</v>
      </c>
      <c r="U2912" s="10" t="s">
        <v>15076</v>
      </c>
      <c r="W2912" s="13">
        <v>39.999732999999999</v>
      </c>
      <c r="X2912" s="13">
        <v>-98.678503399999997</v>
      </c>
      <c r="Y2912" s="11">
        <f t="shared" ca="1" si="135"/>
        <v>-1</v>
      </c>
      <c r="Z2912" s="14">
        <f t="shared" ca="1" si="136"/>
        <v>38.999732999999999</v>
      </c>
      <c r="AA2912" s="14">
        <f t="shared" ca="1" si="137"/>
        <v>-99.678503399999997</v>
      </c>
    </row>
    <row r="2913" spans="1:27" ht="12.5" x14ac:dyDescent="0.25">
      <c r="A2913" s="1">
        <v>12000000</v>
      </c>
      <c r="B2913" s="1" t="s">
        <v>1598</v>
      </c>
      <c r="D2913" s="1">
        <v>256092</v>
      </c>
      <c r="E2913" s="1" t="s">
        <v>21</v>
      </c>
      <c r="F2913" s="1" t="s">
        <v>13747</v>
      </c>
      <c r="G2913" s="1" t="s">
        <v>13748</v>
      </c>
      <c r="H2913" s="3">
        <v>394487</v>
      </c>
      <c r="I2913" s="1" t="s">
        <v>13749</v>
      </c>
      <c r="J2913" s="1" t="s">
        <v>13750</v>
      </c>
      <c r="K2913" s="6">
        <v>41785</v>
      </c>
      <c r="L2913" s="1">
        <v>0</v>
      </c>
      <c r="M2913" s="1">
        <v>96</v>
      </c>
      <c r="N2913" s="1" t="s">
        <v>35</v>
      </c>
      <c r="O2913" s="1" t="s">
        <v>27</v>
      </c>
      <c r="P2913" s="1" t="s">
        <v>13751</v>
      </c>
      <c r="Q2913" s="1" t="s">
        <v>13747</v>
      </c>
      <c r="R2913" s="5">
        <v>45172</v>
      </c>
      <c r="S2913" s="1">
        <v>74</v>
      </c>
      <c r="T2913" s="10" t="s">
        <v>17987</v>
      </c>
      <c r="U2913" s="10" t="s">
        <v>15076</v>
      </c>
      <c r="W2913" s="13">
        <v>39.999732999999999</v>
      </c>
      <c r="X2913" s="13">
        <v>-98.678503399999997</v>
      </c>
      <c r="Y2913" s="11">
        <f t="shared" ca="1" si="135"/>
        <v>3</v>
      </c>
      <c r="Z2913" s="14">
        <f t="shared" ca="1" si="136"/>
        <v>42.999732999999999</v>
      </c>
      <c r="AA2913" s="14">
        <f t="shared" ca="1" si="137"/>
        <v>-95.678503399999997</v>
      </c>
    </row>
    <row r="2914" spans="1:27" ht="12.5" x14ac:dyDescent="0.25">
      <c r="A2914" s="1">
        <v>11000000</v>
      </c>
      <c r="B2914" s="1" t="s">
        <v>906</v>
      </c>
      <c r="D2914" s="1">
        <v>9942</v>
      </c>
      <c r="E2914" s="1" t="s">
        <v>21</v>
      </c>
      <c r="F2914" s="1" t="s">
        <v>13752</v>
      </c>
      <c r="G2914" s="1" t="s">
        <v>13753</v>
      </c>
      <c r="H2914" s="3">
        <v>7559192</v>
      </c>
      <c r="I2914" s="1" t="s">
        <v>13754</v>
      </c>
      <c r="J2914" s="1" t="s">
        <v>34</v>
      </c>
      <c r="K2914" s="6">
        <v>32555</v>
      </c>
      <c r="L2914" s="1">
        <v>49797148</v>
      </c>
      <c r="M2914" s="1">
        <v>107</v>
      </c>
      <c r="N2914" s="1" t="s">
        <v>35</v>
      </c>
      <c r="O2914" s="1" t="s">
        <v>27</v>
      </c>
      <c r="P2914" s="1" t="s">
        <v>13755</v>
      </c>
      <c r="Q2914" s="1" t="s">
        <v>13752</v>
      </c>
      <c r="R2914" s="5">
        <v>45083</v>
      </c>
      <c r="S2914" s="1">
        <v>217</v>
      </c>
      <c r="T2914" s="10" t="s">
        <v>17988</v>
      </c>
      <c r="U2914" s="10" t="s">
        <v>15076</v>
      </c>
      <c r="W2914" s="13">
        <v>39.999732999999999</v>
      </c>
      <c r="X2914" s="13">
        <v>-98.678503399999997</v>
      </c>
      <c r="Y2914" s="11">
        <f t="shared" ca="1" si="135"/>
        <v>2</v>
      </c>
      <c r="Z2914" s="14">
        <f t="shared" ca="1" si="136"/>
        <v>41.999732999999999</v>
      </c>
      <c r="AA2914" s="14">
        <f t="shared" ca="1" si="137"/>
        <v>-96.678503399999997</v>
      </c>
    </row>
    <row r="2915" spans="1:27" ht="12.5" x14ac:dyDescent="0.25">
      <c r="A2915" s="1">
        <v>0</v>
      </c>
      <c r="B2915" s="1" t="s">
        <v>2458</v>
      </c>
      <c r="C2915" s="2" t="s">
        <v>13756</v>
      </c>
      <c r="D2915" s="1">
        <v>10748</v>
      </c>
      <c r="E2915" s="1" t="s">
        <v>21</v>
      </c>
      <c r="F2915" s="1" t="s">
        <v>13757</v>
      </c>
      <c r="G2915" s="1" t="s">
        <v>13758</v>
      </c>
      <c r="H2915" s="3">
        <v>7377587</v>
      </c>
      <c r="I2915" s="1" t="s">
        <v>13759</v>
      </c>
      <c r="J2915" s="1" t="s">
        <v>3662</v>
      </c>
      <c r="K2915" s="4">
        <v>39437</v>
      </c>
      <c r="L2915" s="1">
        <v>0</v>
      </c>
      <c r="M2915" s="1">
        <v>101</v>
      </c>
      <c r="N2915" s="1" t="s">
        <v>35</v>
      </c>
      <c r="O2915" s="1" t="s">
        <v>27</v>
      </c>
      <c r="P2915" s="1" t="s">
        <v>13760</v>
      </c>
      <c r="Q2915" s="1" t="s">
        <v>13757</v>
      </c>
      <c r="R2915" s="5">
        <v>45082</v>
      </c>
      <c r="S2915" s="1">
        <v>142</v>
      </c>
      <c r="T2915" s="10" t="s">
        <v>17989</v>
      </c>
      <c r="U2915" s="10" t="s">
        <v>15076</v>
      </c>
      <c r="W2915" s="13">
        <v>39.999732999999999</v>
      </c>
      <c r="X2915" s="13">
        <v>-98.678503399999997</v>
      </c>
      <c r="Y2915" s="11">
        <f t="shared" ca="1" si="135"/>
        <v>1</v>
      </c>
      <c r="Z2915" s="14">
        <f t="shared" ca="1" si="136"/>
        <v>40.999732999999999</v>
      </c>
      <c r="AA2915" s="14">
        <f t="shared" ca="1" si="137"/>
        <v>-97.678503399999997</v>
      </c>
    </row>
    <row r="2916" spans="1:27" ht="12.5" x14ac:dyDescent="0.25">
      <c r="A2916" s="1">
        <v>13000000</v>
      </c>
      <c r="B2916" s="1" t="s">
        <v>4865</v>
      </c>
      <c r="D2916" s="1">
        <v>1817</v>
      </c>
      <c r="E2916" s="1" t="s">
        <v>21</v>
      </c>
      <c r="F2916" s="1" t="s">
        <v>13761</v>
      </c>
      <c r="G2916" s="1" t="s">
        <v>13762</v>
      </c>
      <c r="H2916" s="3">
        <v>38018085</v>
      </c>
      <c r="I2916" s="1" t="s">
        <v>2386</v>
      </c>
      <c r="J2916" s="1" t="s">
        <v>34</v>
      </c>
      <c r="K2916" s="6">
        <v>37508</v>
      </c>
      <c r="L2916" s="1">
        <v>97837138</v>
      </c>
      <c r="M2916" s="1">
        <v>81</v>
      </c>
      <c r="N2916" s="1" t="s">
        <v>7600</v>
      </c>
      <c r="O2916" s="1" t="s">
        <v>27</v>
      </c>
      <c r="P2916" s="1" t="s">
        <v>13763</v>
      </c>
      <c r="Q2916" s="1" t="s">
        <v>13761</v>
      </c>
      <c r="R2916" s="5">
        <v>45113</v>
      </c>
      <c r="S2916" s="1">
        <v>1062</v>
      </c>
      <c r="T2916" s="10" t="s">
        <v>17990</v>
      </c>
      <c r="U2916" s="10" t="s">
        <v>15076</v>
      </c>
      <c r="W2916" s="14">
        <v>51.1638175</v>
      </c>
      <c r="X2916" s="14">
        <v>10.447831300000001</v>
      </c>
      <c r="Y2916" s="11">
        <f t="shared" ca="1" si="135"/>
        <v>-3</v>
      </c>
      <c r="Z2916" s="14">
        <f t="shared" ca="1" si="136"/>
        <v>48.1638175</v>
      </c>
      <c r="AA2916" s="14">
        <f t="shared" ca="1" si="137"/>
        <v>7.4478313000000007</v>
      </c>
    </row>
    <row r="2917" spans="1:27" ht="12.5" x14ac:dyDescent="0.25">
      <c r="A2917" s="1">
        <v>11000000</v>
      </c>
      <c r="B2917" s="1" t="s">
        <v>312</v>
      </c>
      <c r="C2917" s="2" t="s">
        <v>13764</v>
      </c>
      <c r="D2917" s="1">
        <v>10229</v>
      </c>
      <c r="E2917" s="1" t="s">
        <v>21</v>
      </c>
      <c r="F2917" s="1" t="s">
        <v>13765</v>
      </c>
      <c r="G2917" s="1" t="s">
        <v>13766</v>
      </c>
      <c r="H2917" s="3">
        <v>33283554</v>
      </c>
      <c r="I2917" s="1" t="s">
        <v>13767</v>
      </c>
      <c r="J2917" s="1" t="s">
        <v>34</v>
      </c>
      <c r="K2917" s="6">
        <v>37281</v>
      </c>
      <c r="L2917" s="1">
        <v>41227069</v>
      </c>
      <c r="M2917" s="1">
        <v>101</v>
      </c>
      <c r="N2917" s="1" t="s">
        <v>35</v>
      </c>
      <c r="O2917" s="1" t="s">
        <v>27</v>
      </c>
      <c r="P2917" s="1" t="s">
        <v>13768</v>
      </c>
      <c r="Q2917" s="1" t="s">
        <v>13765</v>
      </c>
      <c r="R2917" s="5">
        <v>45053</v>
      </c>
      <c r="S2917" s="1">
        <v>1018</v>
      </c>
      <c r="T2917" s="10" t="s">
        <v>17991</v>
      </c>
      <c r="U2917" s="10" t="s">
        <v>15076</v>
      </c>
      <c r="W2917" s="13">
        <v>39.999732999999999</v>
      </c>
      <c r="X2917" s="13">
        <v>-98.678503399999997</v>
      </c>
      <c r="Y2917" s="11">
        <f t="shared" ca="1" si="135"/>
        <v>0</v>
      </c>
      <c r="Z2917" s="14">
        <f t="shared" ca="1" si="136"/>
        <v>39.999732999999999</v>
      </c>
      <c r="AA2917" s="14">
        <f t="shared" ca="1" si="137"/>
        <v>-98.678503399999997</v>
      </c>
    </row>
    <row r="2918" spans="1:27" ht="12.5" x14ac:dyDescent="0.25">
      <c r="A2918" s="1">
        <v>11000000</v>
      </c>
      <c r="B2918" s="1" t="s">
        <v>1102</v>
      </c>
      <c r="D2918" s="1">
        <v>687</v>
      </c>
      <c r="E2918" s="1" t="s">
        <v>21</v>
      </c>
      <c r="F2918" s="1" t="s">
        <v>13769</v>
      </c>
      <c r="G2918" s="1" t="s">
        <v>13770</v>
      </c>
      <c r="H2918" s="3">
        <v>15864928</v>
      </c>
      <c r="I2918" s="1" t="s">
        <v>13771</v>
      </c>
      <c r="J2918" s="1" t="s">
        <v>25</v>
      </c>
      <c r="K2918" s="4">
        <v>35062</v>
      </c>
      <c r="L2918" s="1">
        <v>39363635</v>
      </c>
      <c r="M2918" s="1">
        <v>122</v>
      </c>
      <c r="N2918" s="1" t="s">
        <v>35</v>
      </c>
      <c r="O2918" s="1" t="s">
        <v>27</v>
      </c>
      <c r="Q2918" s="1" t="s">
        <v>13769</v>
      </c>
      <c r="R2918" s="5">
        <v>44992</v>
      </c>
      <c r="S2918" s="1">
        <v>337</v>
      </c>
      <c r="T2918" s="10" t="s">
        <v>17992</v>
      </c>
      <c r="U2918" s="10" t="s">
        <v>15076</v>
      </c>
      <c r="W2918" s="13">
        <v>39.999732999999999</v>
      </c>
      <c r="X2918" s="13">
        <v>-98.678503399999997</v>
      </c>
      <c r="Y2918" s="11">
        <f t="shared" ca="1" si="135"/>
        <v>0</v>
      </c>
      <c r="Z2918" s="14">
        <f t="shared" ca="1" si="136"/>
        <v>39.999732999999999</v>
      </c>
      <c r="AA2918" s="14">
        <f t="shared" ca="1" si="137"/>
        <v>-98.678503399999997</v>
      </c>
    </row>
    <row r="2919" spans="1:27" ht="12.5" x14ac:dyDescent="0.25">
      <c r="A2919" s="1">
        <v>10500000</v>
      </c>
      <c r="B2919" s="1" t="s">
        <v>175</v>
      </c>
      <c r="D2919" s="1">
        <v>796</v>
      </c>
      <c r="E2919" s="1" t="s">
        <v>21</v>
      </c>
      <c r="F2919" s="1" t="s">
        <v>13772</v>
      </c>
      <c r="G2919" s="1" t="s">
        <v>13773</v>
      </c>
      <c r="H2919" s="3">
        <v>23449703</v>
      </c>
      <c r="I2919" s="1" t="s">
        <v>13774</v>
      </c>
      <c r="J2919" s="1" t="s">
        <v>34</v>
      </c>
      <c r="K2919" s="6">
        <v>36224</v>
      </c>
      <c r="L2919" s="1">
        <v>75902208</v>
      </c>
      <c r="M2919" s="1">
        <v>97</v>
      </c>
      <c r="N2919" s="1" t="s">
        <v>13775</v>
      </c>
      <c r="O2919" s="1" t="s">
        <v>27</v>
      </c>
      <c r="P2919" s="1" t="s">
        <v>13776</v>
      </c>
      <c r="Q2919" s="1" t="s">
        <v>13772</v>
      </c>
      <c r="R2919" s="5">
        <v>45083</v>
      </c>
      <c r="S2919" s="1">
        <v>827</v>
      </c>
      <c r="T2919" s="10" t="s">
        <v>17993</v>
      </c>
      <c r="U2919" s="10" t="s">
        <v>15076</v>
      </c>
      <c r="W2919" s="13">
        <v>39.999732999999999</v>
      </c>
      <c r="X2919" s="13">
        <v>-98.678503399999997</v>
      </c>
      <c r="Y2919" s="11">
        <f t="shared" ca="1" si="135"/>
        <v>2</v>
      </c>
      <c r="Z2919" s="14">
        <f t="shared" ca="1" si="136"/>
        <v>41.999732999999999</v>
      </c>
      <c r="AA2919" s="14">
        <f t="shared" ca="1" si="137"/>
        <v>-96.678503399999997</v>
      </c>
    </row>
    <row r="2920" spans="1:27" ht="12.5" x14ac:dyDescent="0.25">
      <c r="A2920" s="1">
        <v>11000000</v>
      </c>
      <c r="B2920" s="1" t="s">
        <v>4911</v>
      </c>
      <c r="C2920" s="2" t="s">
        <v>13777</v>
      </c>
      <c r="D2920" s="1">
        <v>22804</v>
      </c>
      <c r="E2920" s="1" t="s">
        <v>21</v>
      </c>
      <c r="F2920" s="1" t="s">
        <v>13778</v>
      </c>
      <c r="G2920" s="1" t="s">
        <v>13779</v>
      </c>
      <c r="H2920" s="3">
        <v>31900899</v>
      </c>
      <c r="I2920" s="1" t="s">
        <v>13780</v>
      </c>
      <c r="J2920" s="1" t="s">
        <v>13781</v>
      </c>
      <c r="K2920" s="4">
        <v>40108</v>
      </c>
      <c r="L2920" s="1">
        <v>68233629</v>
      </c>
      <c r="M2920" s="1">
        <v>90</v>
      </c>
      <c r="N2920" s="1" t="s">
        <v>35</v>
      </c>
      <c r="O2920" s="1" t="s">
        <v>27</v>
      </c>
      <c r="P2920" s="1" t="s">
        <v>13782</v>
      </c>
      <c r="Q2920" s="1" t="s">
        <v>13778</v>
      </c>
      <c r="R2920" s="1">
        <v>6</v>
      </c>
      <c r="S2920" s="1">
        <v>722</v>
      </c>
      <c r="T2920" s="10" t="s">
        <v>17994</v>
      </c>
      <c r="U2920" s="10" t="s">
        <v>15076</v>
      </c>
      <c r="W2920" s="13">
        <v>39.999732999999999</v>
      </c>
      <c r="X2920" s="13">
        <v>-98.678503399999997</v>
      </c>
      <c r="Y2920" s="11">
        <f t="shared" ca="1" si="135"/>
        <v>-3</v>
      </c>
      <c r="Z2920" s="14">
        <f t="shared" ca="1" si="136"/>
        <v>36.999732999999999</v>
      </c>
      <c r="AA2920" s="14">
        <f t="shared" ca="1" si="137"/>
        <v>-101.6785034</v>
      </c>
    </row>
    <row r="2921" spans="1:27" ht="12.5" x14ac:dyDescent="0.25">
      <c r="A2921" s="1">
        <v>11000000</v>
      </c>
      <c r="B2921" s="1" t="s">
        <v>906</v>
      </c>
      <c r="D2921" s="1">
        <v>10156</v>
      </c>
      <c r="E2921" s="1" t="s">
        <v>21</v>
      </c>
      <c r="F2921" s="1" t="s">
        <v>13783</v>
      </c>
      <c r="G2921" s="1" t="s">
        <v>13784</v>
      </c>
      <c r="H2921" s="3">
        <v>14282314</v>
      </c>
      <c r="I2921" s="1" t="s">
        <v>13785</v>
      </c>
      <c r="J2921" s="1" t="s">
        <v>34</v>
      </c>
      <c r="K2921" s="6">
        <v>29749</v>
      </c>
      <c r="L2921" s="1">
        <v>31672907</v>
      </c>
      <c r="M2921" s="1">
        <v>92</v>
      </c>
      <c r="N2921" s="1" t="s">
        <v>13786</v>
      </c>
      <c r="O2921" s="1" t="s">
        <v>27</v>
      </c>
      <c r="P2921" s="1" t="s">
        <v>13787</v>
      </c>
      <c r="Q2921" s="1" t="s">
        <v>13783</v>
      </c>
      <c r="R2921" s="5">
        <v>45052</v>
      </c>
      <c r="S2921" s="1">
        <v>204</v>
      </c>
      <c r="T2921" s="10" t="s">
        <v>17995</v>
      </c>
      <c r="U2921" s="10" t="s">
        <v>15076</v>
      </c>
      <c r="W2921" s="13">
        <v>39.999732999999999</v>
      </c>
      <c r="X2921" s="13">
        <v>-98.678503399999997</v>
      </c>
      <c r="Y2921" s="11">
        <f t="shared" ca="1" si="135"/>
        <v>-2</v>
      </c>
      <c r="Z2921" s="14">
        <f t="shared" ca="1" si="136"/>
        <v>37.999732999999999</v>
      </c>
      <c r="AA2921" s="14">
        <f t="shared" ca="1" si="137"/>
        <v>-100.6785034</v>
      </c>
    </row>
    <row r="2922" spans="1:27" ht="12.5" x14ac:dyDescent="0.25">
      <c r="A2922" s="1">
        <v>11000000</v>
      </c>
      <c r="B2922" s="1" t="s">
        <v>777</v>
      </c>
      <c r="C2922" s="2" t="s">
        <v>13788</v>
      </c>
      <c r="D2922" s="1">
        <v>12837</v>
      </c>
      <c r="E2922" s="1" t="s">
        <v>21</v>
      </c>
      <c r="F2922" s="1" t="s">
        <v>13789</v>
      </c>
      <c r="G2922" s="1" t="s">
        <v>13790</v>
      </c>
      <c r="H2922" s="3">
        <v>7645979</v>
      </c>
      <c r="I2922" s="1" t="s">
        <v>13791</v>
      </c>
      <c r="J2922" s="1" t="s">
        <v>34</v>
      </c>
      <c r="K2922" s="6">
        <v>39708</v>
      </c>
      <c r="L2922" s="1">
        <v>38105395</v>
      </c>
      <c r="M2922" s="1">
        <v>114</v>
      </c>
      <c r="N2922" s="1" t="s">
        <v>35</v>
      </c>
      <c r="O2922" s="1" t="s">
        <v>27</v>
      </c>
      <c r="P2922" s="1" t="s">
        <v>13792</v>
      </c>
      <c r="Q2922" s="1" t="s">
        <v>13789</v>
      </c>
      <c r="R2922" s="5">
        <v>45023</v>
      </c>
      <c r="S2922" s="1">
        <v>158</v>
      </c>
      <c r="T2922" s="10" t="s">
        <v>17996</v>
      </c>
      <c r="U2922" s="10" t="s">
        <v>15076</v>
      </c>
      <c r="W2922" s="14">
        <v>46.603354000000003</v>
      </c>
      <c r="X2922" s="14">
        <v>1.8883335000000001</v>
      </c>
      <c r="Y2922" s="11">
        <f t="shared" ca="1" si="135"/>
        <v>2</v>
      </c>
      <c r="Z2922" s="14">
        <f t="shared" ca="1" si="136"/>
        <v>48.603354000000003</v>
      </c>
      <c r="AA2922" s="14">
        <f t="shared" ca="1" si="137"/>
        <v>3.8883334999999999</v>
      </c>
    </row>
    <row r="2923" spans="1:27" ht="12.5" x14ac:dyDescent="0.25">
      <c r="A2923" s="1">
        <v>11000000</v>
      </c>
      <c r="B2923" s="1" t="s">
        <v>1598</v>
      </c>
      <c r="D2923" s="1">
        <v>17708</v>
      </c>
      <c r="E2923" s="1" t="s">
        <v>21</v>
      </c>
      <c r="F2923" s="1" t="s">
        <v>13793</v>
      </c>
      <c r="G2923" s="1" t="s">
        <v>13794</v>
      </c>
      <c r="H2923" s="3">
        <v>3495758</v>
      </c>
      <c r="I2923" s="1" t="s">
        <v>13795</v>
      </c>
      <c r="J2923" s="1" t="s">
        <v>34</v>
      </c>
      <c r="K2923" s="4">
        <v>37176</v>
      </c>
      <c r="L2923" s="1">
        <v>23978402</v>
      </c>
      <c r="M2923" s="1">
        <v>86</v>
      </c>
      <c r="N2923" s="1" t="s">
        <v>13796</v>
      </c>
      <c r="O2923" s="1" t="s">
        <v>27</v>
      </c>
      <c r="P2923" s="1" t="s">
        <v>13797</v>
      </c>
      <c r="Q2923" s="1" t="s">
        <v>13793</v>
      </c>
      <c r="R2923" s="5">
        <v>44930</v>
      </c>
      <c r="S2923" s="1">
        <v>54</v>
      </c>
      <c r="T2923" s="10" t="s">
        <v>17997</v>
      </c>
      <c r="U2923" s="10" t="s">
        <v>15076</v>
      </c>
      <c r="W2923" s="13">
        <v>39.999732999999999</v>
      </c>
      <c r="X2923" s="13">
        <v>-98.678503399999997</v>
      </c>
      <c r="Y2923" s="11">
        <f t="shared" ca="1" si="135"/>
        <v>1</v>
      </c>
      <c r="Z2923" s="14">
        <f t="shared" ca="1" si="136"/>
        <v>40.999732999999999</v>
      </c>
      <c r="AA2923" s="14">
        <f t="shared" ca="1" si="137"/>
        <v>-97.678503399999997</v>
      </c>
    </row>
    <row r="2924" spans="1:27" ht="12.5" x14ac:dyDescent="0.25">
      <c r="A2924" s="1">
        <v>12000000</v>
      </c>
      <c r="B2924" s="1" t="s">
        <v>6241</v>
      </c>
      <c r="D2924" s="1">
        <v>13937</v>
      </c>
      <c r="E2924" s="1" t="s">
        <v>21</v>
      </c>
      <c r="F2924" s="1" t="s">
        <v>13798</v>
      </c>
      <c r="G2924" s="1" t="s">
        <v>13799</v>
      </c>
      <c r="H2924" s="3">
        <v>7558959</v>
      </c>
      <c r="I2924" s="1" t="s">
        <v>1365</v>
      </c>
      <c r="J2924" s="1" t="s">
        <v>34</v>
      </c>
      <c r="K2924" s="6">
        <v>33823</v>
      </c>
      <c r="L2924" s="1">
        <v>37170057</v>
      </c>
      <c r="M2924" s="1">
        <v>91</v>
      </c>
      <c r="N2924" s="1" t="s">
        <v>35</v>
      </c>
      <c r="O2924" s="1" t="s">
        <v>27</v>
      </c>
      <c r="P2924" s="1" t="s">
        <v>13800</v>
      </c>
      <c r="Q2924" s="1" t="s">
        <v>13798</v>
      </c>
      <c r="R2924" s="5">
        <v>45174</v>
      </c>
      <c r="S2924" s="1">
        <v>65</v>
      </c>
      <c r="T2924" s="10" t="s">
        <v>17998</v>
      </c>
      <c r="U2924" s="10" t="s">
        <v>15076</v>
      </c>
      <c r="W2924" s="13">
        <v>39.999732999999999</v>
      </c>
      <c r="X2924" s="13">
        <v>-98.678503399999997</v>
      </c>
      <c r="Y2924" s="11">
        <f t="shared" ca="1" si="135"/>
        <v>2</v>
      </c>
      <c r="Z2924" s="14">
        <f t="shared" ca="1" si="136"/>
        <v>41.999732999999999</v>
      </c>
      <c r="AA2924" s="14">
        <f t="shared" ca="1" si="137"/>
        <v>-96.678503399999997</v>
      </c>
    </row>
    <row r="2925" spans="1:27" ht="12.5" x14ac:dyDescent="0.25">
      <c r="A2925" s="1">
        <v>11</v>
      </c>
      <c r="B2925" s="1" t="s">
        <v>6687</v>
      </c>
      <c r="D2925" s="1">
        <v>28932</v>
      </c>
      <c r="E2925" s="1" t="s">
        <v>21</v>
      </c>
      <c r="F2925" s="1" t="s">
        <v>13801</v>
      </c>
      <c r="G2925" s="1" t="s">
        <v>13802</v>
      </c>
      <c r="H2925" s="3">
        <v>3375208</v>
      </c>
      <c r="I2925" s="1" t="s">
        <v>13803</v>
      </c>
      <c r="J2925" s="1" t="s">
        <v>34</v>
      </c>
      <c r="K2925" s="6">
        <v>28606</v>
      </c>
      <c r="L2925" s="1">
        <v>11</v>
      </c>
      <c r="M2925" s="1">
        <v>145</v>
      </c>
      <c r="N2925" s="1" t="s">
        <v>35</v>
      </c>
      <c r="O2925" s="1" t="s">
        <v>27</v>
      </c>
      <c r="Q2925" s="1" t="s">
        <v>13801</v>
      </c>
      <c r="R2925" s="5">
        <v>45022</v>
      </c>
      <c r="S2925" s="1">
        <v>29</v>
      </c>
      <c r="T2925" s="10" t="s">
        <v>17999</v>
      </c>
      <c r="U2925" s="10" t="s">
        <v>15076</v>
      </c>
      <c r="W2925" s="13">
        <v>39.999732999999999</v>
      </c>
      <c r="X2925" s="13">
        <v>-98.678503399999997</v>
      </c>
      <c r="Y2925" s="11">
        <f t="shared" ca="1" si="135"/>
        <v>-3</v>
      </c>
      <c r="Z2925" s="14">
        <f t="shared" ca="1" si="136"/>
        <v>36.999732999999999</v>
      </c>
      <c r="AA2925" s="14">
        <f t="shared" ca="1" si="137"/>
        <v>-101.6785034</v>
      </c>
    </row>
    <row r="2926" spans="1:27" ht="12.5" x14ac:dyDescent="0.25">
      <c r="A2926" s="1">
        <v>12000000</v>
      </c>
      <c r="B2926" s="1" t="s">
        <v>395</v>
      </c>
      <c r="D2926" s="1">
        <v>31909</v>
      </c>
      <c r="E2926" s="1" t="s">
        <v>21</v>
      </c>
      <c r="F2926" s="1" t="s">
        <v>13804</v>
      </c>
      <c r="G2926" s="1" t="s">
        <v>13805</v>
      </c>
      <c r="H2926" s="3">
        <v>4234269</v>
      </c>
      <c r="I2926" s="1" t="s">
        <v>13806</v>
      </c>
      <c r="J2926" s="1" t="s">
        <v>34</v>
      </c>
      <c r="K2926" s="6">
        <v>31413</v>
      </c>
      <c r="L2926" s="1">
        <v>4884663</v>
      </c>
      <c r="M2926" s="1">
        <v>100</v>
      </c>
      <c r="N2926" s="1" t="s">
        <v>35</v>
      </c>
      <c r="O2926" s="1" t="s">
        <v>27</v>
      </c>
      <c r="P2926" s="1" t="s">
        <v>13807</v>
      </c>
      <c r="Q2926" s="1" t="s">
        <v>13804</v>
      </c>
      <c r="R2926" s="5">
        <v>45051</v>
      </c>
      <c r="S2926" s="1">
        <v>57</v>
      </c>
      <c r="T2926" s="10" t="s">
        <v>18000</v>
      </c>
      <c r="U2926" s="10" t="s">
        <v>15076</v>
      </c>
      <c r="W2926" s="13">
        <v>39.999732999999999</v>
      </c>
      <c r="X2926" s="13">
        <v>-98.678503399999997</v>
      </c>
      <c r="Y2926" s="11">
        <f t="shared" ca="1" si="135"/>
        <v>-1</v>
      </c>
      <c r="Z2926" s="14">
        <f t="shared" ca="1" si="136"/>
        <v>38.999732999999999</v>
      </c>
      <c r="AA2926" s="14">
        <f t="shared" ca="1" si="137"/>
        <v>-99.678503399999997</v>
      </c>
    </row>
    <row r="2927" spans="1:27" ht="12.5" x14ac:dyDescent="0.25">
      <c r="A2927" s="1">
        <v>11000000</v>
      </c>
      <c r="B2927" s="1" t="s">
        <v>312</v>
      </c>
      <c r="C2927" s="2" t="s">
        <v>13808</v>
      </c>
      <c r="D2927" s="1">
        <v>167073</v>
      </c>
      <c r="E2927" s="1" t="s">
        <v>21</v>
      </c>
      <c r="F2927" s="1" t="s">
        <v>13809</v>
      </c>
      <c r="G2927" s="1" t="s">
        <v>13810</v>
      </c>
      <c r="H2927" s="3">
        <v>39337949</v>
      </c>
      <c r="I2927" s="1" t="s">
        <v>13811</v>
      </c>
      <c r="J2927" s="1" t="s">
        <v>13057</v>
      </c>
      <c r="K2927" s="4">
        <v>42297</v>
      </c>
      <c r="L2927" s="1">
        <v>62076141</v>
      </c>
      <c r="M2927" s="1">
        <v>111</v>
      </c>
      <c r="N2927" s="1" t="s">
        <v>35</v>
      </c>
      <c r="O2927" s="1" t="s">
        <v>27</v>
      </c>
      <c r="P2927" s="1" t="s">
        <v>13812</v>
      </c>
      <c r="Q2927" s="1" t="s">
        <v>13809</v>
      </c>
      <c r="R2927" s="5">
        <v>44964</v>
      </c>
      <c r="S2927" s="1">
        <v>1213</v>
      </c>
      <c r="T2927" s="10" t="s">
        <v>18001</v>
      </c>
      <c r="U2927" s="10" t="s">
        <v>15076</v>
      </c>
      <c r="W2927" s="13">
        <v>39.999732999999999</v>
      </c>
      <c r="X2927" s="13">
        <v>-98.678503399999997</v>
      </c>
      <c r="Y2927" s="11">
        <f t="shared" ca="1" si="135"/>
        <v>0</v>
      </c>
      <c r="Z2927" s="14">
        <f t="shared" ca="1" si="136"/>
        <v>39.999732999999999</v>
      </c>
      <c r="AA2927" s="14">
        <f t="shared" ca="1" si="137"/>
        <v>-98.678503399999997</v>
      </c>
    </row>
    <row r="2928" spans="1:27" ht="12.5" x14ac:dyDescent="0.25">
      <c r="A2928" s="1">
        <v>11000000</v>
      </c>
      <c r="B2928" s="1" t="s">
        <v>6878</v>
      </c>
      <c r="D2928" s="1">
        <v>3175</v>
      </c>
      <c r="E2928" s="1" t="s">
        <v>21</v>
      </c>
      <c r="F2928" s="1" t="s">
        <v>13813</v>
      </c>
      <c r="G2928" s="1" t="s">
        <v>13814</v>
      </c>
      <c r="H2928" s="3">
        <v>29543331</v>
      </c>
      <c r="I2928" s="1" t="s">
        <v>10975</v>
      </c>
      <c r="J2928" s="1" t="s">
        <v>42</v>
      </c>
      <c r="K2928" s="4">
        <v>27746</v>
      </c>
      <c r="L2928" s="1">
        <v>20000000</v>
      </c>
      <c r="M2928" s="1">
        <v>184</v>
      </c>
      <c r="N2928" s="1" t="s">
        <v>7384</v>
      </c>
      <c r="O2928" s="1" t="s">
        <v>27</v>
      </c>
      <c r="P2928" s="1" t="s">
        <v>13815</v>
      </c>
      <c r="Q2928" s="1" t="s">
        <v>13813</v>
      </c>
      <c r="R2928" s="5">
        <v>45114</v>
      </c>
      <c r="S2928" s="1">
        <v>505</v>
      </c>
      <c r="T2928" s="10" t="s">
        <v>18002</v>
      </c>
      <c r="U2928" s="10" t="s">
        <v>15076</v>
      </c>
      <c r="W2928" s="14">
        <v>54.702354499999998</v>
      </c>
      <c r="X2928" s="14">
        <v>-3.2765753000000002</v>
      </c>
      <c r="Y2928" s="11">
        <f t="shared" ca="1" si="135"/>
        <v>3</v>
      </c>
      <c r="Z2928" s="14">
        <f t="shared" ca="1" si="136"/>
        <v>57.702354499999998</v>
      </c>
      <c r="AA2928" s="14">
        <f t="shared" ca="1" si="137"/>
        <v>-0.27657530000000019</v>
      </c>
    </row>
    <row r="2929" spans="1:27" ht="12.5" x14ac:dyDescent="0.25">
      <c r="A2929" s="1">
        <v>24000000</v>
      </c>
      <c r="B2929" s="1" t="s">
        <v>906</v>
      </c>
      <c r="D2929" s="1">
        <v>14369</v>
      </c>
      <c r="E2929" s="1" t="s">
        <v>21</v>
      </c>
      <c r="F2929" s="1" t="s">
        <v>13816</v>
      </c>
      <c r="G2929" s="1" t="s">
        <v>13817</v>
      </c>
      <c r="H2929" s="3">
        <v>412064</v>
      </c>
      <c r="I2929" s="1" t="s">
        <v>13818</v>
      </c>
      <c r="J2929" s="1" t="s">
        <v>34</v>
      </c>
      <c r="K2929" s="4">
        <v>37216</v>
      </c>
      <c r="L2929" s="1">
        <v>14782676</v>
      </c>
      <c r="M2929" s="1">
        <v>89</v>
      </c>
      <c r="N2929" s="1" t="s">
        <v>35</v>
      </c>
      <c r="O2929" s="1" t="s">
        <v>27</v>
      </c>
      <c r="P2929" s="1" t="s">
        <v>13819</v>
      </c>
      <c r="Q2929" s="1" t="s">
        <v>13816</v>
      </c>
      <c r="R2929" s="5">
        <v>45143</v>
      </c>
      <c r="S2929" s="1">
        <v>53</v>
      </c>
      <c r="T2929" s="10" t="s">
        <v>18003</v>
      </c>
      <c r="U2929" s="10" t="s">
        <v>15076</v>
      </c>
      <c r="W2929" s="14">
        <v>23.658511600000001</v>
      </c>
      <c r="X2929" s="14">
        <v>-102.00770970000001</v>
      </c>
      <c r="Y2929" s="11">
        <f t="shared" ca="1" si="135"/>
        <v>2</v>
      </c>
      <c r="Z2929" s="14">
        <f t="shared" ca="1" si="136"/>
        <v>25.658511600000001</v>
      </c>
      <c r="AA2929" s="14">
        <f t="shared" ca="1" si="137"/>
        <v>-100.00770970000001</v>
      </c>
    </row>
    <row r="2930" spans="1:27" ht="12.5" x14ac:dyDescent="0.25">
      <c r="A2930" s="1">
        <v>24000000</v>
      </c>
      <c r="B2930" s="1" t="s">
        <v>906</v>
      </c>
      <c r="D2930" s="1">
        <v>16888</v>
      </c>
      <c r="E2930" s="1" t="s">
        <v>21</v>
      </c>
      <c r="F2930" s="1" t="s">
        <v>13820</v>
      </c>
      <c r="G2930" s="1" t="s">
        <v>13821</v>
      </c>
      <c r="H2930" s="3">
        <v>2259537</v>
      </c>
      <c r="I2930" s="1" t="s">
        <v>12707</v>
      </c>
      <c r="J2930" s="1" t="s">
        <v>34</v>
      </c>
      <c r="K2930" s="4">
        <v>36812</v>
      </c>
      <c r="L2930" s="1">
        <v>13700000</v>
      </c>
      <c r="M2930" s="1">
        <v>84</v>
      </c>
      <c r="N2930" s="1" t="s">
        <v>35</v>
      </c>
      <c r="O2930" s="1" t="s">
        <v>27</v>
      </c>
      <c r="P2930" s="1" t="s">
        <v>13822</v>
      </c>
      <c r="Q2930" s="1" t="s">
        <v>13820</v>
      </c>
      <c r="R2930" s="5">
        <v>45112</v>
      </c>
      <c r="S2930" s="1">
        <v>34</v>
      </c>
      <c r="T2930" s="10" t="s">
        <v>18004</v>
      </c>
      <c r="U2930" s="10" t="s">
        <v>15076</v>
      </c>
      <c r="W2930" s="14">
        <v>46.798562400000002</v>
      </c>
      <c r="X2930" s="14">
        <v>8.2319735999999999</v>
      </c>
      <c r="Y2930" s="11">
        <f t="shared" ca="1" si="135"/>
        <v>1</v>
      </c>
      <c r="Z2930" s="14">
        <f t="shared" ca="1" si="136"/>
        <v>47.798562400000002</v>
      </c>
      <c r="AA2930" s="14">
        <f t="shared" ca="1" si="137"/>
        <v>9.2319735999999999</v>
      </c>
    </row>
    <row r="2931" spans="1:27" ht="12.5" x14ac:dyDescent="0.25">
      <c r="A2931" s="1">
        <v>11000000</v>
      </c>
      <c r="B2931" s="1" t="s">
        <v>2400</v>
      </c>
      <c r="D2931" s="1">
        <v>121826</v>
      </c>
      <c r="E2931" s="1" t="s">
        <v>21</v>
      </c>
      <c r="F2931" s="1" t="s">
        <v>13823</v>
      </c>
      <c r="G2931" s="1" t="s">
        <v>13824</v>
      </c>
      <c r="H2931" s="3">
        <v>7722021</v>
      </c>
      <c r="I2931" s="1" t="s">
        <v>13825</v>
      </c>
      <c r="J2931" s="1" t="s">
        <v>3662</v>
      </c>
      <c r="K2931" s="6">
        <v>41160</v>
      </c>
      <c r="L2931" s="1">
        <v>59520298</v>
      </c>
      <c r="M2931" s="1">
        <v>98</v>
      </c>
      <c r="N2931" s="1" t="s">
        <v>62</v>
      </c>
      <c r="O2931" s="1" t="s">
        <v>27</v>
      </c>
      <c r="P2931" s="1" t="s">
        <v>13826</v>
      </c>
      <c r="Q2931" s="1" t="s">
        <v>13823</v>
      </c>
      <c r="R2931" s="5">
        <v>44991</v>
      </c>
      <c r="S2931" s="1">
        <v>139</v>
      </c>
      <c r="T2931" s="10" t="s">
        <v>18005</v>
      </c>
      <c r="U2931" s="10" t="s">
        <v>15076</v>
      </c>
      <c r="W2931" s="13">
        <v>39.999732999999999</v>
      </c>
      <c r="X2931" s="13">
        <v>-98.678503399999997</v>
      </c>
      <c r="Y2931" s="11">
        <f t="shared" ca="1" si="135"/>
        <v>-3</v>
      </c>
      <c r="Z2931" s="14">
        <f t="shared" ca="1" si="136"/>
        <v>36.999732999999999</v>
      </c>
      <c r="AA2931" s="14">
        <f t="shared" ca="1" si="137"/>
        <v>-101.6785034</v>
      </c>
    </row>
    <row r="2932" spans="1:27" ht="12.5" x14ac:dyDescent="0.25">
      <c r="A2932" s="1">
        <v>11000000</v>
      </c>
      <c r="B2932" s="1" t="s">
        <v>1536</v>
      </c>
      <c r="D2932" s="1">
        <v>10646</v>
      </c>
      <c r="E2932" s="1" t="s">
        <v>21</v>
      </c>
      <c r="F2932" s="1" t="s">
        <v>13827</v>
      </c>
      <c r="G2932" s="1" t="s">
        <v>13828</v>
      </c>
      <c r="H2932" s="3">
        <v>7063053</v>
      </c>
      <c r="I2932" s="1" t="s">
        <v>2924</v>
      </c>
      <c r="J2932" s="1" t="s">
        <v>34</v>
      </c>
      <c r="K2932" s="6">
        <v>36980</v>
      </c>
      <c r="L2932" s="1">
        <v>23430766</v>
      </c>
      <c r="M2932" s="1">
        <v>95</v>
      </c>
      <c r="N2932" s="1" t="s">
        <v>35</v>
      </c>
      <c r="O2932" s="1" t="s">
        <v>27</v>
      </c>
      <c r="P2932" s="1" t="s">
        <v>13829</v>
      </c>
      <c r="Q2932" s="1" t="s">
        <v>13827</v>
      </c>
      <c r="R2932" s="5">
        <v>45173</v>
      </c>
      <c r="S2932" s="1">
        <v>74</v>
      </c>
      <c r="T2932" s="10" t="s">
        <v>18006</v>
      </c>
      <c r="U2932" s="10" t="s">
        <v>15076</v>
      </c>
      <c r="W2932" s="13">
        <v>39.999732999999999</v>
      </c>
      <c r="X2932" s="13">
        <v>-98.678503399999997</v>
      </c>
      <c r="Y2932" s="11">
        <f t="shared" ca="1" si="135"/>
        <v>0</v>
      </c>
      <c r="Z2932" s="14">
        <f t="shared" ca="1" si="136"/>
        <v>39.999732999999999</v>
      </c>
      <c r="AA2932" s="14">
        <f t="shared" ca="1" si="137"/>
        <v>-98.678503399999997</v>
      </c>
    </row>
    <row r="2933" spans="1:27" ht="12.5" x14ac:dyDescent="0.25">
      <c r="A2933" s="1">
        <v>11000000</v>
      </c>
      <c r="B2933" s="1" t="s">
        <v>1937</v>
      </c>
      <c r="D2933" s="1">
        <v>12149</v>
      </c>
      <c r="E2933" s="1" t="s">
        <v>21</v>
      </c>
      <c r="F2933" s="1" t="s">
        <v>13830</v>
      </c>
      <c r="G2933" s="1" t="s">
        <v>13831</v>
      </c>
      <c r="H2933" s="3">
        <v>16003958</v>
      </c>
      <c r="I2933" s="1" t="s">
        <v>13832</v>
      </c>
      <c r="J2933" s="1" t="s">
        <v>13833</v>
      </c>
      <c r="K2933" s="4">
        <v>37212</v>
      </c>
      <c r="L2933" s="1">
        <v>13110448</v>
      </c>
      <c r="M2933" s="1">
        <v>100</v>
      </c>
      <c r="N2933" s="1" t="s">
        <v>35</v>
      </c>
      <c r="O2933" s="1" t="s">
        <v>27</v>
      </c>
      <c r="P2933" s="1" t="s">
        <v>13834</v>
      </c>
      <c r="Q2933" s="1" t="s">
        <v>13830</v>
      </c>
      <c r="R2933" s="1">
        <v>7</v>
      </c>
      <c r="S2933" s="1">
        <v>334</v>
      </c>
      <c r="T2933" s="10" t="s">
        <v>18007</v>
      </c>
      <c r="U2933" s="10" t="s">
        <v>15076</v>
      </c>
      <c r="W2933" s="14">
        <v>61.066692199999999</v>
      </c>
      <c r="X2933" s="14">
        <v>-107.99170700000001</v>
      </c>
      <c r="Y2933" s="11">
        <f t="shared" ref="Y2933:Y2996" ca="1" si="138">RANDBETWEEN(-3,3)</f>
        <v>-3</v>
      </c>
      <c r="Z2933" s="14">
        <f t="shared" ca="1" si="136"/>
        <v>58.066692199999999</v>
      </c>
      <c r="AA2933" s="14">
        <f t="shared" ca="1" si="137"/>
        <v>-110.99170700000001</v>
      </c>
    </row>
    <row r="2934" spans="1:27" ht="12.5" x14ac:dyDescent="0.25">
      <c r="A2934" s="1">
        <v>11000000</v>
      </c>
      <c r="B2934" s="1" t="s">
        <v>1102</v>
      </c>
      <c r="C2934" s="2" t="s">
        <v>13835</v>
      </c>
      <c r="D2934" s="1">
        <v>304357</v>
      </c>
      <c r="E2934" s="1" t="s">
        <v>21</v>
      </c>
      <c r="F2934" s="1" t="s">
        <v>13836</v>
      </c>
      <c r="G2934" s="1" t="s">
        <v>13837</v>
      </c>
      <c r="H2934" s="3">
        <v>21204929</v>
      </c>
      <c r="I2934" s="1" t="s">
        <v>13838</v>
      </c>
      <c r="J2934" s="1" t="s">
        <v>42</v>
      </c>
      <c r="K2934" s="6">
        <v>42104</v>
      </c>
      <c r="L2934" s="1">
        <v>61619773</v>
      </c>
      <c r="M2934" s="1">
        <v>120</v>
      </c>
      <c r="N2934" s="1" t="s">
        <v>393</v>
      </c>
      <c r="O2934" s="1" t="s">
        <v>27</v>
      </c>
      <c r="P2934" s="1" t="s">
        <v>13839</v>
      </c>
      <c r="Q2934" s="1" t="s">
        <v>13836</v>
      </c>
      <c r="R2934" s="5">
        <v>44992</v>
      </c>
      <c r="S2934" s="1">
        <v>440</v>
      </c>
      <c r="T2934" s="10" t="s">
        <v>18008</v>
      </c>
      <c r="U2934" s="10" t="s">
        <v>15076</v>
      </c>
      <c r="W2934" s="13">
        <v>39.999732999999999</v>
      </c>
      <c r="X2934" s="13">
        <v>-98.678503399999997</v>
      </c>
      <c r="Y2934" s="11">
        <f t="shared" ca="1" si="138"/>
        <v>2</v>
      </c>
      <c r="Z2934" s="14">
        <f t="shared" ca="1" si="136"/>
        <v>41.999732999999999</v>
      </c>
      <c r="AA2934" s="14">
        <f t="shared" ca="1" si="137"/>
        <v>-96.678503399999997</v>
      </c>
    </row>
    <row r="2935" spans="1:27" ht="12.5" x14ac:dyDescent="0.25">
      <c r="A2935" s="1">
        <v>0</v>
      </c>
      <c r="B2935" s="1" t="s">
        <v>1102</v>
      </c>
      <c r="D2935" s="1">
        <v>11184</v>
      </c>
      <c r="E2935" s="1" t="s">
        <v>21</v>
      </c>
      <c r="F2935" s="1" t="s">
        <v>13840</v>
      </c>
      <c r="G2935" s="1" t="s">
        <v>13841</v>
      </c>
      <c r="H2935" s="3">
        <v>6799314</v>
      </c>
      <c r="I2935" s="1" t="s">
        <v>13842</v>
      </c>
      <c r="J2935" s="1" t="s">
        <v>440</v>
      </c>
      <c r="K2935" s="6">
        <v>38234</v>
      </c>
      <c r="L2935" s="1">
        <v>0</v>
      </c>
      <c r="M2935" s="1">
        <v>118</v>
      </c>
      <c r="N2935" s="1" t="s">
        <v>35</v>
      </c>
      <c r="O2935" s="1" t="s">
        <v>27</v>
      </c>
      <c r="P2935" s="1" t="s">
        <v>13843</v>
      </c>
      <c r="Q2935" s="1" t="s">
        <v>13840</v>
      </c>
      <c r="R2935" s="5">
        <v>45083</v>
      </c>
      <c r="S2935" s="1">
        <v>131</v>
      </c>
      <c r="T2935" s="10" t="s">
        <v>18009</v>
      </c>
      <c r="U2935" s="10" t="s">
        <v>15076</v>
      </c>
      <c r="W2935" s="14">
        <v>46.603354000000003</v>
      </c>
      <c r="X2935" s="14">
        <v>1.8883335000000001</v>
      </c>
      <c r="Y2935" s="11">
        <f t="shared" ca="1" si="138"/>
        <v>1</v>
      </c>
      <c r="Z2935" s="14">
        <f t="shared" ca="1" si="136"/>
        <v>47.603354000000003</v>
      </c>
      <c r="AA2935" s="14">
        <f t="shared" ca="1" si="137"/>
        <v>2.8883334999999999</v>
      </c>
    </row>
    <row r="2936" spans="1:27" ht="12.5" x14ac:dyDescent="0.25">
      <c r="A2936" s="1">
        <v>11000000</v>
      </c>
      <c r="B2936" s="1" t="s">
        <v>13705</v>
      </c>
      <c r="D2936" s="1">
        <v>766</v>
      </c>
      <c r="E2936" s="1" t="s">
        <v>21</v>
      </c>
      <c r="F2936" s="1" t="s">
        <v>13844</v>
      </c>
      <c r="G2936" s="1" t="s">
        <v>13845</v>
      </c>
      <c r="H2936" s="3">
        <v>33758281</v>
      </c>
      <c r="I2936" s="1" t="s">
        <v>13846</v>
      </c>
      <c r="J2936" s="1" t="s">
        <v>34</v>
      </c>
      <c r="K2936" s="6">
        <v>33886</v>
      </c>
      <c r="L2936" s="1">
        <v>0</v>
      </c>
      <c r="M2936" s="1">
        <v>81</v>
      </c>
      <c r="N2936" s="1" t="s">
        <v>35</v>
      </c>
      <c r="O2936" s="1" t="s">
        <v>27</v>
      </c>
      <c r="P2936" s="1" t="s">
        <v>13847</v>
      </c>
      <c r="Q2936" s="1" t="s">
        <v>13844</v>
      </c>
      <c r="R2936" s="5">
        <v>44992</v>
      </c>
      <c r="S2936" s="1">
        <v>838</v>
      </c>
      <c r="T2936" s="10" t="s">
        <v>18010</v>
      </c>
      <c r="U2936" s="10" t="s">
        <v>15076</v>
      </c>
      <c r="W2936" s="14">
        <v>24.000248800000001</v>
      </c>
      <c r="X2936" s="14">
        <v>53.999482899999997</v>
      </c>
      <c r="Y2936" s="11">
        <f t="shared" ca="1" si="138"/>
        <v>0</v>
      </c>
      <c r="Z2936" s="14">
        <f t="shared" ca="1" si="136"/>
        <v>24.000248800000001</v>
      </c>
      <c r="AA2936" s="14">
        <f t="shared" ca="1" si="137"/>
        <v>53.999482899999997</v>
      </c>
    </row>
    <row r="2937" spans="1:27" ht="12.5" x14ac:dyDescent="0.25">
      <c r="A2937" s="1">
        <v>14000000</v>
      </c>
      <c r="B2937" s="1" t="s">
        <v>1536</v>
      </c>
      <c r="D2937" s="1">
        <v>20009</v>
      </c>
      <c r="E2937" s="1" t="s">
        <v>21</v>
      </c>
      <c r="F2937" s="1" t="s">
        <v>13848</v>
      </c>
      <c r="G2937" s="1" t="s">
        <v>13849</v>
      </c>
      <c r="H2937" s="3">
        <v>9371811</v>
      </c>
      <c r="I2937" s="1" t="s">
        <v>13850</v>
      </c>
      <c r="J2937" s="1" t="s">
        <v>370</v>
      </c>
      <c r="K2937" s="6">
        <v>37288</v>
      </c>
      <c r="L2937" s="1">
        <v>6413915</v>
      </c>
      <c r="M2937" s="1">
        <v>86</v>
      </c>
      <c r="N2937" s="1" t="s">
        <v>35</v>
      </c>
      <c r="O2937" s="1" t="s">
        <v>27</v>
      </c>
      <c r="P2937" s="1" t="s">
        <v>13851</v>
      </c>
      <c r="Q2937" s="1" t="s">
        <v>13848</v>
      </c>
      <c r="R2937" s="5">
        <v>45021</v>
      </c>
      <c r="S2937" s="1">
        <v>60</v>
      </c>
      <c r="T2937" s="10" t="s">
        <v>18011</v>
      </c>
      <c r="U2937" s="10" t="s">
        <v>15076</v>
      </c>
      <c r="W2937" s="14">
        <v>61.066692199999999</v>
      </c>
      <c r="X2937" s="14">
        <v>-107.99170700000001</v>
      </c>
      <c r="Y2937" s="11">
        <f t="shared" ca="1" si="138"/>
        <v>3</v>
      </c>
      <c r="Z2937" s="14">
        <f t="shared" ca="1" si="136"/>
        <v>64.066692200000006</v>
      </c>
      <c r="AA2937" s="14">
        <f t="shared" ca="1" si="137"/>
        <v>-104.99170700000001</v>
      </c>
    </row>
    <row r="2938" spans="1:27" ht="12.5" x14ac:dyDescent="0.25">
      <c r="A2938" s="1">
        <v>11000000</v>
      </c>
      <c r="B2938" s="1" t="s">
        <v>2525</v>
      </c>
      <c r="D2938" s="1">
        <v>1587</v>
      </c>
      <c r="E2938" s="1" t="s">
        <v>21</v>
      </c>
      <c r="F2938" s="1" t="s">
        <v>13852</v>
      </c>
      <c r="G2938" s="1" t="s">
        <v>13853</v>
      </c>
      <c r="H2938" s="3">
        <v>33282794</v>
      </c>
      <c r="I2938" s="1" t="s">
        <v>3133</v>
      </c>
      <c r="J2938" s="1" t="s">
        <v>34</v>
      </c>
      <c r="K2938" s="4">
        <v>34320</v>
      </c>
      <c r="L2938" s="1">
        <v>30000000</v>
      </c>
      <c r="M2938" s="1">
        <v>118</v>
      </c>
      <c r="N2938" s="1" t="s">
        <v>35</v>
      </c>
      <c r="O2938" s="1" t="s">
        <v>27</v>
      </c>
      <c r="P2938" s="1" t="s">
        <v>13854</v>
      </c>
      <c r="Q2938" s="1" t="s">
        <v>13852</v>
      </c>
      <c r="R2938" s="5">
        <v>45053</v>
      </c>
      <c r="S2938" s="1">
        <v>919</v>
      </c>
      <c r="T2938" s="10" t="s">
        <v>18012</v>
      </c>
      <c r="U2938" s="10" t="s">
        <v>15076</v>
      </c>
      <c r="W2938" s="13">
        <v>39.999732999999999</v>
      </c>
      <c r="X2938" s="13">
        <v>-98.678503399999997</v>
      </c>
      <c r="Y2938" s="11">
        <f t="shared" ca="1" si="138"/>
        <v>1</v>
      </c>
      <c r="Z2938" s="14">
        <f t="shared" ca="1" si="136"/>
        <v>40.999732999999999</v>
      </c>
      <c r="AA2938" s="14">
        <f t="shared" ca="1" si="137"/>
        <v>-97.678503399999997</v>
      </c>
    </row>
    <row r="2939" spans="1:27" ht="12.5" x14ac:dyDescent="0.25">
      <c r="A2939" s="1">
        <v>10000000</v>
      </c>
      <c r="B2939" s="1" t="s">
        <v>2105</v>
      </c>
      <c r="D2939" s="1">
        <v>30973</v>
      </c>
      <c r="E2939" s="1" t="s">
        <v>21</v>
      </c>
      <c r="F2939" s="1" t="s">
        <v>13855</v>
      </c>
      <c r="G2939" s="1" t="s">
        <v>13856</v>
      </c>
      <c r="H2939" s="3">
        <v>3208172</v>
      </c>
      <c r="I2939" s="1" t="s">
        <v>13857</v>
      </c>
      <c r="J2939" s="1" t="s">
        <v>8687</v>
      </c>
      <c r="K2939" s="6">
        <v>37875</v>
      </c>
      <c r="L2939" s="1">
        <v>4069090</v>
      </c>
      <c r="M2939" s="1">
        <v>125</v>
      </c>
      <c r="N2939" s="1" t="s">
        <v>35</v>
      </c>
      <c r="O2939" s="1" t="s">
        <v>27</v>
      </c>
      <c r="P2939" s="1" t="s">
        <v>13858</v>
      </c>
      <c r="Q2939" s="1" t="s">
        <v>13855</v>
      </c>
      <c r="R2939" s="5">
        <v>44965</v>
      </c>
      <c r="S2939" s="1">
        <v>12</v>
      </c>
      <c r="T2939" s="10" t="s">
        <v>18013</v>
      </c>
      <c r="U2939" s="10" t="s">
        <v>15076</v>
      </c>
      <c r="W2939" s="13">
        <v>39.999732999999999</v>
      </c>
      <c r="X2939" s="13">
        <v>-98.678503399999997</v>
      </c>
      <c r="Y2939" s="11">
        <f t="shared" ca="1" si="138"/>
        <v>0</v>
      </c>
      <c r="Z2939" s="14">
        <f t="shared" ca="1" si="136"/>
        <v>39.999732999999999</v>
      </c>
      <c r="AA2939" s="14">
        <f t="shared" ca="1" si="137"/>
        <v>-98.678503399999997</v>
      </c>
    </row>
    <row r="2940" spans="1:27" ht="12.5" x14ac:dyDescent="0.25">
      <c r="A2940" s="1">
        <v>11000000</v>
      </c>
      <c r="B2940" s="1" t="s">
        <v>4575</v>
      </c>
      <c r="D2940" s="1">
        <v>11109</v>
      </c>
      <c r="E2940" s="1" t="s">
        <v>21</v>
      </c>
      <c r="F2940" s="1" t="s">
        <v>13859</v>
      </c>
      <c r="G2940" s="1" t="s">
        <v>13860</v>
      </c>
      <c r="H2940" s="3">
        <v>4131918</v>
      </c>
      <c r="I2940" s="1" t="s">
        <v>13861</v>
      </c>
      <c r="J2940" s="1" t="s">
        <v>4495</v>
      </c>
      <c r="K2940" s="4">
        <v>38282</v>
      </c>
      <c r="L2940" s="1">
        <v>0</v>
      </c>
      <c r="M2940" s="1">
        <v>125</v>
      </c>
      <c r="N2940" s="1" t="s">
        <v>35</v>
      </c>
      <c r="O2940" s="1" t="s">
        <v>27</v>
      </c>
      <c r="P2940" s="1" t="s">
        <v>13862</v>
      </c>
      <c r="Q2940" s="1" t="s">
        <v>13859</v>
      </c>
      <c r="R2940" s="5">
        <v>45144</v>
      </c>
      <c r="S2940" s="1">
        <v>80</v>
      </c>
      <c r="T2940" s="10" t="s">
        <v>18014</v>
      </c>
      <c r="U2940" s="10" t="s">
        <v>15076</v>
      </c>
      <c r="W2940" s="13">
        <v>39.999732999999999</v>
      </c>
      <c r="X2940" s="13">
        <v>-98.678503399999997</v>
      </c>
      <c r="Y2940" s="11">
        <f t="shared" ca="1" si="138"/>
        <v>-3</v>
      </c>
      <c r="Z2940" s="14">
        <f t="shared" ca="1" si="136"/>
        <v>36.999732999999999</v>
      </c>
      <c r="AA2940" s="14">
        <f t="shared" ca="1" si="137"/>
        <v>-101.6785034</v>
      </c>
    </row>
    <row r="2941" spans="1:27" ht="12.5" x14ac:dyDescent="0.25">
      <c r="A2941" s="1">
        <v>0</v>
      </c>
      <c r="B2941" s="1" t="s">
        <v>1536</v>
      </c>
      <c r="D2941" s="1">
        <v>9027</v>
      </c>
      <c r="E2941" s="1" t="s">
        <v>21</v>
      </c>
      <c r="F2941" s="1" t="s">
        <v>13863</v>
      </c>
      <c r="G2941" s="1" t="s">
        <v>13864</v>
      </c>
      <c r="H2941" s="3">
        <v>4093288</v>
      </c>
      <c r="I2941" s="1" t="s">
        <v>13865</v>
      </c>
      <c r="J2941" s="1" t="s">
        <v>3981</v>
      </c>
      <c r="K2941" s="6">
        <v>37489</v>
      </c>
      <c r="L2941" s="1">
        <v>0</v>
      </c>
      <c r="M2941" s="1">
        <v>91</v>
      </c>
      <c r="N2941" s="1" t="s">
        <v>13866</v>
      </c>
      <c r="O2941" s="1" t="s">
        <v>27</v>
      </c>
      <c r="P2941" s="1" t="s">
        <v>13867</v>
      </c>
      <c r="Q2941" s="1" t="s">
        <v>13863</v>
      </c>
      <c r="R2941" s="5">
        <v>44931</v>
      </c>
      <c r="S2941" s="1">
        <v>75</v>
      </c>
      <c r="T2941" s="10" t="s">
        <v>18015</v>
      </c>
      <c r="U2941" s="10" t="s">
        <v>15076</v>
      </c>
      <c r="W2941" s="13">
        <v>39.999732999999999</v>
      </c>
      <c r="X2941" s="13">
        <v>-98.678503399999997</v>
      </c>
      <c r="Y2941" s="11">
        <f t="shared" ca="1" si="138"/>
        <v>2</v>
      </c>
      <c r="Z2941" s="14">
        <f t="shared" ca="1" si="136"/>
        <v>41.999732999999999</v>
      </c>
      <c r="AA2941" s="14">
        <f t="shared" ca="1" si="137"/>
        <v>-96.678503399999997</v>
      </c>
    </row>
    <row r="2942" spans="1:27" ht="12.5" x14ac:dyDescent="0.25">
      <c r="A2942" s="1">
        <v>11000000</v>
      </c>
      <c r="B2942" s="1" t="s">
        <v>1284</v>
      </c>
      <c r="D2942" s="1">
        <v>63020</v>
      </c>
      <c r="E2942" s="1" t="s">
        <v>21</v>
      </c>
      <c r="F2942" s="1" t="s">
        <v>13868</v>
      </c>
      <c r="G2942" s="1" t="s">
        <v>13869</v>
      </c>
      <c r="H2942" s="3">
        <v>1187671</v>
      </c>
      <c r="I2942" s="1" t="s">
        <v>13870</v>
      </c>
      <c r="J2942" s="1" t="s">
        <v>34</v>
      </c>
      <c r="K2942" s="6">
        <v>34831</v>
      </c>
      <c r="L2942" s="1">
        <v>2832826</v>
      </c>
      <c r="M2942" s="1">
        <v>113</v>
      </c>
      <c r="N2942" s="1" t="s">
        <v>35</v>
      </c>
      <c r="O2942" s="1" t="s">
        <v>27</v>
      </c>
      <c r="P2942" s="1" t="s">
        <v>13871</v>
      </c>
      <c r="Q2942" s="1" t="s">
        <v>13868</v>
      </c>
      <c r="R2942" s="5">
        <v>45083</v>
      </c>
      <c r="S2942" s="1">
        <v>9</v>
      </c>
      <c r="T2942" s="10" t="s">
        <v>18016</v>
      </c>
      <c r="U2942" s="10" t="s">
        <v>15076</v>
      </c>
      <c r="W2942" s="13">
        <v>39.999732999999999</v>
      </c>
      <c r="X2942" s="13">
        <v>-98.678503399999997</v>
      </c>
      <c r="Y2942" s="11">
        <f t="shared" ca="1" si="138"/>
        <v>2</v>
      </c>
      <c r="Z2942" s="14">
        <f t="shared" ca="1" si="136"/>
        <v>41.999732999999999</v>
      </c>
      <c r="AA2942" s="14">
        <f t="shared" ca="1" si="137"/>
        <v>-96.678503399999997</v>
      </c>
    </row>
    <row r="2943" spans="1:27" ht="12.5" x14ac:dyDescent="0.25">
      <c r="A2943" s="1">
        <v>11000000</v>
      </c>
      <c r="B2943" s="1" t="s">
        <v>2252</v>
      </c>
      <c r="C2943" s="2" t="s">
        <v>13872</v>
      </c>
      <c r="D2943" s="1">
        <v>86829</v>
      </c>
      <c r="E2943" s="1" t="s">
        <v>21</v>
      </c>
      <c r="F2943" s="1" t="s">
        <v>13873</v>
      </c>
      <c r="G2943" s="1" t="s">
        <v>13874</v>
      </c>
      <c r="H2943" s="3">
        <v>36319205</v>
      </c>
      <c r="I2943" s="1" t="s">
        <v>13875</v>
      </c>
      <c r="J2943" s="1" t="s">
        <v>11566</v>
      </c>
      <c r="K2943" s="6">
        <v>41553</v>
      </c>
      <c r="L2943" s="1">
        <v>32935319</v>
      </c>
      <c r="M2943" s="1">
        <v>105</v>
      </c>
      <c r="N2943" s="1" t="s">
        <v>35</v>
      </c>
      <c r="O2943" s="1" t="s">
        <v>27</v>
      </c>
      <c r="Q2943" s="1" t="s">
        <v>13873</v>
      </c>
      <c r="R2943" s="5">
        <v>44964</v>
      </c>
      <c r="S2943" s="1">
        <v>834</v>
      </c>
      <c r="T2943" s="10" t="s">
        <v>18017</v>
      </c>
      <c r="U2943" s="10" t="s">
        <v>15076</v>
      </c>
      <c r="W2943" s="14">
        <v>36.5748441</v>
      </c>
      <c r="X2943" s="14">
        <v>139.23941790000001</v>
      </c>
      <c r="Y2943" s="11">
        <f t="shared" ca="1" si="138"/>
        <v>-1</v>
      </c>
      <c r="Z2943" s="14">
        <f t="shared" ca="1" si="136"/>
        <v>35.5748441</v>
      </c>
      <c r="AA2943" s="14">
        <f t="shared" ca="1" si="137"/>
        <v>138.23941790000001</v>
      </c>
    </row>
    <row r="2944" spans="1:27" ht="12.5" x14ac:dyDescent="0.25">
      <c r="A2944" s="1">
        <v>0</v>
      </c>
      <c r="B2944" s="1" t="s">
        <v>175</v>
      </c>
      <c r="D2944" s="1">
        <v>11065</v>
      </c>
      <c r="E2944" s="1" t="s">
        <v>21</v>
      </c>
      <c r="F2944" s="1" t="s">
        <v>13876</v>
      </c>
      <c r="G2944" s="1" t="s">
        <v>13877</v>
      </c>
      <c r="H2944" s="3">
        <v>4146752</v>
      </c>
      <c r="I2944" s="1" t="s">
        <v>13878</v>
      </c>
      <c r="J2944" s="1" t="s">
        <v>34</v>
      </c>
      <c r="K2944" s="6">
        <v>37134</v>
      </c>
      <c r="L2944" s="1">
        <v>16017403</v>
      </c>
      <c r="M2944" s="1">
        <v>95</v>
      </c>
      <c r="N2944" s="1" t="s">
        <v>62</v>
      </c>
      <c r="O2944" s="1" t="s">
        <v>27</v>
      </c>
      <c r="P2944" s="1" t="s">
        <v>13879</v>
      </c>
      <c r="Q2944" s="1" t="s">
        <v>13876</v>
      </c>
      <c r="R2944" s="5">
        <v>45143</v>
      </c>
      <c r="S2944" s="1">
        <v>75</v>
      </c>
      <c r="T2944" s="10" t="s">
        <v>18018</v>
      </c>
      <c r="U2944" s="10" t="s">
        <v>15076</v>
      </c>
      <c r="W2944" s="14">
        <v>46.603354000000003</v>
      </c>
      <c r="X2944" s="14">
        <v>1.8883335000000001</v>
      </c>
      <c r="Y2944" s="11">
        <f t="shared" ca="1" si="138"/>
        <v>2</v>
      </c>
      <c r="Z2944" s="14">
        <f t="shared" ca="1" si="136"/>
        <v>48.603354000000003</v>
      </c>
      <c r="AA2944" s="14">
        <f t="shared" ca="1" si="137"/>
        <v>3.8883334999999999</v>
      </c>
    </row>
    <row r="2945" spans="1:27" ht="12.5" x14ac:dyDescent="0.25">
      <c r="A2945" s="1">
        <v>11000000</v>
      </c>
      <c r="B2945" s="1" t="s">
        <v>13880</v>
      </c>
      <c r="D2945" s="1">
        <v>13888</v>
      </c>
      <c r="E2945" s="1" t="s">
        <v>21</v>
      </c>
      <c r="F2945" s="1" t="s">
        <v>13881</v>
      </c>
      <c r="G2945" s="1" t="s">
        <v>13882</v>
      </c>
      <c r="H2945" s="3">
        <v>9705589</v>
      </c>
      <c r="I2945" s="1" t="s">
        <v>1495</v>
      </c>
      <c r="J2945" s="1" t="s">
        <v>13883</v>
      </c>
      <c r="K2945" s="6">
        <v>33452</v>
      </c>
      <c r="L2945" s="1">
        <v>2807854</v>
      </c>
      <c r="M2945" s="1">
        <v>98</v>
      </c>
      <c r="N2945" s="1" t="s">
        <v>35</v>
      </c>
      <c r="O2945" s="1" t="s">
        <v>27</v>
      </c>
      <c r="P2945" s="1" t="s">
        <v>13884</v>
      </c>
      <c r="Q2945" s="1" t="s">
        <v>13881</v>
      </c>
      <c r="R2945" s="5">
        <v>44931</v>
      </c>
      <c r="S2945" s="1">
        <v>153</v>
      </c>
      <c r="T2945" s="10" t="s">
        <v>18019</v>
      </c>
      <c r="U2945" s="10" t="s">
        <v>15076</v>
      </c>
      <c r="W2945" s="13">
        <v>39.999732999999999</v>
      </c>
      <c r="X2945" s="13">
        <v>-98.678503399999997</v>
      </c>
      <c r="Y2945" s="11">
        <f t="shared" ca="1" si="138"/>
        <v>-3</v>
      </c>
      <c r="Z2945" s="14">
        <f t="shared" ca="1" si="136"/>
        <v>36.999732999999999</v>
      </c>
      <c r="AA2945" s="14">
        <f t="shared" ca="1" si="137"/>
        <v>-101.6785034</v>
      </c>
    </row>
    <row r="2946" spans="1:27" ht="12.5" x14ac:dyDescent="0.25">
      <c r="A2946" s="1">
        <v>11000000</v>
      </c>
      <c r="B2946" s="1" t="s">
        <v>2105</v>
      </c>
      <c r="D2946" s="1">
        <v>42345</v>
      </c>
      <c r="E2946" s="1" t="s">
        <v>21</v>
      </c>
      <c r="F2946" s="1" t="s">
        <v>13885</v>
      </c>
      <c r="G2946" s="1" t="s">
        <v>13886</v>
      </c>
      <c r="H2946" s="3">
        <v>1396985</v>
      </c>
      <c r="I2946" s="1" t="s">
        <v>13887</v>
      </c>
      <c r="J2946" s="1" t="s">
        <v>34</v>
      </c>
      <c r="K2946" s="6">
        <v>25595</v>
      </c>
      <c r="L2946" s="1">
        <v>2200000</v>
      </c>
      <c r="M2946" s="1">
        <v>124</v>
      </c>
      <c r="N2946" s="1" t="s">
        <v>35</v>
      </c>
      <c r="O2946" s="1" t="s">
        <v>27</v>
      </c>
      <c r="Q2946" s="1" t="s">
        <v>13885</v>
      </c>
      <c r="R2946" s="5">
        <v>45174</v>
      </c>
      <c r="S2946" s="1">
        <v>16</v>
      </c>
      <c r="T2946" s="10" t="s">
        <v>18020</v>
      </c>
      <c r="U2946" s="10" t="s">
        <v>15076</v>
      </c>
      <c r="W2946" s="14">
        <v>-24.776108600000001</v>
      </c>
      <c r="X2946" s="14">
        <v>134.755</v>
      </c>
      <c r="Y2946" s="11">
        <f t="shared" ca="1" si="138"/>
        <v>-2</v>
      </c>
      <c r="Z2946" s="14">
        <f t="shared" ca="1" si="136"/>
        <v>-26.776108600000001</v>
      </c>
      <c r="AA2946" s="14">
        <f t="shared" ca="1" si="137"/>
        <v>132.755</v>
      </c>
    </row>
    <row r="2947" spans="1:27" ht="12.5" x14ac:dyDescent="0.25">
      <c r="A2947" s="1">
        <v>0</v>
      </c>
      <c r="B2947" s="1" t="s">
        <v>6154</v>
      </c>
      <c r="D2947" s="1">
        <v>13994</v>
      </c>
      <c r="E2947" s="1" t="s">
        <v>21</v>
      </c>
      <c r="F2947" s="1" t="s">
        <v>13888</v>
      </c>
      <c r="G2947" s="1" t="s">
        <v>13889</v>
      </c>
      <c r="H2947" s="3">
        <v>4056774</v>
      </c>
      <c r="I2947" s="1" t="s">
        <v>11251</v>
      </c>
      <c r="J2947" s="1" t="s">
        <v>34</v>
      </c>
      <c r="K2947" s="6">
        <v>38608</v>
      </c>
      <c r="L2947" s="1">
        <v>2945242</v>
      </c>
      <c r="M2947" s="1">
        <v>105</v>
      </c>
      <c r="N2947" s="1" t="s">
        <v>874</v>
      </c>
      <c r="O2947" s="1" t="s">
        <v>27</v>
      </c>
      <c r="Q2947" s="1" t="s">
        <v>13888</v>
      </c>
      <c r="R2947" s="1">
        <v>6</v>
      </c>
      <c r="S2947" s="1">
        <v>33</v>
      </c>
      <c r="T2947" s="10" t="s">
        <v>18021</v>
      </c>
      <c r="U2947" s="10" t="s">
        <v>15076</v>
      </c>
      <c r="W2947" s="13">
        <v>39.999732999999999</v>
      </c>
      <c r="X2947" s="13">
        <v>-98.678503399999997</v>
      </c>
      <c r="Y2947" s="11">
        <f t="shared" ca="1" si="138"/>
        <v>3</v>
      </c>
      <c r="Z2947" s="14">
        <f t="shared" ref="Z2947:Z3010" ca="1" si="139">SUM(W2947,Y2947)</f>
        <v>42.999732999999999</v>
      </c>
      <c r="AA2947" s="14">
        <f t="shared" ref="AA2947:AA3010" ca="1" si="140">SUM(X2947,Y2947)</f>
        <v>-95.678503399999997</v>
      </c>
    </row>
    <row r="2948" spans="1:27" ht="12.5" x14ac:dyDescent="0.25">
      <c r="A2948" s="1">
        <v>11000000</v>
      </c>
      <c r="B2948" s="1" t="s">
        <v>1102</v>
      </c>
      <c r="D2948" s="1">
        <v>1590</v>
      </c>
      <c r="E2948" s="1" t="s">
        <v>21</v>
      </c>
      <c r="F2948" s="1" t="s">
        <v>13890</v>
      </c>
      <c r="G2948" s="1" t="s">
        <v>13891</v>
      </c>
      <c r="H2948" s="3">
        <v>5062687</v>
      </c>
      <c r="I2948" s="1" t="s">
        <v>13892</v>
      </c>
      <c r="J2948" s="1" t="s">
        <v>440</v>
      </c>
      <c r="K2948" s="6">
        <v>38970</v>
      </c>
      <c r="L2948" s="1">
        <v>0</v>
      </c>
      <c r="M2948" s="1">
        <v>104</v>
      </c>
      <c r="N2948" s="1" t="s">
        <v>8275</v>
      </c>
      <c r="O2948" s="1" t="s">
        <v>27</v>
      </c>
      <c r="Q2948" s="1" t="s">
        <v>13890</v>
      </c>
      <c r="R2948" s="5">
        <v>44963</v>
      </c>
      <c r="S2948" s="1">
        <v>42</v>
      </c>
      <c r="T2948" s="10" t="s">
        <v>18022</v>
      </c>
      <c r="U2948" s="10" t="s">
        <v>15076</v>
      </c>
      <c r="W2948" s="13">
        <v>39.999732999999999</v>
      </c>
      <c r="X2948" s="13">
        <v>-98.678503399999997</v>
      </c>
      <c r="Y2948" s="11">
        <f t="shared" ca="1" si="138"/>
        <v>-3</v>
      </c>
      <c r="Z2948" s="14">
        <f t="shared" ca="1" si="139"/>
        <v>36.999732999999999</v>
      </c>
      <c r="AA2948" s="14">
        <f t="shared" ca="1" si="140"/>
        <v>-101.6785034</v>
      </c>
    </row>
    <row r="2949" spans="1:27" ht="12.5" x14ac:dyDescent="0.25">
      <c r="A2949" s="1">
        <v>0</v>
      </c>
      <c r="B2949" s="1" t="s">
        <v>1937</v>
      </c>
      <c r="C2949" s="2" t="s">
        <v>13893</v>
      </c>
      <c r="D2949" s="1">
        <v>62728</v>
      </c>
      <c r="E2949" s="1" t="s">
        <v>21</v>
      </c>
      <c r="F2949" s="1" t="s">
        <v>13894</v>
      </c>
      <c r="G2949" s="1" t="s">
        <v>13895</v>
      </c>
      <c r="H2949" s="3">
        <v>3122152</v>
      </c>
      <c r="I2949" s="1" t="s">
        <v>13896</v>
      </c>
      <c r="J2949" s="1" t="s">
        <v>3662</v>
      </c>
      <c r="K2949" s="6">
        <v>40434</v>
      </c>
      <c r="L2949" s="1">
        <v>0</v>
      </c>
      <c r="M2949" s="1">
        <v>111</v>
      </c>
      <c r="N2949" s="1" t="s">
        <v>35</v>
      </c>
      <c r="O2949" s="1" t="s">
        <v>27</v>
      </c>
      <c r="P2949" s="1" t="s">
        <v>13897</v>
      </c>
      <c r="Q2949" s="1" t="s">
        <v>13894</v>
      </c>
      <c r="R2949" s="5">
        <v>45082</v>
      </c>
      <c r="S2949" s="1">
        <v>35</v>
      </c>
      <c r="T2949" s="10" t="s">
        <v>18023</v>
      </c>
      <c r="U2949" s="10" t="s">
        <v>15076</v>
      </c>
      <c r="W2949" s="13">
        <v>39.999732999999999</v>
      </c>
      <c r="X2949" s="13">
        <v>-98.678503399999997</v>
      </c>
      <c r="Y2949" s="11">
        <f t="shared" ca="1" si="138"/>
        <v>2</v>
      </c>
      <c r="Z2949" s="14">
        <f t="shared" ca="1" si="139"/>
        <v>41.999732999999999</v>
      </c>
      <c r="AA2949" s="14">
        <f t="shared" ca="1" si="140"/>
        <v>-96.678503399999997</v>
      </c>
    </row>
    <row r="2950" spans="1:27" ht="12.5" x14ac:dyDescent="0.25">
      <c r="A2950" s="1">
        <v>10800000</v>
      </c>
      <c r="B2950" s="1" t="s">
        <v>12508</v>
      </c>
      <c r="D2950" s="1">
        <v>11917</v>
      </c>
      <c r="E2950" s="1" t="s">
        <v>21</v>
      </c>
      <c r="F2950" s="1" t="s">
        <v>13898</v>
      </c>
      <c r="G2950" s="1" t="s">
        <v>13899</v>
      </c>
      <c r="H2950" s="3">
        <v>32943848</v>
      </c>
      <c r="I2950" s="1" t="s">
        <v>13780</v>
      </c>
      <c r="J2950" s="1" t="s">
        <v>34</v>
      </c>
      <c r="K2950" s="4">
        <v>39744</v>
      </c>
      <c r="L2950" s="1">
        <v>113857533</v>
      </c>
      <c r="M2950" s="1">
        <v>92</v>
      </c>
      <c r="N2950" s="1" t="s">
        <v>35</v>
      </c>
      <c r="O2950" s="1" t="s">
        <v>27</v>
      </c>
      <c r="P2950" s="1" t="s">
        <v>13900</v>
      </c>
      <c r="Q2950" s="1" t="s">
        <v>13898</v>
      </c>
      <c r="R2950" s="5">
        <v>45174</v>
      </c>
      <c r="S2950" s="1">
        <v>820</v>
      </c>
      <c r="T2950" s="10" t="s">
        <v>18024</v>
      </c>
      <c r="U2950" s="10" t="s">
        <v>15076</v>
      </c>
      <c r="W2950" s="14">
        <v>-24.776108600000001</v>
      </c>
      <c r="X2950" s="14">
        <v>134.755</v>
      </c>
      <c r="Y2950" s="11">
        <f t="shared" ca="1" si="138"/>
        <v>3</v>
      </c>
      <c r="Z2950" s="14">
        <f t="shared" ca="1" si="139"/>
        <v>-21.776108600000001</v>
      </c>
      <c r="AA2950" s="14">
        <f t="shared" ca="1" si="140"/>
        <v>137.755</v>
      </c>
    </row>
    <row r="2951" spans="1:27" ht="12.5" x14ac:dyDescent="0.25">
      <c r="A2951" s="1">
        <v>0</v>
      </c>
      <c r="B2951" s="1" t="s">
        <v>13901</v>
      </c>
      <c r="D2951" s="1">
        <v>45138</v>
      </c>
      <c r="E2951" s="1" t="s">
        <v>7745</v>
      </c>
      <c r="F2951" s="1" t="s">
        <v>13902</v>
      </c>
      <c r="G2951" s="1" t="s">
        <v>13903</v>
      </c>
      <c r="H2951" s="3">
        <v>700127</v>
      </c>
      <c r="I2951" s="1" t="s">
        <v>13904</v>
      </c>
      <c r="J2951" s="1" t="s">
        <v>9451</v>
      </c>
      <c r="K2951" s="6">
        <v>25294</v>
      </c>
      <c r="L2951" s="1">
        <v>0</v>
      </c>
      <c r="M2951" s="1">
        <v>116</v>
      </c>
      <c r="N2951" s="1" t="s">
        <v>35</v>
      </c>
      <c r="O2951" s="1" t="s">
        <v>27</v>
      </c>
      <c r="P2951" s="1" t="s">
        <v>13905</v>
      </c>
      <c r="Q2951" s="1" t="s">
        <v>13906</v>
      </c>
      <c r="R2951" s="5">
        <v>44992</v>
      </c>
      <c r="S2951" s="1">
        <v>6</v>
      </c>
      <c r="T2951" s="10" t="s">
        <v>18025</v>
      </c>
      <c r="U2951" s="10" t="s">
        <v>15076</v>
      </c>
      <c r="W2951" s="13">
        <v>39.999732999999999</v>
      </c>
      <c r="X2951" s="13">
        <v>-98.678503399999997</v>
      </c>
      <c r="Y2951" s="11">
        <f t="shared" ca="1" si="138"/>
        <v>-3</v>
      </c>
      <c r="Z2951" s="14">
        <f t="shared" ca="1" si="139"/>
        <v>36.999732999999999</v>
      </c>
      <c r="AA2951" s="14">
        <f t="shared" ca="1" si="140"/>
        <v>-101.6785034</v>
      </c>
    </row>
    <row r="2952" spans="1:27" ht="12.5" x14ac:dyDescent="0.25">
      <c r="A2952" s="1">
        <v>11000000</v>
      </c>
      <c r="B2952" s="1" t="s">
        <v>2400</v>
      </c>
      <c r="D2952" s="1">
        <v>80271</v>
      </c>
      <c r="E2952" s="1" t="s">
        <v>21</v>
      </c>
      <c r="F2952" s="1" t="s">
        <v>13907</v>
      </c>
      <c r="G2952" s="1" t="s">
        <v>13908</v>
      </c>
      <c r="H2952" s="3">
        <v>31763201</v>
      </c>
      <c r="I2952" s="1" t="s">
        <v>13909</v>
      </c>
      <c r="J2952" s="1" t="s">
        <v>34</v>
      </c>
      <c r="K2952" s="6">
        <v>40949</v>
      </c>
      <c r="L2952" s="1">
        <v>0</v>
      </c>
      <c r="M2952" s="1">
        <v>97</v>
      </c>
      <c r="N2952" s="1" t="s">
        <v>35</v>
      </c>
      <c r="O2952" s="1" t="s">
        <v>27</v>
      </c>
      <c r="P2952" s="1" t="s">
        <v>13910</v>
      </c>
      <c r="Q2952" s="1" t="s">
        <v>13907</v>
      </c>
      <c r="R2952" s="5">
        <v>45174</v>
      </c>
      <c r="S2952" s="1">
        <v>881</v>
      </c>
      <c r="T2952" s="10" t="s">
        <v>18026</v>
      </c>
      <c r="U2952" s="10" t="s">
        <v>15076</v>
      </c>
      <c r="W2952" s="13">
        <v>39.999732999999999</v>
      </c>
      <c r="X2952" s="13">
        <v>-98.678503399999997</v>
      </c>
      <c r="Y2952" s="11">
        <f t="shared" ca="1" si="138"/>
        <v>-1</v>
      </c>
      <c r="Z2952" s="14">
        <f t="shared" ca="1" si="139"/>
        <v>38.999732999999999</v>
      </c>
      <c r="AA2952" s="14">
        <f t="shared" ca="1" si="140"/>
        <v>-99.678503399999997</v>
      </c>
    </row>
    <row r="2953" spans="1:27" ht="12.5" x14ac:dyDescent="0.25">
      <c r="A2953" s="1">
        <v>0</v>
      </c>
      <c r="B2953" s="1" t="s">
        <v>1754</v>
      </c>
      <c r="C2953" s="2" t="s">
        <v>13911</v>
      </c>
      <c r="D2953" s="1">
        <v>4657</v>
      </c>
      <c r="E2953" s="1" t="s">
        <v>21</v>
      </c>
      <c r="F2953" s="1" t="s">
        <v>13912</v>
      </c>
      <c r="G2953" s="1" t="s">
        <v>13913</v>
      </c>
      <c r="H2953" s="3">
        <v>8950864</v>
      </c>
      <c r="I2953" s="1" t="s">
        <v>13914</v>
      </c>
      <c r="J2953" s="1" t="s">
        <v>1006</v>
      </c>
      <c r="K2953" s="6">
        <v>38918</v>
      </c>
      <c r="L2953" s="1">
        <v>0</v>
      </c>
      <c r="M2953" s="1">
        <v>123</v>
      </c>
      <c r="N2953" s="1" t="s">
        <v>35</v>
      </c>
      <c r="O2953" s="1" t="s">
        <v>27</v>
      </c>
      <c r="P2953" s="1" t="s">
        <v>13915</v>
      </c>
      <c r="Q2953" s="1" t="s">
        <v>13912</v>
      </c>
      <c r="R2953" s="5">
        <v>45112</v>
      </c>
      <c r="S2953" s="1">
        <v>25</v>
      </c>
      <c r="T2953" s="10" t="s">
        <v>18027</v>
      </c>
      <c r="U2953" s="10" t="s">
        <v>15076</v>
      </c>
      <c r="W2953" s="14">
        <v>46.603354000000003</v>
      </c>
      <c r="X2953" s="14">
        <v>1.8883335000000001</v>
      </c>
      <c r="Y2953" s="11">
        <f t="shared" ca="1" si="138"/>
        <v>0</v>
      </c>
      <c r="Z2953" s="14">
        <f t="shared" ca="1" si="139"/>
        <v>46.603354000000003</v>
      </c>
      <c r="AA2953" s="14">
        <f t="shared" ca="1" si="140"/>
        <v>1.8883335000000001</v>
      </c>
    </row>
    <row r="2954" spans="1:27" ht="12.5" x14ac:dyDescent="0.25">
      <c r="A2954" s="1">
        <v>7400000</v>
      </c>
      <c r="B2954" s="1" t="s">
        <v>312</v>
      </c>
      <c r="D2954" s="1">
        <v>14395</v>
      </c>
      <c r="E2954" s="1" t="s">
        <v>5264</v>
      </c>
      <c r="F2954" s="1" t="s">
        <v>13916</v>
      </c>
      <c r="G2954" s="1" t="s">
        <v>13917</v>
      </c>
      <c r="H2954" s="3">
        <v>3246903</v>
      </c>
      <c r="I2954" s="1" t="s">
        <v>13918</v>
      </c>
      <c r="J2954" s="1" t="s">
        <v>6494</v>
      </c>
      <c r="K2954" s="6">
        <v>38940</v>
      </c>
      <c r="L2954" s="1">
        <v>17000000</v>
      </c>
      <c r="M2954" s="1">
        <v>193</v>
      </c>
      <c r="N2954" s="1" t="s">
        <v>8583</v>
      </c>
      <c r="O2954" s="1" t="s">
        <v>27</v>
      </c>
      <c r="P2954" s="1" t="s">
        <v>13919</v>
      </c>
      <c r="Q2954" s="1" t="s">
        <v>13920</v>
      </c>
      <c r="R2954" s="5">
        <v>44932</v>
      </c>
      <c r="S2954" s="1">
        <v>42</v>
      </c>
      <c r="T2954" s="10" t="s">
        <v>18028</v>
      </c>
      <c r="U2954" s="10" t="s">
        <v>15076</v>
      </c>
      <c r="W2954" s="14">
        <v>36.5748441</v>
      </c>
      <c r="X2954" s="14">
        <v>139.23941790000001</v>
      </c>
      <c r="Y2954" s="11">
        <f t="shared" ca="1" si="138"/>
        <v>3</v>
      </c>
      <c r="Z2954" s="14">
        <f t="shared" ca="1" si="139"/>
        <v>39.5748441</v>
      </c>
      <c r="AA2954" s="14">
        <f t="shared" ca="1" si="140"/>
        <v>142.23941790000001</v>
      </c>
    </row>
    <row r="2955" spans="1:27" ht="12.5" x14ac:dyDescent="0.25">
      <c r="A2955" s="1">
        <v>14000000</v>
      </c>
      <c r="B2955" s="1" t="s">
        <v>2400</v>
      </c>
      <c r="D2955" s="1">
        <v>24137</v>
      </c>
      <c r="E2955" s="1" t="s">
        <v>21</v>
      </c>
      <c r="F2955" s="1" t="s">
        <v>13921</v>
      </c>
      <c r="G2955" s="1" t="s">
        <v>13922</v>
      </c>
      <c r="H2955" s="3">
        <v>4519523</v>
      </c>
      <c r="I2955" s="1" t="s">
        <v>13923</v>
      </c>
      <c r="J2955" s="1" t="s">
        <v>42</v>
      </c>
      <c r="K2955" s="6">
        <v>36265</v>
      </c>
      <c r="L2955" s="1">
        <v>18535191</v>
      </c>
      <c r="M2955" s="1">
        <v>97</v>
      </c>
      <c r="N2955" s="1" t="s">
        <v>35</v>
      </c>
      <c r="O2955" s="1" t="s">
        <v>27</v>
      </c>
      <c r="P2955" s="1" t="s">
        <v>13924</v>
      </c>
      <c r="Q2955" s="1" t="s">
        <v>13921</v>
      </c>
      <c r="R2955" s="5">
        <v>44991</v>
      </c>
      <c r="S2955" s="1">
        <v>46</v>
      </c>
      <c r="T2955" s="10" t="s">
        <v>18029</v>
      </c>
      <c r="U2955" s="10" t="s">
        <v>15076</v>
      </c>
      <c r="W2955" s="13">
        <v>39.999732999999999</v>
      </c>
      <c r="X2955" s="13">
        <v>-98.678503399999997</v>
      </c>
      <c r="Y2955" s="11">
        <f t="shared" ca="1" si="138"/>
        <v>2</v>
      </c>
      <c r="Z2955" s="14">
        <f t="shared" ca="1" si="139"/>
        <v>41.999732999999999</v>
      </c>
      <c r="AA2955" s="14">
        <f t="shared" ca="1" si="140"/>
        <v>-96.678503399999997</v>
      </c>
    </row>
    <row r="2956" spans="1:27" ht="12.5" x14ac:dyDescent="0.25">
      <c r="A2956" s="1">
        <v>0</v>
      </c>
      <c r="B2956" s="1" t="s">
        <v>13925</v>
      </c>
      <c r="D2956" s="1">
        <v>190847</v>
      </c>
      <c r="E2956" s="1" t="s">
        <v>21</v>
      </c>
      <c r="F2956" s="1" t="s">
        <v>13926</v>
      </c>
      <c r="G2956" s="1" t="s">
        <v>13927</v>
      </c>
      <c r="H2956" s="3">
        <v>18764453</v>
      </c>
      <c r="I2956" s="1" t="s">
        <v>13928</v>
      </c>
      <c r="J2956" s="1" t="s">
        <v>7110</v>
      </c>
      <c r="K2956" s="6">
        <v>41497</v>
      </c>
      <c r="L2956" s="1">
        <v>0</v>
      </c>
      <c r="M2956" s="1">
        <v>98</v>
      </c>
      <c r="N2956" s="1" t="s">
        <v>35</v>
      </c>
      <c r="O2956" s="1" t="s">
        <v>27</v>
      </c>
      <c r="P2956" s="1" t="s">
        <v>13929</v>
      </c>
      <c r="Q2956" s="1" t="s">
        <v>13926</v>
      </c>
      <c r="R2956" s="5">
        <v>44962</v>
      </c>
      <c r="S2956" s="1">
        <v>302</v>
      </c>
      <c r="T2956" s="10" t="s">
        <v>18030</v>
      </c>
      <c r="U2956" s="10" t="s">
        <v>15076</v>
      </c>
      <c r="W2956" s="13">
        <v>39.999732999999999</v>
      </c>
      <c r="X2956" s="13">
        <v>-98.678503399999997</v>
      </c>
      <c r="Y2956" s="11">
        <f t="shared" ca="1" si="138"/>
        <v>-3</v>
      </c>
      <c r="Z2956" s="14">
        <f t="shared" ca="1" si="139"/>
        <v>36.999732999999999</v>
      </c>
      <c r="AA2956" s="14">
        <f t="shared" ca="1" si="140"/>
        <v>-101.6785034</v>
      </c>
    </row>
    <row r="2957" spans="1:27" ht="12.5" x14ac:dyDescent="0.25">
      <c r="A2957" s="1">
        <v>0</v>
      </c>
      <c r="B2957" s="1" t="s">
        <v>5208</v>
      </c>
      <c r="C2957" s="2" t="s">
        <v>13930</v>
      </c>
      <c r="D2957" s="1">
        <v>11056</v>
      </c>
      <c r="E2957" s="1" t="s">
        <v>21</v>
      </c>
      <c r="F2957" s="1" t="s">
        <v>13931</v>
      </c>
      <c r="G2957" s="1" t="s">
        <v>13932</v>
      </c>
      <c r="H2957" s="3">
        <v>6340135</v>
      </c>
      <c r="I2957" s="1" t="s">
        <v>13933</v>
      </c>
      <c r="J2957" s="1" t="s">
        <v>782</v>
      </c>
      <c r="K2957" s="6">
        <v>37531</v>
      </c>
      <c r="L2957" s="1">
        <v>0</v>
      </c>
      <c r="M2957" s="1">
        <v>102</v>
      </c>
      <c r="N2957" s="1" t="s">
        <v>35</v>
      </c>
      <c r="O2957" s="1" t="s">
        <v>27</v>
      </c>
      <c r="P2957" s="1" t="s">
        <v>13934</v>
      </c>
      <c r="Q2957" s="1" t="s">
        <v>13931</v>
      </c>
      <c r="R2957" s="5">
        <v>45082</v>
      </c>
      <c r="S2957" s="1">
        <v>112</v>
      </c>
      <c r="T2957" s="10" t="s">
        <v>18031</v>
      </c>
      <c r="U2957" s="10" t="s">
        <v>15076</v>
      </c>
      <c r="W2957" s="13">
        <v>39.999732999999999</v>
      </c>
      <c r="X2957" s="13">
        <v>-98.678503399999997</v>
      </c>
      <c r="Y2957" s="11">
        <f t="shared" ca="1" si="138"/>
        <v>1</v>
      </c>
      <c r="Z2957" s="14">
        <f t="shared" ca="1" si="139"/>
        <v>40.999732999999999</v>
      </c>
      <c r="AA2957" s="14">
        <f t="shared" ca="1" si="140"/>
        <v>-97.678503399999997</v>
      </c>
    </row>
    <row r="2958" spans="1:27" ht="12.5" x14ac:dyDescent="0.25">
      <c r="A2958" s="1">
        <v>10500000</v>
      </c>
      <c r="B2958" s="1" t="s">
        <v>13935</v>
      </c>
      <c r="D2958" s="1">
        <v>62</v>
      </c>
      <c r="E2958" s="1" t="s">
        <v>21</v>
      </c>
      <c r="F2958" s="1" t="s">
        <v>13936</v>
      </c>
      <c r="G2958" s="1" t="s">
        <v>13937</v>
      </c>
      <c r="H2958" s="3">
        <v>86201184</v>
      </c>
      <c r="I2958" s="1" t="s">
        <v>13938</v>
      </c>
      <c r="J2958" s="1" t="s">
        <v>25</v>
      </c>
      <c r="K2958" s="6">
        <v>24938</v>
      </c>
      <c r="L2958" s="1">
        <v>68700000</v>
      </c>
      <c r="M2958" s="1">
        <v>149</v>
      </c>
      <c r="N2958" s="1" t="s">
        <v>874</v>
      </c>
      <c r="O2958" s="1" t="s">
        <v>27</v>
      </c>
      <c r="P2958" s="1" t="s">
        <v>13939</v>
      </c>
      <c r="Q2958" s="1" t="s">
        <v>13936</v>
      </c>
      <c r="R2958" s="5">
        <v>45176</v>
      </c>
      <c r="S2958" s="1">
        <v>2998</v>
      </c>
      <c r="T2958" s="10" t="s">
        <v>18032</v>
      </c>
      <c r="U2958" s="10" t="s">
        <v>15076</v>
      </c>
      <c r="W2958" s="14">
        <v>22.279327800000001</v>
      </c>
      <c r="X2958" s="14">
        <v>114.16281309999999</v>
      </c>
      <c r="Y2958" s="11">
        <f t="shared" ca="1" si="138"/>
        <v>-1</v>
      </c>
      <c r="Z2958" s="14">
        <f t="shared" ca="1" si="139"/>
        <v>21.279327800000001</v>
      </c>
      <c r="AA2958" s="14">
        <f t="shared" ca="1" si="140"/>
        <v>113.16281309999999</v>
      </c>
    </row>
    <row r="2959" spans="1:27" ht="12.5" x14ac:dyDescent="0.25">
      <c r="A2959" s="1">
        <v>10500000</v>
      </c>
      <c r="B2959" s="1" t="s">
        <v>13940</v>
      </c>
      <c r="C2959" s="2" t="s">
        <v>13941</v>
      </c>
      <c r="D2959" s="1">
        <v>601</v>
      </c>
      <c r="E2959" s="1" t="s">
        <v>21</v>
      </c>
      <c r="F2959" s="1" t="s">
        <v>13942</v>
      </c>
      <c r="G2959" s="1" t="s">
        <v>13943</v>
      </c>
      <c r="H2959" s="3">
        <v>56105798</v>
      </c>
      <c r="I2959" s="1" t="s">
        <v>2759</v>
      </c>
      <c r="J2959" s="1" t="s">
        <v>34</v>
      </c>
      <c r="K2959" s="6">
        <v>30044</v>
      </c>
      <c r="L2959" s="1">
        <v>792910554</v>
      </c>
      <c r="M2959" s="1">
        <v>115</v>
      </c>
      <c r="N2959" s="1" t="s">
        <v>35</v>
      </c>
      <c r="O2959" s="1" t="s">
        <v>27</v>
      </c>
      <c r="P2959" s="1" t="s">
        <v>13944</v>
      </c>
      <c r="Q2959" s="1" t="s">
        <v>13942</v>
      </c>
      <c r="R2959" s="5">
        <v>44992</v>
      </c>
      <c r="S2959" s="1">
        <v>3269</v>
      </c>
      <c r="T2959" s="10" t="s">
        <v>18033</v>
      </c>
      <c r="U2959" s="10" t="s">
        <v>15076</v>
      </c>
      <c r="W2959" s="14">
        <v>46.603354000000003</v>
      </c>
      <c r="X2959" s="14">
        <v>1.8883335000000001</v>
      </c>
      <c r="Y2959" s="11">
        <f t="shared" ca="1" si="138"/>
        <v>2</v>
      </c>
      <c r="Z2959" s="14">
        <f t="shared" ca="1" si="139"/>
        <v>48.603354000000003</v>
      </c>
      <c r="AA2959" s="14">
        <f t="shared" ca="1" si="140"/>
        <v>3.8883334999999999</v>
      </c>
    </row>
    <row r="2960" spans="1:27" ht="12.5" x14ac:dyDescent="0.25">
      <c r="A2960" s="1">
        <v>10000000</v>
      </c>
      <c r="B2960" s="1" t="s">
        <v>5705</v>
      </c>
      <c r="C2960" s="2" t="s">
        <v>13945</v>
      </c>
      <c r="D2960" s="1">
        <v>13067</v>
      </c>
      <c r="E2960" s="1" t="s">
        <v>21</v>
      </c>
      <c r="F2960" s="1" t="s">
        <v>13946</v>
      </c>
      <c r="G2960" s="1" t="s">
        <v>13947</v>
      </c>
      <c r="H2960" s="3">
        <v>12792446</v>
      </c>
      <c r="I2960" s="1" t="s">
        <v>13948</v>
      </c>
      <c r="J2960" s="1" t="s">
        <v>34</v>
      </c>
      <c r="K2960" s="6">
        <v>39188</v>
      </c>
      <c r="L2960" s="1">
        <v>17500000</v>
      </c>
      <c r="M2960" s="1">
        <v>97</v>
      </c>
      <c r="N2960" s="1" t="s">
        <v>35</v>
      </c>
      <c r="O2960" s="1" t="s">
        <v>27</v>
      </c>
      <c r="P2960" s="1" t="s">
        <v>13949</v>
      </c>
      <c r="Q2960" s="1" t="s">
        <v>13946</v>
      </c>
      <c r="R2960" s="5">
        <v>45143</v>
      </c>
      <c r="S2960" s="1">
        <v>160</v>
      </c>
      <c r="T2960" s="10" t="s">
        <v>18034</v>
      </c>
      <c r="U2960" s="10" t="s">
        <v>15076</v>
      </c>
      <c r="W2960" s="13">
        <v>39.999732999999999</v>
      </c>
      <c r="X2960" s="13">
        <v>-98.678503399999997</v>
      </c>
      <c r="Y2960" s="11">
        <f t="shared" ca="1" si="138"/>
        <v>1</v>
      </c>
      <c r="Z2960" s="14">
        <f t="shared" ca="1" si="139"/>
        <v>40.999732999999999</v>
      </c>
      <c r="AA2960" s="14">
        <f t="shared" ca="1" si="140"/>
        <v>-97.678503399999997</v>
      </c>
    </row>
    <row r="2961" spans="1:27" ht="12.5" x14ac:dyDescent="0.25">
      <c r="A2961" s="1">
        <v>0</v>
      </c>
      <c r="B2961" s="1" t="s">
        <v>424</v>
      </c>
      <c r="D2961" s="1">
        <v>25379</v>
      </c>
      <c r="E2961" s="1" t="s">
        <v>21</v>
      </c>
      <c r="F2961" s="1" t="s">
        <v>13950</v>
      </c>
      <c r="G2961" s="1" t="s">
        <v>13951</v>
      </c>
      <c r="H2961" s="3">
        <v>1985552</v>
      </c>
      <c r="I2961" s="1" t="s">
        <v>13952</v>
      </c>
      <c r="J2961" s="1" t="s">
        <v>7770</v>
      </c>
      <c r="K2961" s="6">
        <v>38037</v>
      </c>
      <c r="L2961" s="1">
        <v>0</v>
      </c>
      <c r="M2961" s="1">
        <v>97</v>
      </c>
      <c r="N2961" s="1" t="s">
        <v>35</v>
      </c>
      <c r="O2961" s="1" t="s">
        <v>27</v>
      </c>
      <c r="Q2961" s="1" t="s">
        <v>13950</v>
      </c>
      <c r="R2961" s="5">
        <v>45144</v>
      </c>
      <c r="S2961" s="1">
        <v>6</v>
      </c>
      <c r="T2961" s="10" t="s">
        <v>18035</v>
      </c>
      <c r="U2961" s="10" t="s">
        <v>15076</v>
      </c>
      <c r="W2961" s="14">
        <v>51.1638175</v>
      </c>
      <c r="X2961" s="14">
        <v>10.447831300000001</v>
      </c>
      <c r="Y2961" s="11">
        <f t="shared" ca="1" si="138"/>
        <v>0</v>
      </c>
      <c r="Z2961" s="14">
        <f t="shared" ca="1" si="139"/>
        <v>51.1638175</v>
      </c>
      <c r="AA2961" s="14">
        <f t="shared" ca="1" si="140"/>
        <v>10.447831300000001</v>
      </c>
    </row>
    <row r="2962" spans="1:27" ht="12.5" x14ac:dyDescent="0.25">
      <c r="A2962" s="1">
        <v>10500000</v>
      </c>
      <c r="B2962" s="1" t="s">
        <v>3916</v>
      </c>
      <c r="D2962" s="1">
        <v>88641</v>
      </c>
      <c r="E2962" s="1" t="s">
        <v>21</v>
      </c>
      <c r="F2962" s="1" t="s">
        <v>13953</v>
      </c>
      <c r="G2962" s="1" t="s">
        <v>13954</v>
      </c>
      <c r="H2962" s="3">
        <v>37073</v>
      </c>
      <c r="I2962" s="1" t="s">
        <v>13955</v>
      </c>
      <c r="J2962" s="1" t="s">
        <v>34</v>
      </c>
      <c r="K2962" s="6">
        <v>34579</v>
      </c>
      <c r="L2962" s="1">
        <v>123509</v>
      </c>
      <c r="M2962" s="1">
        <v>99</v>
      </c>
      <c r="N2962" s="1" t="s">
        <v>35</v>
      </c>
      <c r="O2962" s="1" t="s">
        <v>27</v>
      </c>
      <c r="Q2962" s="1" t="s">
        <v>13953</v>
      </c>
      <c r="R2962" s="5">
        <v>45054</v>
      </c>
      <c r="S2962" s="1">
        <v>2</v>
      </c>
      <c r="T2962" s="10" t="s">
        <v>18036</v>
      </c>
      <c r="U2962" s="10" t="s">
        <v>15076</v>
      </c>
      <c r="W2962" s="13">
        <v>39.999732999999999</v>
      </c>
      <c r="X2962" s="13">
        <v>-98.678503399999997</v>
      </c>
      <c r="Y2962" s="11">
        <f t="shared" ca="1" si="138"/>
        <v>-1</v>
      </c>
      <c r="Z2962" s="14">
        <f t="shared" ca="1" si="139"/>
        <v>38.999732999999999</v>
      </c>
      <c r="AA2962" s="14">
        <f t="shared" ca="1" si="140"/>
        <v>-99.678503399999997</v>
      </c>
    </row>
    <row r="2963" spans="1:27" ht="12.5" x14ac:dyDescent="0.25">
      <c r="A2963" s="1">
        <v>0</v>
      </c>
      <c r="B2963" s="1" t="s">
        <v>13956</v>
      </c>
      <c r="C2963" s="2" t="s">
        <v>13957</v>
      </c>
      <c r="D2963" s="1">
        <v>58051</v>
      </c>
      <c r="E2963" s="1" t="s">
        <v>5264</v>
      </c>
      <c r="F2963" s="1" t="s">
        <v>13958</v>
      </c>
      <c r="G2963" s="1" t="s">
        <v>13959</v>
      </c>
      <c r="H2963" s="3">
        <v>12082</v>
      </c>
      <c r="J2963" s="1" t="s">
        <v>6494</v>
      </c>
      <c r="K2963" s="6">
        <v>40298</v>
      </c>
      <c r="L2963" s="1">
        <v>0</v>
      </c>
      <c r="M2963" s="1">
        <v>135</v>
      </c>
      <c r="N2963" s="1" t="s">
        <v>5269</v>
      </c>
      <c r="O2963" s="1" t="s">
        <v>27</v>
      </c>
      <c r="P2963" s="1" t="s">
        <v>13960</v>
      </c>
      <c r="Q2963" s="1" t="s">
        <v>13958</v>
      </c>
      <c r="R2963" s="5">
        <v>44962</v>
      </c>
      <c r="S2963" s="1">
        <v>29</v>
      </c>
      <c r="T2963" s="10" t="s">
        <v>18037</v>
      </c>
      <c r="U2963" s="10" t="s">
        <v>15076</v>
      </c>
      <c r="W2963" s="14">
        <v>61.066692199999999</v>
      </c>
      <c r="X2963" s="14">
        <v>-107.99170700000001</v>
      </c>
      <c r="Y2963" s="11">
        <f t="shared" ca="1" si="138"/>
        <v>0</v>
      </c>
      <c r="Z2963" s="14">
        <f t="shared" ca="1" si="139"/>
        <v>61.066692199999999</v>
      </c>
      <c r="AA2963" s="14">
        <f t="shared" ca="1" si="140"/>
        <v>-107.99170700000001</v>
      </c>
    </row>
    <row r="2964" spans="1:27" ht="12.5" x14ac:dyDescent="0.25">
      <c r="A2964" s="1">
        <v>11000000</v>
      </c>
      <c r="B2964" s="1" t="s">
        <v>13961</v>
      </c>
      <c r="D2964" s="1">
        <v>14877</v>
      </c>
      <c r="E2964" s="1" t="s">
        <v>21</v>
      </c>
      <c r="F2964" s="1" t="s">
        <v>13962</v>
      </c>
      <c r="G2964" s="1" t="s">
        <v>13963</v>
      </c>
      <c r="H2964" s="3">
        <v>3646848</v>
      </c>
      <c r="I2964" s="1" t="s">
        <v>13964</v>
      </c>
      <c r="J2964" s="1" t="s">
        <v>7770</v>
      </c>
      <c r="K2964" s="6">
        <v>39219</v>
      </c>
      <c r="L2964" s="1">
        <v>0</v>
      </c>
      <c r="M2964" s="1">
        <v>110</v>
      </c>
      <c r="N2964" s="1" t="s">
        <v>35</v>
      </c>
      <c r="O2964" s="1" t="s">
        <v>27</v>
      </c>
      <c r="Q2964" s="1" t="s">
        <v>13962</v>
      </c>
      <c r="R2964" s="1">
        <v>5</v>
      </c>
      <c r="S2964" s="1">
        <v>16</v>
      </c>
      <c r="T2964" s="10" t="s">
        <v>18038</v>
      </c>
      <c r="U2964" s="10" t="s">
        <v>15076</v>
      </c>
      <c r="W2964" s="14">
        <v>35.000073999999998</v>
      </c>
      <c r="X2964" s="14">
        <v>104.999927</v>
      </c>
      <c r="Y2964" s="11">
        <f t="shared" ca="1" si="138"/>
        <v>-3</v>
      </c>
      <c r="Z2964" s="14">
        <f t="shared" ca="1" si="139"/>
        <v>32.000073999999998</v>
      </c>
      <c r="AA2964" s="14">
        <f t="shared" ca="1" si="140"/>
        <v>101.999927</v>
      </c>
    </row>
    <row r="2965" spans="1:27" ht="12.5" x14ac:dyDescent="0.25">
      <c r="A2965" s="1">
        <v>12000000</v>
      </c>
      <c r="B2965" s="1" t="s">
        <v>3394</v>
      </c>
      <c r="C2965" s="2" t="s">
        <v>13965</v>
      </c>
      <c r="D2965" s="1">
        <v>96399</v>
      </c>
      <c r="E2965" s="1" t="s">
        <v>21</v>
      </c>
      <c r="F2965" s="1" t="s">
        <v>13966</v>
      </c>
      <c r="G2965" s="1" t="s">
        <v>13967</v>
      </c>
      <c r="H2965" s="3">
        <v>5759545</v>
      </c>
      <c r="I2965" s="1" t="s">
        <v>13968</v>
      </c>
      <c r="J2965" s="1" t="s">
        <v>13969</v>
      </c>
      <c r="K2965" s="6">
        <v>41061</v>
      </c>
      <c r="L2965" s="1">
        <v>9622846</v>
      </c>
      <c r="M2965" s="1">
        <v>145</v>
      </c>
      <c r="N2965" s="1" t="s">
        <v>668</v>
      </c>
      <c r="O2965" s="1" t="s">
        <v>27</v>
      </c>
      <c r="P2965" s="1" t="s">
        <v>13970</v>
      </c>
      <c r="Q2965" s="1" t="s">
        <v>13966</v>
      </c>
      <c r="R2965" s="5">
        <v>45022</v>
      </c>
      <c r="S2965" s="1">
        <v>35</v>
      </c>
      <c r="T2965" s="10" t="s">
        <v>18039</v>
      </c>
      <c r="U2965" s="10" t="s">
        <v>15076</v>
      </c>
      <c r="W2965" s="14">
        <v>61.066692199999999</v>
      </c>
      <c r="X2965" s="14">
        <v>-107.99170700000001</v>
      </c>
      <c r="Y2965" s="11">
        <f t="shared" ca="1" si="138"/>
        <v>-3</v>
      </c>
      <c r="Z2965" s="14">
        <f t="shared" ca="1" si="139"/>
        <v>58.066692199999999</v>
      </c>
      <c r="AA2965" s="14">
        <f t="shared" ca="1" si="140"/>
        <v>-110.99170700000001</v>
      </c>
    </row>
    <row r="2966" spans="1:27" ht="12.5" x14ac:dyDescent="0.25">
      <c r="A2966" s="1">
        <v>11000000</v>
      </c>
      <c r="B2966" s="1" t="s">
        <v>8709</v>
      </c>
      <c r="D2966" s="1">
        <v>304410</v>
      </c>
      <c r="E2966" s="1" t="s">
        <v>1333</v>
      </c>
      <c r="F2966" s="1" t="s">
        <v>13971</v>
      </c>
      <c r="G2966" s="1" t="s">
        <v>13972</v>
      </c>
      <c r="H2966" s="3">
        <v>25302978</v>
      </c>
      <c r="I2966" s="1" t="s">
        <v>13973</v>
      </c>
      <c r="J2966" s="1" t="s">
        <v>1803</v>
      </c>
      <c r="K2966" s="4">
        <v>41990</v>
      </c>
      <c r="L2966" s="1">
        <v>0</v>
      </c>
      <c r="M2966" s="1">
        <v>105</v>
      </c>
      <c r="N2966" s="1" t="s">
        <v>640</v>
      </c>
      <c r="O2966" s="1" t="s">
        <v>27</v>
      </c>
      <c r="Q2966" s="1" t="s">
        <v>13974</v>
      </c>
      <c r="R2966" s="1">
        <v>7</v>
      </c>
      <c r="S2966" s="1">
        <v>766</v>
      </c>
      <c r="T2966" s="10" t="s">
        <v>18040</v>
      </c>
      <c r="U2966" s="10" t="s">
        <v>15076</v>
      </c>
      <c r="W2966" s="14">
        <v>-28.8166236</v>
      </c>
      <c r="X2966" s="14">
        <v>24.991638999999999</v>
      </c>
      <c r="Y2966" s="11">
        <f t="shared" ca="1" si="138"/>
        <v>3</v>
      </c>
      <c r="Z2966" s="14">
        <f t="shared" ca="1" si="139"/>
        <v>-25.8166236</v>
      </c>
      <c r="AA2966" s="14">
        <f t="shared" ca="1" si="140"/>
        <v>27.991638999999999</v>
      </c>
    </row>
    <row r="2967" spans="1:27" ht="12.5" x14ac:dyDescent="0.25">
      <c r="A2967" s="1">
        <v>10000000</v>
      </c>
      <c r="B2967" s="1" t="s">
        <v>1102</v>
      </c>
      <c r="C2967" s="2" t="s">
        <v>13975</v>
      </c>
      <c r="D2967" s="1">
        <v>489</v>
      </c>
      <c r="E2967" s="1" t="s">
        <v>21</v>
      </c>
      <c r="F2967" s="1" t="s">
        <v>13976</v>
      </c>
      <c r="G2967" s="1" t="s">
        <v>13977</v>
      </c>
      <c r="H2967" s="3">
        <v>43734886</v>
      </c>
      <c r="I2967" s="1" t="s">
        <v>13978</v>
      </c>
      <c r="J2967" s="1" t="s">
        <v>370</v>
      </c>
      <c r="K2967" s="6">
        <v>35769</v>
      </c>
      <c r="L2967" s="1">
        <v>225933435</v>
      </c>
      <c r="M2967" s="1">
        <v>126</v>
      </c>
      <c r="N2967" s="1" t="s">
        <v>35</v>
      </c>
      <c r="O2967" s="1" t="s">
        <v>27</v>
      </c>
      <c r="P2967" s="1" t="s">
        <v>13979</v>
      </c>
      <c r="Q2967" s="1" t="s">
        <v>13976</v>
      </c>
      <c r="R2967" s="5">
        <v>45176</v>
      </c>
      <c r="S2967" s="1">
        <v>2811</v>
      </c>
      <c r="T2967" s="10" t="s">
        <v>18041</v>
      </c>
      <c r="U2967" s="10" t="s">
        <v>15076</v>
      </c>
      <c r="W2967" s="14">
        <v>22.351114800000001</v>
      </c>
      <c r="X2967" s="14">
        <v>78.667742799999999</v>
      </c>
      <c r="Y2967" s="11">
        <f t="shared" ca="1" si="138"/>
        <v>3</v>
      </c>
      <c r="Z2967" s="14">
        <f t="shared" ca="1" si="139"/>
        <v>25.351114800000001</v>
      </c>
      <c r="AA2967" s="14">
        <f t="shared" ca="1" si="140"/>
        <v>81.667742799999999</v>
      </c>
    </row>
    <row r="2968" spans="1:27" ht="12.5" x14ac:dyDescent="0.25">
      <c r="A2968" s="1">
        <v>11000000</v>
      </c>
      <c r="B2968" s="1" t="s">
        <v>2597</v>
      </c>
      <c r="D2968" s="1">
        <v>373314</v>
      </c>
      <c r="E2968" s="1" t="s">
        <v>21</v>
      </c>
      <c r="F2968" s="1" t="s">
        <v>13980</v>
      </c>
      <c r="G2968" s="1" t="s">
        <v>13981</v>
      </c>
      <c r="H2968" s="3">
        <v>10016909</v>
      </c>
      <c r="I2968" s="1" t="s">
        <v>13982</v>
      </c>
      <c r="J2968" s="1" t="s">
        <v>34</v>
      </c>
      <c r="K2968" s="6">
        <v>42405</v>
      </c>
      <c r="L2968" s="1">
        <v>0</v>
      </c>
      <c r="M2968" s="1">
        <v>106</v>
      </c>
      <c r="N2968" s="1" t="s">
        <v>281</v>
      </c>
      <c r="O2968" s="1" t="s">
        <v>27</v>
      </c>
      <c r="P2968" s="1" t="s">
        <v>13983</v>
      </c>
      <c r="Q2968" s="1" t="s">
        <v>13980</v>
      </c>
      <c r="R2968" s="5">
        <v>44990</v>
      </c>
      <c r="S2968" s="1">
        <v>149</v>
      </c>
      <c r="T2968" s="10" t="s">
        <v>18042</v>
      </c>
      <c r="U2968" s="10" t="s">
        <v>15076</v>
      </c>
      <c r="W2968" s="13">
        <v>39.999732999999999</v>
      </c>
      <c r="X2968" s="13">
        <v>-98.678503399999997</v>
      </c>
      <c r="Y2968" s="11">
        <f t="shared" ca="1" si="138"/>
        <v>2</v>
      </c>
      <c r="Z2968" s="14">
        <f t="shared" ca="1" si="139"/>
        <v>41.999732999999999</v>
      </c>
      <c r="AA2968" s="14">
        <f t="shared" ca="1" si="140"/>
        <v>-96.678503399999997</v>
      </c>
    </row>
    <row r="2969" spans="1:27" ht="12.5" x14ac:dyDescent="0.25">
      <c r="A2969" s="1">
        <v>10000000</v>
      </c>
      <c r="B2969" s="1" t="s">
        <v>12508</v>
      </c>
      <c r="D2969" s="1">
        <v>214</v>
      </c>
      <c r="E2969" s="1" t="s">
        <v>21</v>
      </c>
      <c r="F2969" s="1" t="s">
        <v>13984</v>
      </c>
      <c r="G2969" s="1" t="s">
        <v>13985</v>
      </c>
      <c r="H2969" s="3">
        <v>33124871</v>
      </c>
      <c r="I2969" s="1" t="s">
        <v>13986</v>
      </c>
      <c r="J2969" s="1" t="s">
        <v>34</v>
      </c>
      <c r="K2969" s="4">
        <v>39017</v>
      </c>
      <c r="L2969" s="1">
        <v>163876815</v>
      </c>
      <c r="M2969" s="1">
        <v>108</v>
      </c>
      <c r="N2969" s="1" t="s">
        <v>35</v>
      </c>
      <c r="O2969" s="1" t="s">
        <v>27</v>
      </c>
      <c r="P2969" s="1" t="s">
        <v>13987</v>
      </c>
      <c r="Q2969" s="1" t="s">
        <v>13984</v>
      </c>
      <c r="R2969" s="5">
        <v>44932</v>
      </c>
      <c r="S2969" s="1">
        <v>1071</v>
      </c>
      <c r="T2969" s="10" t="s">
        <v>18043</v>
      </c>
      <c r="U2969" s="10" t="s">
        <v>15076</v>
      </c>
      <c r="W2969" s="14">
        <v>8.5595590000000001</v>
      </c>
      <c r="X2969" s="14">
        <v>-81.130843400000003</v>
      </c>
      <c r="Y2969" s="11">
        <f t="shared" ca="1" si="138"/>
        <v>-3</v>
      </c>
      <c r="Z2969" s="14">
        <f t="shared" ca="1" si="139"/>
        <v>5.5595590000000001</v>
      </c>
      <c r="AA2969" s="14">
        <f t="shared" ca="1" si="140"/>
        <v>-84.130843400000003</v>
      </c>
    </row>
    <row r="2970" spans="1:27" ht="12.5" x14ac:dyDescent="0.25">
      <c r="A2970" s="1">
        <v>10000000</v>
      </c>
      <c r="B2970" s="1" t="s">
        <v>1290</v>
      </c>
      <c r="D2970" s="1">
        <v>10890</v>
      </c>
      <c r="E2970" s="1" t="s">
        <v>21</v>
      </c>
      <c r="F2970" s="1" t="s">
        <v>13988</v>
      </c>
      <c r="G2970" s="1" t="s">
        <v>13989</v>
      </c>
      <c r="H2970" s="3">
        <v>10892398</v>
      </c>
      <c r="I2970" s="1" t="s">
        <v>13990</v>
      </c>
      <c r="J2970" s="1" t="s">
        <v>34</v>
      </c>
      <c r="K2970" s="6">
        <v>29762</v>
      </c>
      <c r="L2970" s="1">
        <v>85300000</v>
      </c>
      <c r="M2970" s="1">
        <v>106</v>
      </c>
      <c r="N2970" s="1" t="s">
        <v>13991</v>
      </c>
      <c r="O2970" s="1" t="s">
        <v>27</v>
      </c>
      <c r="P2970" s="1" t="s">
        <v>13992</v>
      </c>
      <c r="Q2970" s="1" t="s">
        <v>13988</v>
      </c>
      <c r="R2970" s="5">
        <v>45052</v>
      </c>
      <c r="S2970" s="1">
        <v>249</v>
      </c>
      <c r="T2970" s="10" t="s">
        <v>18044</v>
      </c>
      <c r="U2970" s="10" t="s">
        <v>15076</v>
      </c>
      <c r="W2970" s="14">
        <v>54.702354499999998</v>
      </c>
      <c r="X2970" s="14">
        <v>-3.2765753000000002</v>
      </c>
      <c r="Y2970" s="11">
        <f t="shared" ca="1" si="138"/>
        <v>1</v>
      </c>
      <c r="Z2970" s="14">
        <f t="shared" ca="1" si="139"/>
        <v>55.702354499999998</v>
      </c>
      <c r="AA2970" s="14">
        <f t="shared" ca="1" si="140"/>
        <v>-2.2765753000000002</v>
      </c>
    </row>
    <row r="2971" spans="1:27" ht="12.5" x14ac:dyDescent="0.25">
      <c r="A2971" s="1">
        <v>28000000</v>
      </c>
      <c r="B2971" s="1" t="s">
        <v>906</v>
      </c>
      <c r="C2971" s="2" t="s">
        <v>13993</v>
      </c>
      <c r="D2971" s="1">
        <v>1588</v>
      </c>
      <c r="E2971" s="1" t="s">
        <v>21</v>
      </c>
      <c r="F2971" s="1" t="s">
        <v>13994</v>
      </c>
      <c r="G2971" s="1" t="s">
        <v>13995</v>
      </c>
      <c r="H2971" s="3">
        <v>14754281</v>
      </c>
      <c r="I2971" s="1" t="s">
        <v>1662</v>
      </c>
      <c r="J2971" s="1" t="s">
        <v>34</v>
      </c>
      <c r="K2971" s="6">
        <v>36763</v>
      </c>
      <c r="L2971" s="1">
        <v>90449929</v>
      </c>
      <c r="M2971" s="1">
        <v>98</v>
      </c>
      <c r="N2971" s="1" t="s">
        <v>35</v>
      </c>
      <c r="O2971" s="1" t="s">
        <v>27</v>
      </c>
      <c r="P2971" s="1" t="s">
        <v>13996</v>
      </c>
      <c r="Q2971" s="1" t="s">
        <v>13994</v>
      </c>
      <c r="R2971" s="5">
        <v>45143</v>
      </c>
      <c r="S2971" s="1">
        <v>568</v>
      </c>
      <c r="T2971" s="10" t="s">
        <v>18045</v>
      </c>
      <c r="U2971" s="10" t="s">
        <v>15076</v>
      </c>
      <c r="W2971" s="13">
        <v>39.999732999999999</v>
      </c>
      <c r="X2971" s="13">
        <v>-98.678503399999997</v>
      </c>
      <c r="Y2971" s="11">
        <f t="shared" ca="1" si="138"/>
        <v>1</v>
      </c>
      <c r="Z2971" s="14">
        <f t="shared" ca="1" si="139"/>
        <v>40.999732999999999</v>
      </c>
      <c r="AA2971" s="14">
        <f t="shared" ca="1" si="140"/>
        <v>-97.678503399999997</v>
      </c>
    </row>
    <row r="2972" spans="1:27" ht="12.5" x14ac:dyDescent="0.25">
      <c r="A2972" s="1">
        <v>10000000</v>
      </c>
      <c r="B2972" s="1" t="s">
        <v>7171</v>
      </c>
      <c r="C2972" s="2" t="s">
        <v>13997</v>
      </c>
      <c r="D2972" s="1">
        <v>316727</v>
      </c>
      <c r="E2972" s="1" t="s">
        <v>21</v>
      </c>
      <c r="F2972" s="1" t="s">
        <v>13998</v>
      </c>
      <c r="G2972" s="1" t="s">
        <v>13999</v>
      </c>
      <c r="H2972" s="3">
        <v>53727146</v>
      </c>
      <c r="I2972" s="1" t="s">
        <v>14000</v>
      </c>
      <c r="J2972" s="1" t="s">
        <v>1568</v>
      </c>
      <c r="K2972" s="6">
        <v>42550</v>
      </c>
      <c r="L2972" s="1">
        <v>118587880</v>
      </c>
      <c r="M2972" s="1">
        <v>105</v>
      </c>
      <c r="N2972" s="1" t="s">
        <v>35</v>
      </c>
      <c r="O2972" s="1" t="s">
        <v>27</v>
      </c>
      <c r="P2972" s="1" t="s">
        <v>14001</v>
      </c>
      <c r="Q2972" s="1" t="s">
        <v>13998</v>
      </c>
      <c r="R2972" s="5">
        <v>44932</v>
      </c>
      <c r="S2972" s="1">
        <v>1306</v>
      </c>
      <c r="T2972" s="10" t="s">
        <v>18046</v>
      </c>
      <c r="U2972" s="10" t="s">
        <v>15076</v>
      </c>
      <c r="W2972" s="14">
        <v>61.066692199999999</v>
      </c>
      <c r="X2972" s="14">
        <v>-107.99170700000001</v>
      </c>
      <c r="Y2972" s="11">
        <f t="shared" ca="1" si="138"/>
        <v>1</v>
      </c>
      <c r="Z2972" s="14">
        <f t="shared" ca="1" si="139"/>
        <v>62.066692199999999</v>
      </c>
      <c r="AA2972" s="14">
        <f t="shared" ca="1" si="140"/>
        <v>-106.99170700000001</v>
      </c>
    </row>
    <row r="2973" spans="1:27" ht="12.5" x14ac:dyDescent="0.25">
      <c r="A2973" s="1">
        <v>10000000</v>
      </c>
      <c r="B2973" s="1" t="s">
        <v>1536</v>
      </c>
      <c r="D2973" s="1">
        <v>10314</v>
      </c>
      <c r="E2973" s="1" t="s">
        <v>21</v>
      </c>
      <c r="F2973" s="1" t="s">
        <v>14002</v>
      </c>
      <c r="G2973" s="1" t="s">
        <v>14003</v>
      </c>
      <c r="H2973" s="3">
        <v>89876</v>
      </c>
      <c r="I2973" s="1" t="s">
        <v>14004</v>
      </c>
      <c r="J2973" s="1" t="s">
        <v>34</v>
      </c>
      <c r="K2973" s="6">
        <v>36189</v>
      </c>
      <c r="L2973" s="1">
        <v>103166989</v>
      </c>
      <c r="M2973" s="1">
        <v>95</v>
      </c>
      <c r="N2973" s="1" t="s">
        <v>35</v>
      </c>
      <c r="O2973" s="1" t="s">
        <v>27</v>
      </c>
      <c r="P2973" s="1" t="s">
        <v>14005</v>
      </c>
      <c r="Q2973" s="1" t="s">
        <v>14002</v>
      </c>
      <c r="R2973" s="5">
        <v>45112</v>
      </c>
      <c r="S2973" s="1">
        <v>418</v>
      </c>
      <c r="T2973" s="10" t="s">
        <v>18047</v>
      </c>
      <c r="U2973" s="10" t="s">
        <v>15076</v>
      </c>
      <c r="W2973" s="14">
        <v>49.743904700000002</v>
      </c>
      <c r="X2973" s="14">
        <v>15.338106099999999</v>
      </c>
      <c r="Y2973" s="11">
        <f t="shared" ca="1" si="138"/>
        <v>-2</v>
      </c>
      <c r="Z2973" s="14">
        <f t="shared" ca="1" si="139"/>
        <v>47.743904700000002</v>
      </c>
      <c r="AA2973" s="14">
        <f t="shared" ca="1" si="140"/>
        <v>13.338106099999999</v>
      </c>
    </row>
    <row r="2974" spans="1:27" ht="12.5" x14ac:dyDescent="0.25">
      <c r="A2974" s="1">
        <v>10000000</v>
      </c>
      <c r="B2974" s="1" t="s">
        <v>12508</v>
      </c>
      <c r="C2974" s="2" t="s">
        <v>14006</v>
      </c>
      <c r="D2974" s="1">
        <v>663</v>
      </c>
      <c r="E2974" s="1" t="s">
        <v>21</v>
      </c>
      <c r="F2974" s="1" t="s">
        <v>14007</v>
      </c>
      <c r="G2974" s="1" t="s">
        <v>14008</v>
      </c>
      <c r="H2974" s="3">
        <v>29244768</v>
      </c>
      <c r="I2974" s="1" t="s">
        <v>14009</v>
      </c>
      <c r="J2974" s="1" t="s">
        <v>34</v>
      </c>
      <c r="K2974" s="4">
        <v>39380</v>
      </c>
      <c r="L2974" s="1">
        <v>139352633</v>
      </c>
      <c r="M2974" s="1">
        <v>93</v>
      </c>
      <c r="N2974" s="1" t="s">
        <v>35</v>
      </c>
      <c r="O2974" s="1" t="s">
        <v>27</v>
      </c>
      <c r="P2974" s="1" t="s">
        <v>14010</v>
      </c>
      <c r="Q2974" s="1" t="s">
        <v>14007</v>
      </c>
      <c r="R2974" s="5">
        <v>45174</v>
      </c>
      <c r="S2974" s="1">
        <v>903</v>
      </c>
      <c r="T2974" s="10" t="s">
        <v>18048</v>
      </c>
      <c r="U2974" s="10" t="s">
        <v>15076</v>
      </c>
      <c r="W2974" s="14">
        <v>54.702354499999998</v>
      </c>
      <c r="X2974" s="14">
        <v>-3.2765753000000002</v>
      </c>
      <c r="Y2974" s="11">
        <f t="shared" ca="1" si="138"/>
        <v>2</v>
      </c>
      <c r="Z2974" s="14">
        <f t="shared" ca="1" si="139"/>
        <v>56.702354499999998</v>
      </c>
      <c r="AA2974" s="14">
        <f t="shared" ca="1" si="140"/>
        <v>-1.2765753000000002</v>
      </c>
    </row>
    <row r="2975" spans="1:27" ht="12.5" x14ac:dyDescent="0.25">
      <c r="A2975" s="1">
        <v>10000000</v>
      </c>
      <c r="B2975" s="1" t="s">
        <v>796</v>
      </c>
      <c r="D2975" s="1">
        <v>11804</v>
      </c>
      <c r="E2975" s="1" t="s">
        <v>21</v>
      </c>
      <c r="F2975" s="1" t="s">
        <v>14011</v>
      </c>
      <c r="G2975" s="1" t="s">
        <v>14012</v>
      </c>
      <c r="H2975" s="3">
        <v>14447723</v>
      </c>
      <c r="I2975" s="1" t="s">
        <v>14013</v>
      </c>
      <c r="J2975" s="1" t="s">
        <v>227</v>
      </c>
      <c r="K2975" s="6">
        <v>38359</v>
      </c>
      <c r="L2975" s="1">
        <v>91196419</v>
      </c>
      <c r="M2975" s="1">
        <v>101</v>
      </c>
      <c r="N2975" s="1" t="s">
        <v>35</v>
      </c>
      <c r="O2975" s="1" t="s">
        <v>27</v>
      </c>
      <c r="P2975" s="1" t="s">
        <v>14014</v>
      </c>
      <c r="Q2975" s="1" t="s">
        <v>14011</v>
      </c>
      <c r="R2975" s="5">
        <v>45082</v>
      </c>
      <c r="S2975" s="1">
        <v>261</v>
      </c>
      <c r="T2975" s="10" t="s">
        <v>18049</v>
      </c>
      <c r="U2975" s="10" t="s">
        <v>15076</v>
      </c>
      <c r="W2975" s="13">
        <v>39.999732999999999</v>
      </c>
      <c r="X2975" s="13">
        <v>-98.678503399999997</v>
      </c>
      <c r="Y2975" s="11">
        <f t="shared" ca="1" si="138"/>
        <v>2</v>
      </c>
      <c r="Z2975" s="14">
        <f t="shared" ca="1" si="139"/>
        <v>41.999732999999999</v>
      </c>
      <c r="AA2975" s="14">
        <f t="shared" ca="1" si="140"/>
        <v>-96.678503399999997</v>
      </c>
    </row>
    <row r="2976" spans="1:27" ht="12.5" x14ac:dyDescent="0.25">
      <c r="A2976" s="1">
        <v>6000000</v>
      </c>
      <c r="B2976" s="1" t="s">
        <v>2400</v>
      </c>
      <c r="D2976" s="1">
        <v>16781</v>
      </c>
      <c r="E2976" s="1" t="s">
        <v>21</v>
      </c>
      <c r="F2976" s="1" t="s">
        <v>14015</v>
      </c>
      <c r="G2976" s="1" t="s">
        <v>14016</v>
      </c>
      <c r="H2976" s="3">
        <v>5882208</v>
      </c>
      <c r="I2976" s="1" t="s">
        <v>10027</v>
      </c>
      <c r="J2976" s="1" t="s">
        <v>34</v>
      </c>
      <c r="K2976" s="6">
        <v>38772</v>
      </c>
      <c r="L2976" s="1">
        <v>57231524</v>
      </c>
      <c r="M2976" s="1">
        <v>110</v>
      </c>
      <c r="N2976" s="1" t="s">
        <v>26</v>
      </c>
      <c r="O2976" s="1" t="s">
        <v>27</v>
      </c>
      <c r="Q2976" s="1" t="s">
        <v>14015</v>
      </c>
      <c r="R2976" s="1">
        <v>6</v>
      </c>
      <c r="S2976" s="1">
        <v>77</v>
      </c>
      <c r="T2976" s="10" t="s">
        <v>18050</v>
      </c>
      <c r="U2976" s="10" t="s">
        <v>15076</v>
      </c>
      <c r="W2976" s="13">
        <v>39.999732999999999</v>
      </c>
      <c r="X2976" s="13">
        <v>-98.678503399999997</v>
      </c>
      <c r="Y2976" s="11">
        <f t="shared" ca="1" si="138"/>
        <v>0</v>
      </c>
      <c r="Z2976" s="14">
        <f t="shared" ca="1" si="139"/>
        <v>39.999732999999999</v>
      </c>
      <c r="AA2976" s="14">
        <f t="shared" ca="1" si="140"/>
        <v>-98.678503399999997</v>
      </c>
    </row>
    <row r="2977" spans="1:27" ht="12.5" x14ac:dyDescent="0.25">
      <c r="A2977" s="1">
        <v>13800000</v>
      </c>
      <c r="B2977" s="1" t="s">
        <v>1102</v>
      </c>
      <c r="D2977" s="1">
        <v>11873</v>
      </c>
      <c r="E2977" s="1" t="s">
        <v>21</v>
      </c>
      <c r="F2977" s="1" t="s">
        <v>14017</v>
      </c>
      <c r="G2977" s="1" t="s">
        <v>14018</v>
      </c>
      <c r="H2977" s="3">
        <v>173393</v>
      </c>
      <c r="I2977" s="1" t="s">
        <v>14019</v>
      </c>
      <c r="J2977" s="1" t="s">
        <v>34</v>
      </c>
      <c r="K2977" s="6">
        <v>31692</v>
      </c>
      <c r="L2977" s="1">
        <v>52293982</v>
      </c>
      <c r="M2977" s="1">
        <v>119</v>
      </c>
      <c r="N2977" s="1" t="s">
        <v>26</v>
      </c>
      <c r="O2977" s="1" t="s">
        <v>27</v>
      </c>
      <c r="P2977" s="1" t="s">
        <v>14020</v>
      </c>
      <c r="Q2977" s="1" t="s">
        <v>14017</v>
      </c>
      <c r="R2977" s="5">
        <v>45113</v>
      </c>
      <c r="S2977" s="1">
        <v>291</v>
      </c>
      <c r="T2977" s="10" t="s">
        <v>18051</v>
      </c>
      <c r="U2977" s="10" t="s">
        <v>15076</v>
      </c>
      <c r="W2977" s="14">
        <v>61.066692199999999</v>
      </c>
      <c r="X2977" s="14">
        <v>-107.99170700000001</v>
      </c>
      <c r="Y2977" s="11">
        <f t="shared" ca="1" si="138"/>
        <v>0</v>
      </c>
      <c r="Z2977" s="14">
        <f t="shared" ca="1" si="139"/>
        <v>61.066692199999999</v>
      </c>
      <c r="AA2977" s="14">
        <f t="shared" ca="1" si="140"/>
        <v>-107.99170700000001</v>
      </c>
    </row>
    <row r="2978" spans="1:27" ht="12.5" x14ac:dyDescent="0.25">
      <c r="A2978" s="1">
        <v>10000000</v>
      </c>
      <c r="B2978" s="1" t="s">
        <v>3004</v>
      </c>
      <c r="D2978" s="1">
        <v>9289</v>
      </c>
      <c r="E2978" s="1" t="s">
        <v>21</v>
      </c>
      <c r="F2978" s="1" t="s">
        <v>14021</v>
      </c>
      <c r="G2978" s="1" t="s">
        <v>14022</v>
      </c>
      <c r="H2978" s="3">
        <v>19524972</v>
      </c>
      <c r="I2978" s="1" t="s">
        <v>14023</v>
      </c>
      <c r="J2978" s="1" t="s">
        <v>34</v>
      </c>
      <c r="K2978" s="6">
        <v>22914</v>
      </c>
      <c r="L2978" s="1">
        <v>50100000</v>
      </c>
      <c r="M2978" s="1">
        <v>178</v>
      </c>
      <c r="N2978" s="1" t="s">
        <v>92</v>
      </c>
      <c r="O2978" s="1" t="s">
        <v>27</v>
      </c>
      <c r="P2978" s="1" t="s">
        <v>14024</v>
      </c>
      <c r="Q2978" s="1" t="s">
        <v>14021</v>
      </c>
      <c r="R2978" s="5">
        <v>44964</v>
      </c>
      <c r="S2978" s="1">
        <v>234</v>
      </c>
      <c r="T2978" s="10" t="s">
        <v>18052</v>
      </c>
      <c r="U2978" s="10" t="s">
        <v>15076</v>
      </c>
      <c r="W2978" s="13">
        <v>39.999732999999999</v>
      </c>
      <c r="X2978" s="13">
        <v>-98.678503399999997</v>
      </c>
      <c r="Y2978" s="11">
        <f t="shared" ca="1" si="138"/>
        <v>2</v>
      </c>
      <c r="Z2978" s="14">
        <f t="shared" ca="1" si="139"/>
        <v>41.999732999999999</v>
      </c>
      <c r="AA2978" s="14">
        <f t="shared" ca="1" si="140"/>
        <v>-96.678503399999997</v>
      </c>
    </row>
    <row r="2979" spans="1:27" ht="12.5" x14ac:dyDescent="0.25">
      <c r="A2979" s="1">
        <v>10000000</v>
      </c>
      <c r="B2979" s="1" t="s">
        <v>2165</v>
      </c>
      <c r="D2979" s="1">
        <v>10414</v>
      </c>
      <c r="E2979" s="1" t="s">
        <v>21</v>
      </c>
      <c r="F2979" s="1" t="s">
        <v>14025</v>
      </c>
      <c r="G2979" s="1" t="s">
        <v>14026</v>
      </c>
      <c r="H2979" s="3">
        <v>8932837</v>
      </c>
      <c r="I2979" s="1" t="s">
        <v>8401</v>
      </c>
      <c r="J2979" s="1" t="s">
        <v>34</v>
      </c>
      <c r="K2979" s="6">
        <v>33878</v>
      </c>
      <c r="L2979" s="1">
        <v>50752337</v>
      </c>
      <c r="M2979" s="1">
        <v>101</v>
      </c>
      <c r="N2979" s="1" t="s">
        <v>35</v>
      </c>
      <c r="O2979" s="1" t="s">
        <v>27</v>
      </c>
      <c r="P2979" s="1" t="s">
        <v>14027</v>
      </c>
      <c r="Q2979" s="1" t="s">
        <v>14025</v>
      </c>
      <c r="R2979" s="5">
        <v>45022</v>
      </c>
      <c r="S2979" s="1">
        <v>198</v>
      </c>
      <c r="T2979" s="10" t="s">
        <v>18053</v>
      </c>
      <c r="U2979" s="10" t="s">
        <v>15076</v>
      </c>
      <c r="W2979" s="14">
        <v>61.066692199999999</v>
      </c>
      <c r="X2979" s="14">
        <v>-107.99170700000001</v>
      </c>
      <c r="Y2979" s="11">
        <f t="shared" ca="1" si="138"/>
        <v>-1</v>
      </c>
      <c r="Z2979" s="14">
        <f t="shared" ca="1" si="139"/>
        <v>60.066692199999999</v>
      </c>
      <c r="AA2979" s="14">
        <f t="shared" ca="1" si="140"/>
        <v>-108.99170700000001</v>
      </c>
    </row>
    <row r="2980" spans="1:27" ht="12.5" x14ac:dyDescent="0.25">
      <c r="A2980" s="1">
        <v>10000000</v>
      </c>
      <c r="B2980" s="1" t="s">
        <v>2800</v>
      </c>
      <c r="D2980" s="1">
        <v>1970</v>
      </c>
      <c r="E2980" s="1" t="s">
        <v>21</v>
      </c>
      <c r="F2980" s="1" t="s">
        <v>14028</v>
      </c>
      <c r="G2980" s="1" t="s">
        <v>14029</v>
      </c>
      <c r="H2980" s="3">
        <v>35695442</v>
      </c>
      <c r="I2980" s="1" t="s">
        <v>14030</v>
      </c>
      <c r="J2980" s="1" t="s">
        <v>288</v>
      </c>
      <c r="K2980" s="4">
        <v>38282</v>
      </c>
      <c r="L2980" s="1">
        <v>183474602</v>
      </c>
      <c r="M2980" s="1">
        <v>92</v>
      </c>
      <c r="N2980" s="1" t="s">
        <v>514</v>
      </c>
      <c r="O2980" s="1" t="s">
        <v>27</v>
      </c>
      <c r="P2980" s="1" t="s">
        <v>14031</v>
      </c>
      <c r="Q2980" s="1" t="s">
        <v>14028</v>
      </c>
      <c r="R2980" s="5">
        <v>45143</v>
      </c>
      <c r="S2980" s="1">
        <v>865</v>
      </c>
      <c r="T2980" s="10" t="s">
        <v>18054</v>
      </c>
      <c r="U2980" s="10" t="s">
        <v>15076</v>
      </c>
      <c r="W2980" s="13">
        <v>39.999732999999999</v>
      </c>
      <c r="X2980" s="13">
        <v>-98.678503399999997</v>
      </c>
      <c r="Y2980" s="11">
        <f t="shared" ca="1" si="138"/>
        <v>0</v>
      </c>
      <c r="Z2980" s="14">
        <f t="shared" ca="1" si="139"/>
        <v>39.999732999999999</v>
      </c>
      <c r="AA2980" s="14">
        <f t="shared" ca="1" si="140"/>
        <v>-98.678503399999997</v>
      </c>
    </row>
    <row r="2981" spans="1:27" ht="12.5" x14ac:dyDescent="0.25">
      <c r="A2981" s="1">
        <v>12000000</v>
      </c>
      <c r="B2981" s="1" t="s">
        <v>906</v>
      </c>
      <c r="D2981" s="1">
        <v>9614</v>
      </c>
      <c r="E2981" s="1" t="s">
        <v>21</v>
      </c>
      <c r="F2981" s="1" t="s">
        <v>14032</v>
      </c>
      <c r="G2981" s="1" t="s">
        <v>14033</v>
      </c>
      <c r="H2981" s="3">
        <v>26598884</v>
      </c>
      <c r="I2981" s="1" t="s">
        <v>14034</v>
      </c>
      <c r="J2981" s="1" t="s">
        <v>34</v>
      </c>
      <c r="K2981" s="6">
        <v>35111</v>
      </c>
      <c r="L2981" s="1">
        <v>41205099</v>
      </c>
      <c r="M2981" s="1">
        <v>92</v>
      </c>
      <c r="N2981" s="1" t="s">
        <v>35</v>
      </c>
      <c r="O2981" s="1" t="s">
        <v>27</v>
      </c>
      <c r="P2981" s="1" t="s">
        <v>14035</v>
      </c>
      <c r="Q2981" s="1" t="s">
        <v>14032</v>
      </c>
      <c r="R2981" s="5">
        <v>45052</v>
      </c>
      <c r="S2981" s="1">
        <v>755</v>
      </c>
      <c r="T2981" s="10" t="s">
        <v>18055</v>
      </c>
      <c r="U2981" s="10" t="s">
        <v>15076</v>
      </c>
      <c r="W2981" s="13">
        <v>39.999732999999999</v>
      </c>
      <c r="X2981" s="13">
        <v>-98.678503399999997</v>
      </c>
      <c r="Y2981" s="11">
        <f t="shared" ca="1" si="138"/>
        <v>-1</v>
      </c>
      <c r="Z2981" s="14">
        <f t="shared" ca="1" si="139"/>
        <v>38.999732999999999</v>
      </c>
      <c r="AA2981" s="14">
        <f t="shared" ca="1" si="140"/>
        <v>-99.678503399999997</v>
      </c>
    </row>
    <row r="2982" spans="1:27" ht="12.5" x14ac:dyDescent="0.25">
      <c r="A2982" s="1">
        <v>10000000</v>
      </c>
      <c r="B2982" s="1" t="s">
        <v>3552</v>
      </c>
      <c r="D2982" s="1">
        <v>8922</v>
      </c>
      <c r="E2982" s="1" t="s">
        <v>21</v>
      </c>
      <c r="F2982" s="1" t="s">
        <v>14036</v>
      </c>
      <c r="G2982" s="1" t="s">
        <v>14037</v>
      </c>
      <c r="H2982" s="3">
        <v>23316208</v>
      </c>
      <c r="I2982" s="1" t="s">
        <v>14038</v>
      </c>
      <c r="J2982" s="1" t="s">
        <v>440</v>
      </c>
      <c r="K2982" s="6">
        <v>37073</v>
      </c>
      <c r="L2982" s="1">
        <v>59217789</v>
      </c>
      <c r="M2982" s="1">
        <v>90</v>
      </c>
      <c r="N2982" s="1" t="s">
        <v>35</v>
      </c>
      <c r="O2982" s="1" t="s">
        <v>27</v>
      </c>
      <c r="P2982" s="1" t="s">
        <v>14039</v>
      </c>
      <c r="Q2982" s="1" t="s">
        <v>14036</v>
      </c>
      <c r="R2982" s="5">
        <v>44932</v>
      </c>
      <c r="S2982" s="1">
        <v>720</v>
      </c>
      <c r="T2982" s="10" t="s">
        <v>18056</v>
      </c>
      <c r="U2982" s="10" t="s">
        <v>15076</v>
      </c>
      <c r="W2982" s="13">
        <v>39.999732999999999</v>
      </c>
      <c r="X2982" s="13">
        <v>-98.678503399999997</v>
      </c>
      <c r="Y2982" s="11">
        <f t="shared" ca="1" si="138"/>
        <v>-1</v>
      </c>
      <c r="Z2982" s="14">
        <f t="shared" ca="1" si="139"/>
        <v>38.999732999999999</v>
      </c>
      <c r="AA2982" s="14">
        <f t="shared" ca="1" si="140"/>
        <v>-99.678503399999997</v>
      </c>
    </row>
    <row r="2983" spans="1:27" ht="12.5" x14ac:dyDescent="0.25">
      <c r="A2983" s="1">
        <v>10000000</v>
      </c>
      <c r="B2983" s="1" t="s">
        <v>1710</v>
      </c>
      <c r="C2983" s="2" t="s">
        <v>14040</v>
      </c>
      <c r="D2983" s="1">
        <v>1648</v>
      </c>
      <c r="E2983" s="1" t="s">
        <v>21</v>
      </c>
      <c r="F2983" s="1" t="s">
        <v>14041</v>
      </c>
      <c r="G2983" s="1" t="s">
        <v>14042</v>
      </c>
      <c r="H2983" s="3">
        <v>25929893</v>
      </c>
      <c r="I2983" s="1" t="s">
        <v>5284</v>
      </c>
      <c r="J2983" s="1" t="s">
        <v>34</v>
      </c>
      <c r="K2983" s="6">
        <v>32556</v>
      </c>
      <c r="L2983" s="1">
        <v>40485039</v>
      </c>
      <c r="M2983" s="1">
        <v>90</v>
      </c>
      <c r="N2983" s="1" t="s">
        <v>14043</v>
      </c>
      <c r="O2983" s="1" t="s">
        <v>27</v>
      </c>
      <c r="P2983" s="1" t="s">
        <v>14044</v>
      </c>
      <c r="Q2983" s="1" t="s">
        <v>14041</v>
      </c>
      <c r="R2983" s="5">
        <v>45113</v>
      </c>
      <c r="S2983" s="1">
        <v>454</v>
      </c>
      <c r="T2983" s="10" t="s">
        <v>18057</v>
      </c>
      <c r="U2983" s="10" t="s">
        <v>15076</v>
      </c>
      <c r="W2983" s="13">
        <v>39.999732999999999</v>
      </c>
      <c r="X2983" s="13">
        <v>-98.678503399999997</v>
      </c>
      <c r="Y2983" s="11">
        <f t="shared" ca="1" si="138"/>
        <v>2</v>
      </c>
      <c r="Z2983" s="14">
        <f t="shared" ca="1" si="139"/>
        <v>41.999732999999999</v>
      </c>
      <c r="AA2983" s="14">
        <f t="shared" ca="1" si="140"/>
        <v>-96.678503399999997</v>
      </c>
    </row>
    <row r="2984" spans="1:27" ht="12.5" x14ac:dyDescent="0.25">
      <c r="A2984" s="1">
        <v>10000000</v>
      </c>
      <c r="B2984" s="1" t="s">
        <v>14045</v>
      </c>
      <c r="D2984" s="1">
        <v>17917</v>
      </c>
      <c r="E2984" s="1" t="s">
        <v>21</v>
      </c>
      <c r="F2984" s="1" t="s">
        <v>14046</v>
      </c>
      <c r="G2984" s="1" t="s">
        <v>14047</v>
      </c>
      <c r="H2984" s="3">
        <v>8305998</v>
      </c>
      <c r="I2984" s="1" t="s">
        <v>14048</v>
      </c>
      <c r="J2984" s="1" t="s">
        <v>3662</v>
      </c>
      <c r="K2984" s="6">
        <v>25107</v>
      </c>
      <c r="L2984" s="1">
        <v>37402877</v>
      </c>
      <c r="M2984" s="1">
        <v>153</v>
      </c>
      <c r="N2984" s="1" t="s">
        <v>35</v>
      </c>
      <c r="O2984" s="1" t="s">
        <v>27</v>
      </c>
      <c r="P2984" s="1" t="s">
        <v>14049</v>
      </c>
      <c r="Q2984" s="1" t="s">
        <v>14046</v>
      </c>
      <c r="R2984" s="1">
        <v>7</v>
      </c>
      <c r="S2984" s="1">
        <v>103</v>
      </c>
      <c r="T2984" s="10" t="s">
        <v>18058</v>
      </c>
      <c r="U2984" s="10" t="s">
        <v>15076</v>
      </c>
      <c r="W2984" s="13">
        <v>39.999732999999999</v>
      </c>
      <c r="X2984" s="13">
        <v>-98.678503399999997</v>
      </c>
      <c r="Y2984" s="11">
        <f t="shared" ca="1" si="138"/>
        <v>-2</v>
      </c>
      <c r="Z2984" s="14">
        <f t="shared" ca="1" si="139"/>
        <v>37.999732999999999</v>
      </c>
      <c r="AA2984" s="14">
        <f t="shared" ca="1" si="140"/>
        <v>-100.6785034</v>
      </c>
    </row>
    <row r="2985" spans="1:27" ht="12.5" x14ac:dyDescent="0.25">
      <c r="A2985" s="1">
        <v>10000000</v>
      </c>
      <c r="B2985" s="1" t="s">
        <v>3916</v>
      </c>
      <c r="C2985" s="2" t="s">
        <v>14050</v>
      </c>
      <c r="D2985" s="1">
        <v>74534</v>
      </c>
      <c r="E2985" s="1" t="s">
        <v>21</v>
      </c>
      <c r="F2985" s="1" t="s">
        <v>14051</v>
      </c>
      <c r="G2985" s="1" t="s">
        <v>14052</v>
      </c>
      <c r="H2985" s="3">
        <v>21258991</v>
      </c>
      <c r="I2985" s="1" t="s">
        <v>14053</v>
      </c>
      <c r="J2985" s="1" t="s">
        <v>14054</v>
      </c>
      <c r="K2985" s="4">
        <v>40875</v>
      </c>
      <c r="L2985" s="1">
        <v>136836156</v>
      </c>
      <c r="M2985" s="1">
        <v>124</v>
      </c>
      <c r="N2985" s="1" t="s">
        <v>9097</v>
      </c>
      <c r="O2985" s="1" t="s">
        <v>27</v>
      </c>
      <c r="P2985" s="1" t="s">
        <v>14055</v>
      </c>
      <c r="Q2985" s="1" t="s">
        <v>14051</v>
      </c>
      <c r="R2985" s="5">
        <v>45175</v>
      </c>
      <c r="S2985" s="1">
        <v>459</v>
      </c>
      <c r="T2985" s="10" t="s">
        <v>18059</v>
      </c>
      <c r="U2985" s="10" t="s">
        <v>15076</v>
      </c>
      <c r="W2985" s="13">
        <v>39.999732999999999</v>
      </c>
      <c r="X2985" s="13">
        <v>-98.678503399999997</v>
      </c>
      <c r="Y2985" s="11">
        <f t="shared" ca="1" si="138"/>
        <v>1</v>
      </c>
      <c r="Z2985" s="14">
        <f t="shared" ca="1" si="139"/>
        <v>40.999732999999999</v>
      </c>
      <c r="AA2985" s="14">
        <f t="shared" ca="1" si="140"/>
        <v>-97.678503399999997</v>
      </c>
    </row>
    <row r="2986" spans="1:27" ht="12.5" x14ac:dyDescent="0.25">
      <c r="A2986" s="1">
        <v>10000000</v>
      </c>
      <c r="B2986" s="1" t="s">
        <v>14056</v>
      </c>
      <c r="D2986" s="1">
        <v>19405</v>
      </c>
      <c r="E2986" s="1" t="s">
        <v>21</v>
      </c>
      <c r="F2986" s="1" t="s">
        <v>14057</v>
      </c>
      <c r="G2986" s="1" t="s">
        <v>14058</v>
      </c>
      <c r="H2986" s="3">
        <v>5699058</v>
      </c>
      <c r="I2986" s="1" t="s">
        <v>14059</v>
      </c>
      <c r="J2986" s="1" t="s">
        <v>34</v>
      </c>
      <c r="K2986" s="6">
        <v>36918</v>
      </c>
      <c r="L2986" s="1">
        <v>44460850</v>
      </c>
      <c r="M2986" s="1">
        <v>83</v>
      </c>
      <c r="N2986" s="1" t="s">
        <v>35</v>
      </c>
      <c r="O2986" s="1" t="s">
        <v>27</v>
      </c>
      <c r="P2986" s="1" t="s">
        <v>14060</v>
      </c>
      <c r="Q2986" s="1" t="s">
        <v>14057</v>
      </c>
      <c r="R2986" s="5">
        <v>45083</v>
      </c>
      <c r="S2986" s="1">
        <v>67</v>
      </c>
      <c r="T2986" s="10" t="s">
        <v>18060</v>
      </c>
      <c r="U2986" s="10" t="s">
        <v>15076</v>
      </c>
      <c r="W2986" s="14">
        <v>51.1638175</v>
      </c>
      <c r="X2986" s="14">
        <v>10.447831300000001</v>
      </c>
      <c r="Y2986" s="11">
        <f t="shared" ca="1" si="138"/>
        <v>2</v>
      </c>
      <c r="Z2986" s="14">
        <f t="shared" ca="1" si="139"/>
        <v>53.1638175</v>
      </c>
      <c r="AA2986" s="14">
        <f t="shared" ca="1" si="140"/>
        <v>12.447831300000001</v>
      </c>
    </row>
    <row r="2987" spans="1:27" ht="12.5" x14ac:dyDescent="0.25">
      <c r="A2987" s="1">
        <v>12305523</v>
      </c>
      <c r="B2987" s="1" t="s">
        <v>51</v>
      </c>
      <c r="D2987" s="1">
        <v>9355</v>
      </c>
      <c r="E2987" s="1" t="s">
        <v>21</v>
      </c>
      <c r="F2987" s="1" t="s">
        <v>14061</v>
      </c>
      <c r="G2987" s="1" t="s">
        <v>14062</v>
      </c>
      <c r="H2987" s="3">
        <v>36582038</v>
      </c>
      <c r="I2987" s="1" t="s">
        <v>2639</v>
      </c>
      <c r="J2987" s="1" t="s">
        <v>1006</v>
      </c>
      <c r="K2987" s="6">
        <v>31227</v>
      </c>
      <c r="L2987" s="1">
        <v>36230219</v>
      </c>
      <c r="M2987" s="1">
        <v>107</v>
      </c>
      <c r="N2987" s="1" t="s">
        <v>35</v>
      </c>
      <c r="O2987" s="1" t="s">
        <v>27</v>
      </c>
      <c r="P2987" s="1" t="s">
        <v>14063</v>
      </c>
      <c r="Q2987" s="1" t="s">
        <v>14061</v>
      </c>
      <c r="R2987" s="5">
        <v>45174</v>
      </c>
      <c r="S2987" s="1">
        <v>748</v>
      </c>
      <c r="T2987" s="10" t="s">
        <v>18061</v>
      </c>
      <c r="U2987" s="10" t="s">
        <v>15076</v>
      </c>
      <c r="W2987" s="14">
        <v>52.243497900000001</v>
      </c>
      <c r="X2987" s="14">
        <v>5.6343227000000002</v>
      </c>
      <c r="Y2987" s="11">
        <f t="shared" ca="1" si="138"/>
        <v>-2</v>
      </c>
      <c r="Z2987" s="14">
        <f t="shared" ca="1" si="139"/>
        <v>50.243497900000001</v>
      </c>
      <c r="AA2987" s="14">
        <f t="shared" ca="1" si="140"/>
        <v>3.6343227000000002</v>
      </c>
    </row>
    <row r="2988" spans="1:27" ht="12.5" x14ac:dyDescent="0.25">
      <c r="A2988" s="1">
        <v>10000000</v>
      </c>
      <c r="B2988" s="1" t="s">
        <v>200</v>
      </c>
      <c r="D2988" s="1">
        <v>10999</v>
      </c>
      <c r="E2988" s="1" t="s">
        <v>21</v>
      </c>
      <c r="F2988" s="1" t="s">
        <v>14064</v>
      </c>
      <c r="G2988" s="1" t="s">
        <v>14065</v>
      </c>
      <c r="H2988" s="3">
        <v>34224204</v>
      </c>
      <c r="I2988" s="1" t="s">
        <v>14066</v>
      </c>
      <c r="J2988" s="1" t="s">
        <v>34</v>
      </c>
      <c r="K2988" s="6">
        <v>31323</v>
      </c>
      <c r="L2988" s="1">
        <v>57500000</v>
      </c>
      <c r="M2988" s="1">
        <v>90</v>
      </c>
      <c r="N2988" s="1" t="s">
        <v>35</v>
      </c>
      <c r="O2988" s="1" t="s">
        <v>27</v>
      </c>
      <c r="P2988" s="1" t="s">
        <v>14067</v>
      </c>
      <c r="Q2988" s="1" t="s">
        <v>14064</v>
      </c>
      <c r="R2988" s="5">
        <v>45022</v>
      </c>
      <c r="S2988" s="1">
        <v>742</v>
      </c>
      <c r="T2988" s="10" t="s">
        <v>18062</v>
      </c>
      <c r="U2988" s="10" t="s">
        <v>15076</v>
      </c>
      <c r="W2988" s="14">
        <v>54.702354499999998</v>
      </c>
      <c r="X2988" s="14">
        <v>-3.2765753000000002</v>
      </c>
      <c r="Y2988" s="11">
        <f t="shared" ca="1" si="138"/>
        <v>-3</v>
      </c>
      <c r="Z2988" s="14">
        <f t="shared" ca="1" si="139"/>
        <v>51.702354499999998</v>
      </c>
      <c r="AA2988" s="14">
        <f t="shared" ca="1" si="140"/>
        <v>-6.2765753000000002</v>
      </c>
    </row>
    <row r="2989" spans="1:27" ht="12.5" x14ac:dyDescent="0.25">
      <c r="A2989" s="1">
        <v>10000000</v>
      </c>
      <c r="B2989" s="1" t="s">
        <v>2800</v>
      </c>
      <c r="C2989" s="2" t="s">
        <v>14068</v>
      </c>
      <c r="D2989" s="1">
        <v>321258</v>
      </c>
      <c r="E2989" s="1" t="s">
        <v>21</v>
      </c>
      <c r="F2989" s="1" t="s">
        <v>14069</v>
      </c>
      <c r="G2989" s="1" t="s">
        <v>14070</v>
      </c>
      <c r="H2989" s="3">
        <v>38179483</v>
      </c>
      <c r="I2989" s="1" t="s">
        <v>14071</v>
      </c>
      <c r="J2989" s="1" t="s">
        <v>14072</v>
      </c>
      <c r="K2989" s="6">
        <v>42391</v>
      </c>
      <c r="L2989" s="1">
        <v>64188367</v>
      </c>
      <c r="M2989" s="1">
        <v>97</v>
      </c>
      <c r="N2989" s="1" t="s">
        <v>35</v>
      </c>
      <c r="O2989" s="1" t="s">
        <v>27</v>
      </c>
      <c r="P2989" s="1" t="s">
        <v>14073</v>
      </c>
      <c r="Q2989" s="1" t="s">
        <v>14069</v>
      </c>
      <c r="R2989" s="5">
        <v>45143</v>
      </c>
      <c r="S2989" s="1">
        <v>1102</v>
      </c>
      <c r="T2989" s="10" t="s">
        <v>18063</v>
      </c>
      <c r="U2989" s="10" t="s">
        <v>15076</v>
      </c>
      <c r="W2989" s="13">
        <v>39.999732999999999</v>
      </c>
      <c r="X2989" s="13">
        <v>-98.678503399999997</v>
      </c>
      <c r="Y2989" s="11">
        <f t="shared" ca="1" si="138"/>
        <v>-1</v>
      </c>
      <c r="Z2989" s="14">
        <f t="shared" ca="1" si="139"/>
        <v>38.999732999999999</v>
      </c>
      <c r="AA2989" s="14">
        <f t="shared" ca="1" si="140"/>
        <v>-99.678503399999997</v>
      </c>
    </row>
    <row r="2990" spans="1:27" ht="12.5" x14ac:dyDescent="0.25">
      <c r="A2990" s="1">
        <v>10000000</v>
      </c>
      <c r="B2990" s="1" t="s">
        <v>2800</v>
      </c>
      <c r="C2990" s="2" t="s">
        <v>14074</v>
      </c>
      <c r="D2990" s="1">
        <v>44040</v>
      </c>
      <c r="E2990" s="1" t="s">
        <v>21</v>
      </c>
      <c r="F2990" s="1" t="s">
        <v>14075</v>
      </c>
      <c r="G2990" s="1" t="s">
        <v>14076</v>
      </c>
      <c r="H2990" s="3">
        <v>30934688</v>
      </c>
      <c r="I2990" s="1" t="s">
        <v>14077</v>
      </c>
      <c r="J2990" s="1" t="s">
        <v>34</v>
      </c>
      <c r="K2990" s="6">
        <v>40191</v>
      </c>
      <c r="L2990" s="1">
        <v>33583175</v>
      </c>
      <c r="M2990" s="1">
        <v>80</v>
      </c>
      <c r="N2990" s="1" t="s">
        <v>14078</v>
      </c>
      <c r="O2990" s="1" t="s">
        <v>27</v>
      </c>
      <c r="P2990" s="1" t="s">
        <v>14079</v>
      </c>
      <c r="Q2990" s="1" t="s">
        <v>14075</v>
      </c>
      <c r="R2990" s="5">
        <v>45143</v>
      </c>
      <c r="S2990" s="1">
        <v>816</v>
      </c>
      <c r="T2990" s="10" t="s">
        <v>18064</v>
      </c>
      <c r="U2990" s="10" t="s">
        <v>15076</v>
      </c>
      <c r="W2990" s="14">
        <v>36.5748441</v>
      </c>
      <c r="X2990" s="14">
        <v>139.23941790000001</v>
      </c>
      <c r="Y2990" s="11">
        <f t="shared" ca="1" si="138"/>
        <v>-1</v>
      </c>
      <c r="Z2990" s="14">
        <f t="shared" ca="1" si="139"/>
        <v>35.5748441</v>
      </c>
      <c r="AA2990" s="14">
        <f t="shared" ca="1" si="140"/>
        <v>138.23941790000001</v>
      </c>
    </row>
    <row r="2991" spans="1:27" ht="12.5" x14ac:dyDescent="0.25">
      <c r="A2991" s="1">
        <v>20000000</v>
      </c>
      <c r="B2991" s="1" t="s">
        <v>906</v>
      </c>
      <c r="D2991" s="1">
        <v>10426</v>
      </c>
      <c r="E2991" s="1" t="s">
        <v>21</v>
      </c>
      <c r="F2991" s="1" t="s">
        <v>14080</v>
      </c>
      <c r="G2991" s="1" t="s">
        <v>14081</v>
      </c>
      <c r="H2991" s="3">
        <v>7499639</v>
      </c>
      <c r="I2991" s="1" t="s">
        <v>364</v>
      </c>
      <c r="J2991" s="1" t="s">
        <v>34</v>
      </c>
      <c r="K2991" s="4">
        <v>37582</v>
      </c>
      <c r="L2991" s="1">
        <v>33526835</v>
      </c>
      <c r="M2991" s="1">
        <v>85</v>
      </c>
      <c r="N2991" s="1" t="s">
        <v>2031</v>
      </c>
      <c r="O2991" s="1" t="s">
        <v>27</v>
      </c>
      <c r="P2991" s="1" t="s">
        <v>14082</v>
      </c>
      <c r="Q2991" s="1" t="s">
        <v>14080</v>
      </c>
      <c r="R2991" s="1">
        <v>6</v>
      </c>
      <c r="S2991" s="1">
        <v>100</v>
      </c>
      <c r="T2991" s="10" t="s">
        <v>18065</v>
      </c>
      <c r="U2991" s="10" t="s">
        <v>15076</v>
      </c>
      <c r="W2991" s="14">
        <v>22.279327800000001</v>
      </c>
      <c r="X2991" s="14">
        <v>114.16281309999999</v>
      </c>
      <c r="Y2991" s="11">
        <f t="shared" ca="1" si="138"/>
        <v>-2</v>
      </c>
      <c r="Z2991" s="14">
        <f t="shared" ca="1" si="139"/>
        <v>20.279327800000001</v>
      </c>
      <c r="AA2991" s="14">
        <f t="shared" ca="1" si="140"/>
        <v>112.16281309999999</v>
      </c>
    </row>
    <row r="2992" spans="1:27" ht="12.5" x14ac:dyDescent="0.25">
      <c r="A2992" s="1">
        <v>10000000</v>
      </c>
      <c r="B2992" s="1" t="s">
        <v>796</v>
      </c>
      <c r="D2992" s="1">
        <v>280092</v>
      </c>
      <c r="E2992" s="1" t="s">
        <v>21</v>
      </c>
      <c r="F2992" s="1" t="s">
        <v>14083</v>
      </c>
      <c r="G2992" s="1" t="s">
        <v>14084</v>
      </c>
      <c r="H2992" s="3">
        <v>45946524</v>
      </c>
      <c r="I2992" s="1" t="s">
        <v>14085</v>
      </c>
      <c r="J2992" s="1" t="s">
        <v>370</v>
      </c>
      <c r="K2992" s="6">
        <v>42159</v>
      </c>
      <c r="L2992" s="1">
        <v>104303851</v>
      </c>
      <c r="M2992" s="1">
        <v>97</v>
      </c>
      <c r="N2992" s="1" t="s">
        <v>156</v>
      </c>
      <c r="O2992" s="1" t="s">
        <v>27</v>
      </c>
      <c r="P2992" s="1" t="s">
        <v>14086</v>
      </c>
      <c r="Q2992" s="1" t="s">
        <v>14083</v>
      </c>
      <c r="R2992" s="5">
        <v>44963</v>
      </c>
      <c r="S2992" s="1">
        <v>983</v>
      </c>
      <c r="T2992" s="10" t="s">
        <v>18066</v>
      </c>
      <c r="U2992" s="10" t="s">
        <v>15076</v>
      </c>
      <c r="W2992" s="13">
        <v>39.999732999999999</v>
      </c>
      <c r="X2992" s="13">
        <v>-98.678503399999997</v>
      </c>
      <c r="Y2992" s="11">
        <f t="shared" ca="1" si="138"/>
        <v>2</v>
      </c>
      <c r="Z2992" s="14">
        <f t="shared" ca="1" si="139"/>
        <v>41.999732999999999</v>
      </c>
      <c r="AA2992" s="14">
        <f t="shared" ca="1" si="140"/>
        <v>-96.678503399999997</v>
      </c>
    </row>
    <row r="2993" spans="1:27" ht="12.5" x14ac:dyDescent="0.25">
      <c r="A2993" s="1">
        <v>10000000</v>
      </c>
      <c r="B2993" s="1" t="s">
        <v>1247</v>
      </c>
      <c r="D2993" s="1">
        <v>13938</v>
      </c>
      <c r="E2993" s="1" t="s">
        <v>21</v>
      </c>
      <c r="F2993" s="1" t="s">
        <v>14087</v>
      </c>
      <c r="G2993" s="1" t="s">
        <v>14088</v>
      </c>
      <c r="H2993" s="3">
        <v>4928777</v>
      </c>
      <c r="I2993" s="1" t="s">
        <v>14089</v>
      </c>
      <c r="J2993" s="1" t="s">
        <v>34</v>
      </c>
      <c r="K2993" s="6">
        <v>31128</v>
      </c>
      <c r="L2993" s="1">
        <v>25754284</v>
      </c>
      <c r="M2993" s="1">
        <v>108</v>
      </c>
      <c r="N2993" s="1" t="s">
        <v>35</v>
      </c>
      <c r="O2993" s="1" t="s">
        <v>27</v>
      </c>
      <c r="P2993" s="1" t="s">
        <v>14090</v>
      </c>
      <c r="Q2993" s="1" t="s">
        <v>14087</v>
      </c>
      <c r="R2993" s="5">
        <v>45022</v>
      </c>
      <c r="S2993" s="1">
        <v>69</v>
      </c>
      <c r="T2993" s="10" t="s">
        <v>18067</v>
      </c>
      <c r="U2993" s="10" t="s">
        <v>15076</v>
      </c>
      <c r="W2993" s="14">
        <v>51.1638175</v>
      </c>
      <c r="X2993" s="14">
        <v>10.447831300000001</v>
      </c>
      <c r="Y2993" s="11">
        <f t="shared" ca="1" si="138"/>
        <v>3</v>
      </c>
      <c r="Z2993" s="14">
        <f t="shared" ca="1" si="139"/>
        <v>54.1638175</v>
      </c>
      <c r="AA2993" s="14">
        <f t="shared" ca="1" si="140"/>
        <v>13.447831300000001</v>
      </c>
    </row>
    <row r="2994" spans="1:27" ht="12.5" x14ac:dyDescent="0.25">
      <c r="A2994" s="1">
        <v>10000000</v>
      </c>
      <c r="B2994" s="1" t="s">
        <v>8102</v>
      </c>
      <c r="D2994" s="1">
        <v>10163</v>
      </c>
      <c r="E2994" s="1" t="s">
        <v>21</v>
      </c>
      <c r="F2994" s="1" t="s">
        <v>14091</v>
      </c>
      <c r="G2994" s="1" t="s">
        <v>14092</v>
      </c>
      <c r="H2994" s="3">
        <v>10125029</v>
      </c>
      <c r="I2994" s="1" t="s">
        <v>14093</v>
      </c>
      <c r="J2994" s="1" t="s">
        <v>13607</v>
      </c>
      <c r="K2994" s="6">
        <v>33668</v>
      </c>
      <c r="L2994" s="1">
        <v>32101000</v>
      </c>
      <c r="M2994" s="1">
        <v>108</v>
      </c>
      <c r="N2994" s="1" t="s">
        <v>35</v>
      </c>
      <c r="O2994" s="1" t="s">
        <v>27</v>
      </c>
      <c r="P2994" s="1" t="s">
        <v>14094</v>
      </c>
      <c r="Q2994" s="1" t="s">
        <v>14091</v>
      </c>
      <c r="R2994" s="5">
        <v>45021</v>
      </c>
      <c r="S2994" s="1">
        <v>197</v>
      </c>
      <c r="T2994" s="10" t="s">
        <v>18068</v>
      </c>
      <c r="U2994" s="10" t="s">
        <v>15076</v>
      </c>
      <c r="W2994" s="13">
        <v>39.999732999999999</v>
      </c>
      <c r="X2994" s="13">
        <v>-98.678503399999997</v>
      </c>
      <c r="Y2994" s="11">
        <f t="shared" ca="1" si="138"/>
        <v>-2</v>
      </c>
      <c r="Z2994" s="14">
        <f t="shared" ca="1" si="139"/>
        <v>37.999732999999999</v>
      </c>
      <c r="AA2994" s="14">
        <f t="shared" ca="1" si="140"/>
        <v>-100.6785034</v>
      </c>
    </row>
    <row r="2995" spans="1:27" ht="12.5" x14ac:dyDescent="0.25">
      <c r="A2995" s="1">
        <v>9000000</v>
      </c>
      <c r="B2995" s="1" t="s">
        <v>6154</v>
      </c>
      <c r="D2995" s="1">
        <v>12182</v>
      </c>
      <c r="E2995" s="1" t="s">
        <v>21</v>
      </c>
      <c r="F2995" s="1" t="s">
        <v>14095</v>
      </c>
      <c r="G2995" s="1" t="s">
        <v>14096</v>
      </c>
      <c r="H2995" s="3">
        <v>20452449</v>
      </c>
      <c r="I2995" s="1" t="s">
        <v>14097</v>
      </c>
      <c r="J2995" s="1" t="s">
        <v>34</v>
      </c>
      <c r="K2995" s="6">
        <v>39724</v>
      </c>
      <c r="L2995" s="1">
        <v>32973937</v>
      </c>
      <c r="M2995" s="1">
        <v>89</v>
      </c>
      <c r="N2995" s="1" t="s">
        <v>35</v>
      </c>
      <c r="O2995" s="1" t="s">
        <v>27</v>
      </c>
      <c r="P2995" s="1" t="s">
        <v>14098</v>
      </c>
      <c r="Q2995" s="1" t="s">
        <v>14095</v>
      </c>
      <c r="R2995" s="5">
        <v>45022</v>
      </c>
      <c r="S2995" s="1">
        <v>379</v>
      </c>
      <c r="T2995" s="10" t="s">
        <v>18069</v>
      </c>
      <c r="U2995" s="10" t="s">
        <v>15076</v>
      </c>
      <c r="W2995" s="14">
        <v>52.865195999999997</v>
      </c>
      <c r="X2995" s="14">
        <v>-7.9794599000000002</v>
      </c>
      <c r="Y2995" s="11">
        <f t="shared" ca="1" si="138"/>
        <v>3</v>
      </c>
      <c r="Z2995" s="14">
        <f t="shared" ca="1" si="139"/>
        <v>55.865195999999997</v>
      </c>
      <c r="AA2995" s="14">
        <f t="shared" ca="1" si="140"/>
        <v>-4.9794599000000002</v>
      </c>
    </row>
    <row r="2996" spans="1:27" ht="12.5" x14ac:dyDescent="0.25">
      <c r="A2996" s="1">
        <v>10000000</v>
      </c>
      <c r="B2996" s="1" t="s">
        <v>14099</v>
      </c>
      <c r="C2996" s="2" t="s">
        <v>14100</v>
      </c>
      <c r="D2996" s="1">
        <v>1832</v>
      </c>
      <c r="E2996" s="1" t="s">
        <v>21</v>
      </c>
      <c r="F2996" s="1" t="s">
        <v>14101</v>
      </c>
      <c r="G2996" s="1" t="s">
        <v>14102</v>
      </c>
      <c r="H2996" s="3">
        <v>14543435</v>
      </c>
      <c r="I2996" s="1" t="s">
        <v>14103</v>
      </c>
      <c r="J2996" s="1" t="s">
        <v>34</v>
      </c>
      <c r="K2996" s="4">
        <v>36476</v>
      </c>
      <c r="L2996" s="1">
        <v>30652890</v>
      </c>
      <c r="M2996" s="1">
        <v>130</v>
      </c>
      <c r="N2996" s="1" t="s">
        <v>35</v>
      </c>
      <c r="O2996" s="1" t="s">
        <v>27</v>
      </c>
      <c r="P2996" s="1" t="s">
        <v>14104</v>
      </c>
      <c r="Q2996" s="1" t="s">
        <v>14101</v>
      </c>
      <c r="R2996" s="5">
        <v>45144</v>
      </c>
      <c r="S2996" s="1">
        <v>823</v>
      </c>
      <c r="T2996" s="10" t="s">
        <v>18070</v>
      </c>
      <c r="U2996" s="10" t="s">
        <v>15076</v>
      </c>
      <c r="W2996" s="13">
        <v>39.999732999999999</v>
      </c>
      <c r="X2996" s="13">
        <v>-98.678503399999997</v>
      </c>
      <c r="Y2996" s="11">
        <f t="shared" ca="1" si="138"/>
        <v>1</v>
      </c>
      <c r="Z2996" s="14">
        <f t="shared" ca="1" si="139"/>
        <v>40.999732999999999</v>
      </c>
      <c r="AA2996" s="14">
        <f t="shared" ca="1" si="140"/>
        <v>-97.678503399999997</v>
      </c>
    </row>
    <row r="2997" spans="1:27" ht="12.5" x14ac:dyDescent="0.25">
      <c r="A2997" s="1">
        <v>10000000</v>
      </c>
      <c r="B2997" s="1" t="s">
        <v>2377</v>
      </c>
      <c r="D2997" s="1">
        <v>9034</v>
      </c>
      <c r="E2997" s="1" t="s">
        <v>21</v>
      </c>
      <c r="F2997" s="1" t="s">
        <v>14105</v>
      </c>
      <c r="G2997" s="1" t="s">
        <v>14106</v>
      </c>
      <c r="H2997" s="3">
        <v>6015354</v>
      </c>
      <c r="I2997" s="1" t="s">
        <v>12768</v>
      </c>
      <c r="J2997" s="1" t="s">
        <v>34</v>
      </c>
      <c r="K2997" s="6">
        <v>37519</v>
      </c>
      <c r="L2997" s="1">
        <v>0</v>
      </c>
      <c r="M2997" s="1">
        <v>98</v>
      </c>
      <c r="N2997" s="1" t="s">
        <v>35</v>
      </c>
      <c r="O2997" s="1" t="s">
        <v>27</v>
      </c>
      <c r="P2997" s="1" t="s">
        <v>14107</v>
      </c>
      <c r="Q2997" s="1" t="s">
        <v>14105</v>
      </c>
      <c r="R2997" s="5">
        <v>45051</v>
      </c>
      <c r="S2997" s="1">
        <v>62</v>
      </c>
      <c r="T2997" s="10" t="s">
        <v>18071</v>
      </c>
      <c r="U2997" s="10" t="s">
        <v>15076</v>
      </c>
      <c r="W2997" s="13">
        <v>39.999732999999999</v>
      </c>
      <c r="X2997" s="13">
        <v>-98.678503399999997</v>
      </c>
      <c r="Y2997" s="11">
        <f t="shared" ref="Y2997:Y3060" ca="1" si="141">RANDBETWEEN(-3,3)</f>
        <v>0</v>
      </c>
      <c r="Z2997" s="14">
        <f t="shared" ca="1" si="139"/>
        <v>39.999732999999999</v>
      </c>
      <c r="AA2997" s="14">
        <f t="shared" ca="1" si="140"/>
        <v>-98.678503399999997</v>
      </c>
    </row>
    <row r="2998" spans="1:27" ht="12.5" x14ac:dyDescent="0.25">
      <c r="A2998" s="1">
        <v>10000000</v>
      </c>
      <c r="B2998" s="1" t="s">
        <v>14108</v>
      </c>
      <c r="D2998" s="1">
        <v>15301</v>
      </c>
      <c r="E2998" s="1" t="s">
        <v>21</v>
      </c>
      <c r="F2998" s="1" t="s">
        <v>14109</v>
      </c>
      <c r="G2998" s="1" t="s">
        <v>14110</v>
      </c>
      <c r="H2998" s="3">
        <v>12902975</v>
      </c>
      <c r="I2998" s="1" t="s">
        <v>3419</v>
      </c>
      <c r="J2998" s="1" t="s">
        <v>34</v>
      </c>
      <c r="K2998" s="6">
        <v>30491</v>
      </c>
      <c r="L2998" s="1">
        <v>29450919</v>
      </c>
      <c r="M2998" s="1">
        <v>101</v>
      </c>
      <c r="N2998" s="1" t="s">
        <v>14111</v>
      </c>
      <c r="O2998" s="1" t="s">
        <v>27</v>
      </c>
      <c r="P2998" s="1" t="s">
        <v>14112</v>
      </c>
      <c r="Q2998" s="1" t="s">
        <v>14109</v>
      </c>
      <c r="R2998" s="5">
        <v>44963</v>
      </c>
      <c r="S2998" s="1">
        <v>161</v>
      </c>
      <c r="T2998" s="10" t="s">
        <v>18072</v>
      </c>
      <c r="U2998" s="10" t="s">
        <v>15076</v>
      </c>
      <c r="W2998" s="13">
        <v>39.999732999999999</v>
      </c>
      <c r="X2998" s="13">
        <v>-98.678503399999997</v>
      </c>
      <c r="Y2998" s="11">
        <f t="shared" ca="1" si="141"/>
        <v>-2</v>
      </c>
      <c r="Z2998" s="14">
        <f t="shared" ca="1" si="139"/>
        <v>37.999732999999999</v>
      </c>
      <c r="AA2998" s="14">
        <f t="shared" ca="1" si="140"/>
        <v>-100.6785034</v>
      </c>
    </row>
    <row r="2999" spans="1:27" ht="12.5" x14ac:dyDescent="0.25">
      <c r="A2999" s="1">
        <v>15000000</v>
      </c>
      <c r="B2999" s="1" t="s">
        <v>1190</v>
      </c>
      <c r="D2999" s="1">
        <v>10135</v>
      </c>
      <c r="E2999" s="1" t="s">
        <v>21</v>
      </c>
      <c r="F2999" s="1" t="s">
        <v>14113</v>
      </c>
      <c r="G2999" s="1" t="s">
        <v>14114</v>
      </c>
      <c r="H2999" s="3">
        <v>6216203</v>
      </c>
      <c r="I2999" s="1" t="s">
        <v>14115</v>
      </c>
      <c r="J2999" s="1" t="s">
        <v>34</v>
      </c>
      <c r="K2999" s="6">
        <v>32647</v>
      </c>
      <c r="L2999" s="1">
        <v>30050028</v>
      </c>
      <c r="M2999" s="1">
        <v>114</v>
      </c>
      <c r="N2999" s="1" t="s">
        <v>1156</v>
      </c>
      <c r="O2999" s="1" t="s">
        <v>27</v>
      </c>
      <c r="P2999" s="1" t="s">
        <v>14116</v>
      </c>
      <c r="Q2999" s="1" t="s">
        <v>14113</v>
      </c>
      <c r="R2999" s="5">
        <v>44991</v>
      </c>
      <c r="S2999" s="1">
        <v>252</v>
      </c>
      <c r="T2999" s="10" t="s">
        <v>18073</v>
      </c>
      <c r="U2999" s="10" t="s">
        <v>15076</v>
      </c>
      <c r="W2999" s="13">
        <v>39.999732999999999</v>
      </c>
      <c r="X2999" s="13">
        <v>-98.678503399999997</v>
      </c>
      <c r="Y2999" s="11">
        <f t="shared" ca="1" si="141"/>
        <v>0</v>
      </c>
      <c r="Z2999" s="14">
        <f t="shared" ca="1" si="139"/>
        <v>39.999732999999999</v>
      </c>
      <c r="AA2999" s="14">
        <f t="shared" ca="1" si="140"/>
        <v>-98.678503399999997</v>
      </c>
    </row>
    <row r="3000" spans="1:27" ht="12.5" x14ac:dyDescent="0.25">
      <c r="A3000" s="1">
        <v>10000000</v>
      </c>
      <c r="B3000" s="1" t="s">
        <v>1598</v>
      </c>
      <c r="D3000" s="1">
        <v>26352</v>
      </c>
      <c r="E3000" s="1" t="s">
        <v>21</v>
      </c>
      <c r="F3000" s="1" t="s">
        <v>14117</v>
      </c>
      <c r="G3000" s="1" t="s">
        <v>14118</v>
      </c>
      <c r="H3000" s="3">
        <v>3290639</v>
      </c>
      <c r="I3000" s="1" t="s">
        <v>10483</v>
      </c>
      <c r="J3000" s="1" t="s">
        <v>34</v>
      </c>
      <c r="K3000" s="4">
        <v>34661</v>
      </c>
      <c r="L3000" s="1">
        <v>29392418</v>
      </c>
      <c r="M3000" s="1">
        <v>100</v>
      </c>
      <c r="N3000" s="1" t="s">
        <v>35</v>
      </c>
      <c r="O3000" s="1" t="s">
        <v>27</v>
      </c>
      <c r="P3000" s="1" t="s">
        <v>14119</v>
      </c>
      <c r="Q3000" s="1" t="s">
        <v>14117</v>
      </c>
      <c r="R3000" s="1">
        <v>6</v>
      </c>
      <c r="S3000" s="1">
        <v>31</v>
      </c>
      <c r="T3000" s="10" t="s">
        <v>18074</v>
      </c>
      <c r="U3000" s="10" t="s">
        <v>15076</v>
      </c>
      <c r="W3000" s="13">
        <v>39.999732999999999</v>
      </c>
      <c r="X3000" s="13">
        <v>-98.678503399999997</v>
      </c>
      <c r="Y3000" s="11">
        <f t="shared" ca="1" si="141"/>
        <v>0</v>
      </c>
      <c r="Z3000" s="14">
        <f t="shared" ca="1" si="139"/>
        <v>39.999732999999999</v>
      </c>
      <c r="AA3000" s="14">
        <f t="shared" ca="1" si="140"/>
        <v>-98.678503399999997</v>
      </c>
    </row>
    <row r="3001" spans="1:27" ht="12.5" x14ac:dyDescent="0.25">
      <c r="A3001" s="1">
        <v>8500000</v>
      </c>
      <c r="B3001" s="1" t="s">
        <v>2597</v>
      </c>
      <c r="C3001" s="2" t="s">
        <v>14120</v>
      </c>
      <c r="D3001" s="1">
        <v>20616</v>
      </c>
      <c r="E3001" s="1" t="s">
        <v>21</v>
      </c>
      <c r="F3001" s="1" t="s">
        <v>14121</v>
      </c>
      <c r="G3001" s="1" t="s">
        <v>14122</v>
      </c>
      <c r="H3001" s="3">
        <v>4844451</v>
      </c>
      <c r="I3001" s="1" t="s">
        <v>14123</v>
      </c>
      <c r="J3001" s="1" t="s">
        <v>34</v>
      </c>
      <c r="K3001" s="6">
        <v>37505</v>
      </c>
      <c r="L3001" s="1">
        <v>34411240</v>
      </c>
      <c r="M3001" s="1">
        <v>84</v>
      </c>
      <c r="N3001" s="1" t="s">
        <v>35</v>
      </c>
      <c r="O3001" s="1" t="s">
        <v>27</v>
      </c>
      <c r="P3001" s="1" t="s">
        <v>14124</v>
      </c>
      <c r="Q3001" s="1" t="s">
        <v>14121</v>
      </c>
      <c r="R3001" s="1">
        <v>5</v>
      </c>
      <c r="S3001" s="1">
        <v>70</v>
      </c>
      <c r="T3001" s="10" t="s">
        <v>18075</v>
      </c>
      <c r="U3001" s="10" t="s">
        <v>15076</v>
      </c>
      <c r="W3001" s="13">
        <v>39.999732999999999</v>
      </c>
      <c r="X3001" s="13">
        <v>-98.678503399999997</v>
      </c>
      <c r="Y3001" s="11">
        <f t="shared" ca="1" si="141"/>
        <v>3</v>
      </c>
      <c r="Z3001" s="14">
        <f t="shared" ca="1" si="139"/>
        <v>42.999732999999999</v>
      </c>
      <c r="AA3001" s="14">
        <f t="shared" ca="1" si="140"/>
        <v>-95.678503399999997</v>
      </c>
    </row>
    <row r="3002" spans="1:27" ht="12.5" x14ac:dyDescent="0.25">
      <c r="A3002" s="1">
        <v>12000000</v>
      </c>
      <c r="B3002" s="1" t="s">
        <v>1536</v>
      </c>
      <c r="D3002" s="1">
        <v>9794</v>
      </c>
      <c r="E3002" s="1" t="s">
        <v>21</v>
      </c>
      <c r="F3002" s="1" t="s">
        <v>14125</v>
      </c>
      <c r="G3002" s="1" t="s">
        <v>14126</v>
      </c>
      <c r="H3002" s="3">
        <v>9559737</v>
      </c>
      <c r="I3002" s="1" t="s">
        <v>9617</v>
      </c>
      <c r="J3002" s="1" t="s">
        <v>34</v>
      </c>
      <c r="K3002" s="6">
        <v>38996</v>
      </c>
      <c r="L3002" s="1">
        <v>38368909</v>
      </c>
      <c r="M3002" s="1">
        <v>103</v>
      </c>
      <c r="N3002" s="1" t="s">
        <v>5609</v>
      </c>
      <c r="O3002" s="1" t="s">
        <v>27</v>
      </c>
      <c r="P3002" s="1" t="s">
        <v>14127</v>
      </c>
      <c r="Q3002" s="1" t="s">
        <v>14125</v>
      </c>
      <c r="R3002" s="5">
        <v>44990</v>
      </c>
      <c r="S3002" s="1">
        <v>153</v>
      </c>
      <c r="T3002" s="10" t="s">
        <v>18076</v>
      </c>
      <c r="U3002" s="10" t="s">
        <v>15076</v>
      </c>
      <c r="W3002" s="13">
        <v>39.999732999999999</v>
      </c>
      <c r="X3002" s="13">
        <v>-98.678503399999997</v>
      </c>
      <c r="Y3002" s="11">
        <f t="shared" ca="1" si="141"/>
        <v>0</v>
      </c>
      <c r="Z3002" s="14">
        <f t="shared" ca="1" si="139"/>
        <v>39.999732999999999</v>
      </c>
      <c r="AA3002" s="14">
        <f t="shared" ca="1" si="140"/>
        <v>-98.678503399999997</v>
      </c>
    </row>
    <row r="3003" spans="1:27" ht="12.5" x14ac:dyDescent="0.25">
      <c r="A3003" s="1">
        <v>10000000</v>
      </c>
      <c r="B3003" s="1" t="s">
        <v>1284</v>
      </c>
      <c r="D3003" s="1">
        <v>15037</v>
      </c>
      <c r="E3003" s="1" t="s">
        <v>21</v>
      </c>
      <c r="F3003" s="1" t="s">
        <v>14128</v>
      </c>
      <c r="G3003" s="1" t="s">
        <v>14129</v>
      </c>
      <c r="H3003" s="3">
        <v>11350382</v>
      </c>
      <c r="I3003" s="1" t="s">
        <v>204</v>
      </c>
      <c r="J3003" s="1" t="s">
        <v>34</v>
      </c>
      <c r="K3003" s="6">
        <v>35958</v>
      </c>
      <c r="L3003" s="1">
        <v>25605015</v>
      </c>
      <c r="M3003" s="1">
        <v>100</v>
      </c>
      <c r="N3003" s="1" t="s">
        <v>35</v>
      </c>
      <c r="O3003" s="1" t="s">
        <v>27</v>
      </c>
      <c r="P3003" s="1" t="s">
        <v>14130</v>
      </c>
      <c r="Q3003" s="1" t="s">
        <v>14128</v>
      </c>
      <c r="R3003" s="5">
        <v>44932</v>
      </c>
      <c r="S3003" s="1">
        <v>122</v>
      </c>
      <c r="T3003" s="10" t="s">
        <v>18077</v>
      </c>
      <c r="U3003" s="10" t="s">
        <v>15076</v>
      </c>
      <c r="W3003" s="13">
        <v>39.999732999999999</v>
      </c>
      <c r="X3003" s="13">
        <v>-98.678503399999997</v>
      </c>
      <c r="Y3003" s="11">
        <f t="shared" ca="1" si="141"/>
        <v>-1</v>
      </c>
      <c r="Z3003" s="14">
        <f t="shared" ca="1" si="139"/>
        <v>38.999732999999999</v>
      </c>
      <c r="AA3003" s="14">
        <f t="shared" ca="1" si="140"/>
        <v>-99.678503399999997</v>
      </c>
    </row>
    <row r="3004" spans="1:27" ht="12.5" x14ac:dyDescent="0.25">
      <c r="A3004" s="1">
        <v>10000000</v>
      </c>
      <c r="B3004" s="1" t="s">
        <v>4575</v>
      </c>
      <c r="D3004" s="1">
        <v>227</v>
      </c>
      <c r="E3004" s="1" t="s">
        <v>21</v>
      </c>
      <c r="F3004" s="1" t="s">
        <v>14131</v>
      </c>
      <c r="G3004" s="1" t="s">
        <v>14132</v>
      </c>
      <c r="H3004" s="3">
        <v>13455373</v>
      </c>
      <c r="I3004" s="1" t="s">
        <v>14133</v>
      </c>
      <c r="J3004" s="1" t="s">
        <v>34</v>
      </c>
      <c r="K3004" s="6">
        <v>30400</v>
      </c>
      <c r="L3004" s="1">
        <v>33697647</v>
      </c>
      <c r="M3004" s="1">
        <v>91</v>
      </c>
      <c r="N3004" s="1" t="s">
        <v>35</v>
      </c>
      <c r="O3004" s="1" t="s">
        <v>27</v>
      </c>
      <c r="P3004" s="1" t="s">
        <v>14134</v>
      </c>
      <c r="Q3004" s="1" t="s">
        <v>14131</v>
      </c>
      <c r="R3004" s="5">
        <v>45175</v>
      </c>
      <c r="S3004" s="1">
        <v>291</v>
      </c>
      <c r="T3004" s="10" t="s">
        <v>18078</v>
      </c>
      <c r="U3004" s="10" t="s">
        <v>15076</v>
      </c>
      <c r="W3004" s="14">
        <v>61.066692199999999</v>
      </c>
      <c r="X3004" s="14">
        <v>-107.99170700000001</v>
      </c>
      <c r="Y3004" s="11">
        <f t="shared" ca="1" si="141"/>
        <v>1</v>
      </c>
      <c r="Z3004" s="14">
        <f t="shared" ca="1" si="139"/>
        <v>62.066692199999999</v>
      </c>
      <c r="AA3004" s="14">
        <f t="shared" ca="1" si="140"/>
        <v>-106.99170700000001</v>
      </c>
    </row>
    <row r="3005" spans="1:27" ht="12.5" x14ac:dyDescent="0.25">
      <c r="A3005" s="1">
        <v>65000000</v>
      </c>
      <c r="B3005" s="1" t="s">
        <v>116</v>
      </c>
      <c r="C3005" s="2" t="s">
        <v>14135</v>
      </c>
      <c r="D3005" s="1">
        <v>294272</v>
      </c>
      <c r="E3005" s="1" t="s">
        <v>21</v>
      </c>
      <c r="F3005" s="1" t="s">
        <v>14136</v>
      </c>
      <c r="G3005" s="1" t="s">
        <v>14137</v>
      </c>
      <c r="H3005" s="3">
        <v>31974359</v>
      </c>
      <c r="I3005" s="1" t="s">
        <v>14138</v>
      </c>
      <c r="J3005" s="1" t="s">
        <v>34</v>
      </c>
      <c r="K3005" s="6">
        <v>42592</v>
      </c>
      <c r="L3005" s="1">
        <v>143695338</v>
      </c>
      <c r="M3005" s="1">
        <v>102</v>
      </c>
      <c r="N3005" s="1" t="s">
        <v>35</v>
      </c>
      <c r="O3005" s="1" t="s">
        <v>27</v>
      </c>
      <c r="P3005" s="1" t="s">
        <v>14139</v>
      </c>
      <c r="Q3005" s="1" t="s">
        <v>14136</v>
      </c>
      <c r="R3005" s="5">
        <v>44963</v>
      </c>
      <c r="S3005" s="1">
        <v>679</v>
      </c>
      <c r="T3005" s="10" t="s">
        <v>18079</v>
      </c>
      <c r="U3005" s="10" t="s">
        <v>15076</v>
      </c>
      <c r="W3005" s="14">
        <v>22.279327800000001</v>
      </c>
      <c r="X3005" s="14">
        <v>114.16281309999999</v>
      </c>
      <c r="Y3005" s="11">
        <f t="shared" ca="1" si="141"/>
        <v>-3</v>
      </c>
      <c r="Z3005" s="14">
        <f t="shared" ca="1" si="139"/>
        <v>19.279327800000001</v>
      </c>
      <c r="AA3005" s="14">
        <f t="shared" ca="1" si="140"/>
        <v>111.16281309999999</v>
      </c>
    </row>
    <row r="3006" spans="1:27" ht="12.5" x14ac:dyDescent="0.25">
      <c r="A3006" s="1">
        <v>10000000</v>
      </c>
      <c r="B3006" s="1" t="s">
        <v>4097</v>
      </c>
      <c r="D3006" s="1">
        <v>11336</v>
      </c>
      <c r="E3006" s="1" t="s">
        <v>21</v>
      </c>
      <c r="F3006" s="1" t="s">
        <v>14140</v>
      </c>
      <c r="G3006" s="1" t="s">
        <v>14141</v>
      </c>
      <c r="H3006" s="3">
        <v>1678512</v>
      </c>
      <c r="I3006" s="1" t="s">
        <v>14142</v>
      </c>
      <c r="J3006" s="1" t="s">
        <v>34</v>
      </c>
      <c r="K3006" s="4">
        <v>30610</v>
      </c>
      <c r="L3006" s="1">
        <v>20766616</v>
      </c>
      <c r="M3006" s="1">
        <v>103</v>
      </c>
      <c r="N3006" s="1" t="s">
        <v>874</v>
      </c>
      <c r="O3006" s="1" t="s">
        <v>27</v>
      </c>
      <c r="P3006" s="1" t="s">
        <v>14143</v>
      </c>
      <c r="Q3006" s="1" t="s">
        <v>14140</v>
      </c>
      <c r="R3006" s="5">
        <v>45175</v>
      </c>
      <c r="S3006" s="1">
        <v>311</v>
      </c>
      <c r="T3006" s="10" t="s">
        <v>18080</v>
      </c>
      <c r="U3006" s="10" t="s">
        <v>15076</v>
      </c>
      <c r="W3006" s="13">
        <v>39.999732999999999</v>
      </c>
      <c r="X3006" s="13">
        <v>-98.678503399999997</v>
      </c>
      <c r="Y3006" s="11">
        <f t="shared" ca="1" si="141"/>
        <v>0</v>
      </c>
      <c r="Z3006" s="14">
        <f t="shared" ca="1" si="139"/>
        <v>39.999732999999999</v>
      </c>
      <c r="AA3006" s="14">
        <f t="shared" ca="1" si="140"/>
        <v>-98.678503399999997</v>
      </c>
    </row>
    <row r="3007" spans="1:27" ht="12.5" x14ac:dyDescent="0.25">
      <c r="A3007" s="1">
        <v>10000000</v>
      </c>
      <c r="B3007" s="1" t="s">
        <v>5208</v>
      </c>
      <c r="C3007" s="2" t="s">
        <v>14144</v>
      </c>
      <c r="D3007" s="1">
        <v>283445</v>
      </c>
      <c r="E3007" s="1" t="s">
        <v>21</v>
      </c>
      <c r="F3007" s="1" t="s">
        <v>14145</v>
      </c>
      <c r="G3007" s="1" t="s">
        <v>14146</v>
      </c>
      <c r="H3007" s="3">
        <v>26090495</v>
      </c>
      <c r="I3007" s="1" t="s">
        <v>14147</v>
      </c>
      <c r="J3007" s="1" t="s">
        <v>34</v>
      </c>
      <c r="K3007" s="6">
        <v>42235</v>
      </c>
      <c r="L3007" s="1">
        <v>52882018</v>
      </c>
      <c r="M3007" s="1">
        <v>97</v>
      </c>
      <c r="N3007" s="1" t="s">
        <v>35</v>
      </c>
      <c r="O3007" s="1" t="s">
        <v>27</v>
      </c>
      <c r="P3007" s="1" t="s">
        <v>14148</v>
      </c>
      <c r="Q3007" s="1" t="s">
        <v>14145</v>
      </c>
      <c r="R3007" s="5">
        <v>45021</v>
      </c>
      <c r="S3007" s="1">
        <v>581</v>
      </c>
      <c r="T3007" s="10" t="s">
        <v>18081</v>
      </c>
      <c r="U3007" s="10" t="s">
        <v>15076</v>
      </c>
      <c r="W3007" s="13">
        <v>39.999732999999999</v>
      </c>
      <c r="X3007" s="13">
        <v>-98.678503399999997</v>
      </c>
      <c r="Y3007" s="11">
        <f t="shared" ca="1" si="141"/>
        <v>3</v>
      </c>
      <c r="Z3007" s="14">
        <f t="shared" ca="1" si="139"/>
        <v>42.999732999999999</v>
      </c>
      <c r="AA3007" s="14">
        <f t="shared" ca="1" si="140"/>
        <v>-95.678503399999997</v>
      </c>
    </row>
    <row r="3008" spans="1:27" ht="12.5" x14ac:dyDescent="0.25">
      <c r="A3008" s="1">
        <v>14000000</v>
      </c>
      <c r="B3008" s="1" t="s">
        <v>2252</v>
      </c>
      <c r="D3008" s="1">
        <v>88036</v>
      </c>
      <c r="E3008" s="1" t="s">
        <v>21</v>
      </c>
      <c r="F3008" s="1" t="s">
        <v>14149</v>
      </c>
      <c r="G3008" s="1" t="s">
        <v>14150</v>
      </c>
      <c r="H3008" s="3">
        <v>2698185</v>
      </c>
      <c r="I3008" s="1" t="s">
        <v>14151</v>
      </c>
      <c r="J3008" s="1" t="s">
        <v>34</v>
      </c>
      <c r="K3008" s="6">
        <v>41138</v>
      </c>
      <c r="L3008" s="1">
        <v>24637469</v>
      </c>
      <c r="M3008" s="1">
        <v>116</v>
      </c>
      <c r="N3008" s="1" t="s">
        <v>62</v>
      </c>
      <c r="O3008" s="1" t="s">
        <v>27</v>
      </c>
      <c r="P3008" s="1" t="s">
        <v>14152</v>
      </c>
      <c r="Q3008" s="1" t="s">
        <v>14149</v>
      </c>
      <c r="R3008" s="5">
        <v>45143</v>
      </c>
      <c r="S3008" s="1">
        <v>36</v>
      </c>
      <c r="T3008" s="10" t="s">
        <v>18082</v>
      </c>
      <c r="U3008" s="10" t="s">
        <v>15076</v>
      </c>
      <c r="W3008" s="13">
        <v>39.999732999999999</v>
      </c>
      <c r="X3008" s="13">
        <v>-98.678503399999997</v>
      </c>
      <c r="Y3008" s="11">
        <f t="shared" ca="1" si="141"/>
        <v>-2</v>
      </c>
      <c r="Z3008" s="14">
        <f t="shared" ca="1" si="139"/>
        <v>37.999732999999999</v>
      </c>
      <c r="AA3008" s="14">
        <f t="shared" ca="1" si="140"/>
        <v>-100.6785034</v>
      </c>
    </row>
    <row r="3009" spans="1:27" ht="12.5" x14ac:dyDescent="0.25">
      <c r="A3009" s="1">
        <v>0</v>
      </c>
      <c r="B3009" s="1" t="s">
        <v>3552</v>
      </c>
      <c r="D3009" s="1">
        <v>10984</v>
      </c>
      <c r="E3009" s="1" t="s">
        <v>21</v>
      </c>
      <c r="F3009" s="1" t="s">
        <v>14153</v>
      </c>
      <c r="G3009" s="1" t="s">
        <v>14154</v>
      </c>
      <c r="H3009" s="3">
        <v>5904126</v>
      </c>
      <c r="I3009" s="1" t="s">
        <v>7370</v>
      </c>
      <c r="J3009" s="1" t="s">
        <v>34</v>
      </c>
      <c r="K3009" s="6">
        <v>36923</v>
      </c>
      <c r="L3009" s="1">
        <v>0</v>
      </c>
      <c r="M3009" s="1">
        <v>96</v>
      </c>
      <c r="N3009" s="1" t="s">
        <v>35</v>
      </c>
      <c r="O3009" s="1" t="s">
        <v>27</v>
      </c>
      <c r="P3009" s="1" t="s">
        <v>14155</v>
      </c>
      <c r="Q3009" s="1" t="s">
        <v>14153</v>
      </c>
      <c r="R3009" s="1">
        <v>5</v>
      </c>
      <c r="S3009" s="1">
        <v>114</v>
      </c>
      <c r="T3009" s="10" t="s">
        <v>18083</v>
      </c>
      <c r="U3009" s="10" t="s">
        <v>15076</v>
      </c>
      <c r="W3009" s="13">
        <v>39.999732999999999</v>
      </c>
      <c r="X3009" s="13">
        <v>-98.678503399999997</v>
      </c>
      <c r="Y3009" s="11">
        <f t="shared" ca="1" si="141"/>
        <v>3</v>
      </c>
      <c r="Z3009" s="14">
        <f t="shared" ca="1" si="139"/>
        <v>42.999732999999999</v>
      </c>
      <c r="AA3009" s="14">
        <f t="shared" ca="1" si="140"/>
        <v>-95.678503399999997</v>
      </c>
    </row>
    <row r="3010" spans="1:27" ht="12.5" x14ac:dyDescent="0.25">
      <c r="A3010" s="1">
        <v>10000000</v>
      </c>
      <c r="B3010" s="1" t="s">
        <v>3358</v>
      </c>
      <c r="C3010" s="2" t="s">
        <v>14156</v>
      </c>
      <c r="D3010" s="1">
        <v>22824</v>
      </c>
      <c r="E3010" s="1" t="s">
        <v>21</v>
      </c>
      <c r="F3010" s="1" t="s">
        <v>14157</v>
      </c>
      <c r="G3010" s="1" t="s">
        <v>14158</v>
      </c>
      <c r="H3010" s="3">
        <v>22888173</v>
      </c>
      <c r="I3010" s="1" t="s">
        <v>14159</v>
      </c>
      <c r="J3010" s="1" t="s">
        <v>34</v>
      </c>
      <c r="K3010" s="6">
        <v>40123</v>
      </c>
      <c r="L3010" s="1">
        <v>42333295</v>
      </c>
      <c r="M3010" s="1">
        <v>98</v>
      </c>
      <c r="N3010" s="1" t="s">
        <v>35</v>
      </c>
      <c r="O3010" s="1" t="s">
        <v>27</v>
      </c>
      <c r="P3010" s="1" t="s">
        <v>14160</v>
      </c>
      <c r="Q3010" s="1" t="s">
        <v>14157</v>
      </c>
      <c r="R3010" s="5">
        <v>45143</v>
      </c>
      <c r="S3010" s="1">
        <v>441</v>
      </c>
      <c r="T3010" s="10" t="s">
        <v>18084</v>
      </c>
      <c r="U3010" s="10" t="s">
        <v>15076</v>
      </c>
      <c r="W3010" s="13">
        <v>39.999732999999999</v>
      </c>
      <c r="X3010" s="13">
        <v>-98.678503399999997</v>
      </c>
      <c r="Y3010" s="11">
        <f t="shared" ca="1" si="141"/>
        <v>-1</v>
      </c>
      <c r="Z3010" s="14">
        <f t="shared" ca="1" si="139"/>
        <v>38.999732999999999</v>
      </c>
      <c r="AA3010" s="14">
        <f t="shared" ca="1" si="140"/>
        <v>-99.678503399999997</v>
      </c>
    </row>
    <row r="3011" spans="1:27" ht="12.5" x14ac:dyDescent="0.25">
      <c r="A3011" s="1">
        <v>10000000</v>
      </c>
      <c r="B3011" s="1" t="s">
        <v>14161</v>
      </c>
      <c r="D3011" s="1">
        <v>9526</v>
      </c>
      <c r="E3011" s="1" t="s">
        <v>21</v>
      </c>
      <c r="F3011" s="1" t="s">
        <v>14162</v>
      </c>
      <c r="G3011" s="1" t="s">
        <v>14163</v>
      </c>
      <c r="H3011" s="3">
        <v>5025446</v>
      </c>
      <c r="I3011" s="1" t="s">
        <v>14164</v>
      </c>
      <c r="J3011" s="1" t="s">
        <v>34</v>
      </c>
      <c r="K3011" s="6">
        <v>38877</v>
      </c>
      <c r="L3011" s="1">
        <v>0</v>
      </c>
      <c r="M3011" s="1">
        <v>105</v>
      </c>
      <c r="N3011" s="1" t="s">
        <v>1188</v>
      </c>
      <c r="O3011" s="1" t="s">
        <v>27</v>
      </c>
      <c r="P3011" s="1" t="s">
        <v>14165</v>
      </c>
      <c r="Q3011" s="1" t="s">
        <v>14162</v>
      </c>
      <c r="R3011" s="5">
        <v>45022</v>
      </c>
      <c r="S3011" s="1">
        <v>81</v>
      </c>
      <c r="T3011" s="10" t="s">
        <v>18085</v>
      </c>
      <c r="U3011" s="10" t="s">
        <v>15076</v>
      </c>
      <c r="W3011" s="13">
        <v>39.999732999999999</v>
      </c>
      <c r="X3011" s="13">
        <v>-98.678503399999997</v>
      </c>
      <c r="Y3011" s="11">
        <f t="shared" ca="1" si="141"/>
        <v>0</v>
      </c>
      <c r="Z3011" s="14">
        <f t="shared" ref="Z3011:Z3074" ca="1" si="142">SUM(W3011,Y3011)</f>
        <v>39.999732999999999</v>
      </c>
      <c r="AA3011" s="14">
        <f t="shared" ref="AA3011:AA3074" ca="1" si="143">SUM(X3011,Y3011)</f>
        <v>-98.678503399999997</v>
      </c>
    </row>
    <row r="3012" spans="1:27" ht="12.5" x14ac:dyDescent="0.25">
      <c r="A3012" s="1">
        <v>0</v>
      </c>
      <c r="B3012" s="1" t="s">
        <v>3804</v>
      </c>
      <c r="C3012" s="2" t="s">
        <v>14166</v>
      </c>
      <c r="D3012" s="1">
        <v>39349</v>
      </c>
      <c r="E3012" s="1" t="s">
        <v>21</v>
      </c>
      <c r="F3012" s="1" t="s">
        <v>14167</v>
      </c>
      <c r="G3012" s="1" t="s">
        <v>14168</v>
      </c>
      <c r="H3012" s="3">
        <v>2580808</v>
      </c>
      <c r="I3012" s="1" t="s">
        <v>14169</v>
      </c>
      <c r="J3012" s="1" t="s">
        <v>34</v>
      </c>
      <c r="K3012" s="6">
        <v>34390</v>
      </c>
      <c r="L3012" s="1">
        <v>0</v>
      </c>
      <c r="M3012" s="1">
        <v>123</v>
      </c>
      <c r="N3012" s="1" t="s">
        <v>35</v>
      </c>
      <c r="O3012" s="1" t="s">
        <v>27</v>
      </c>
      <c r="P3012" s="1" t="s">
        <v>14170</v>
      </c>
      <c r="Q3012" s="1" t="s">
        <v>14167</v>
      </c>
      <c r="R3012" s="5">
        <v>44962</v>
      </c>
      <c r="S3012" s="1">
        <v>13</v>
      </c>
      <c r="T3012" s="10" t="s">
        <v>18086</v>
      </c>
      <c r="U3012" s="10" t="s">
        <v>15076</v>
      </c>
      <c r="W3012" s="13">
        <v>39.999732999999999</v>
      </c>
      <c r="X3012" s="13">
        <v>-98.678503399999997</v>
      </c>
      <c r="Y3012" s="11">
        <f t="shared" ca="1" si="141"/>
        <v>2</v>
      </c>
      <c r="Z3012" s="14">
        <f t="shared" ca="1" si="142"/>
        <v>41.999732999999999</v>
      </c>
      <c r="AA3012" s="14">
        <f t="shared" ca="1" si="143"/>
        <v>-96.678503399999997</v>
      </c>
    </row>
    <row r="3013" spans="1:27" ht="12.5" x14ac:dyDescent="0.25">
      <c r="A3013" s="1">
        <v>0</v>
      </c>
      <c r="B3013" s="1" t="s">
        <v>1190</v>
      </c>
      <c r="D3013" s="1">
        <v>15983</v>
      </c>
      <c r="E3013" s="1" t="s">
        <v>21</v>
      </c>
      <c r="F3013" s="1" t="s">
        <v>14171</v>
      </c>
      <c r="G3013" s="1" t="s">
        <v>14172</v>
      </c>
      <c r="H3013" s="3">
        <v>4192064</v>
      </c>
      <c r="I3013" s="1" t="s">
        <v>14173</v>
      </c>
      <c r="J3013" s="1" t="s">
        <v>34</v>
      </c>
      <c r="K3013" s="6">
        <v>31317</v>
      </c>
      <c r="L3013" s="1">
        <v>0</v>
      </c>
      <c r="M3013" s="1">
        <v>107</v>
      </c>
      <c r="N3013" s="1" t="s">
        <v>35</v>
      </c>
      <c r="O3013" s="1" t="s">
        <v>27</v>
      </c>
      <c r="P3013" s="1" t="s">
        <v>14174</v>
      </c>
      <c r="Q3013" s="1" t="s">
        <v>14171</v>
      </c>
      <c r="R3013" s="5">
        <v>44990</v>
      </c>
      <c r="S3013" s="1">
        <v>49</v>
      </c>
      <c r="T3013" s="10" t="s">
        <v>18087</v>
      </c>
      <c r="U3013" s="10" t="s">
        <v>15076</v>
      </c>
      <c r="W3013" s="13">
        <v>39.999732999999999</v>
      </c>
      <c r="X3013" s="13">
        <v>-98.678503399999997</v>
      </c>
      <c r="Y3013" s="11">
        <f t="shared" ca="1" si="141"/>
        <v>1</v>
      </c>
      <c r="Z3013" s="14">
        <f t="shared" ca="1" si="142"/>
        <v>40.999732999999999</v>
      </c>
      <c r="AA3013" s="14">
        <f t="shared" ca="1" si="143"/>
        <v>-97.678503399999997</v>
      </c>
    </row>
    <row r="3014" spans="1:27" ht="12.5" x14ac:dyDescent="0.25">
      <c r="A3014" s="1">
        <v>0</v>
      </c>
      <c r="B3014" s="1" t="s">
        <v>3474</v>
      </c>
      <c r="D3014" s="1">
        <v>14544</v>
      </c>
      <c r="E3014" s="1" t="s">
        <v>21</v>
      </c>
      <c r="F3014" s="1" t="s">
        <v>14175</v>
      </c>
      <c r="G3014" s="1" t="s">
        <v>14176</v>
      </c>
      <c r="H3014" s="3">
        <v>2596338</v>
      </c>
      <c r="I3014" s="1" t="s">
        <v>12768</v>
      </c>
      <c r="J3014" s="1" t="s">
        <v>34</v>
      </c>
      <c r="K3014" s="6">
        <v>38618</v>
      </c>
      <c r="L3014" s="1">
        <v>0</v>
      </c>
      <c r="M3014" s="1">
        <v>112</v>
      </c>
      <c r="N3014" s="1" t="s">
        <v>26</v>
      </c>
      <c r="O3014" s="1" t="s">
        <v>27</v>
      </c>
      <c r="Q3014" s="1" t="s">
        <v>14175</v>
      </c>
      <c r="R3014" s="5">
        <v>44932</v>
      </c>
      <c r="S3014" s="1">
        <v>27</v>
      </c>
      <c r="T3014" s="10" t="s">
        <v>18088</v>
      </c>
      <c r="U3014" s="10" t="s">
        <v>15076</v>
      </c>
      <c r="W3014" s="13">
        <v>39.999732999999999</v>
      </c>
      <c r="X3014" s="13">
        <v>-98.678503399999997</v>
      </c>
      <c r="Y3014" s="11">
        <f t="shared" ca="1" si="141"/>
        <v>3</v>
      </c>
      <c r="Z3014" s="14">
        <f t="shared" ca="1" si="142"/>
        <v>42.999732999999999</v>
      </c>
      <c r="AA3014" s="14">
        <f t="shared" ca="1" si="143"/>
        <v>-95.678503399999997</v>
      </c>
    </row>
    <row r="3015" spans="1:27" ht="12.5" x14ac:dyDescent="0.25">
      <c r="A3015" s="1">
        <v>9000000</v>
      </c>
      <c r="B3015" s="1" t="s">
        <v>2377</v>
      </c>
      <c r="D3015" s="1">
        <v>11545</v>
      </c>
      <c r="E3015" s="1" t="s">
        <v>21</v>
      </c>
      <c r="F3015" s="1" t="s">
        <v>14177</v>
      </c>
      <c r="G3015" s="1" t="s">
        <v>14178</v>
      </c>
      <c r="H3015" s="3">
        <v>18289303</v>
      </c>
      <c r="I3015" s="1" t="s">
        <v>1187</v>
      </c>
      <c r="J3015" s="1" t="s">
        <v>34</v>
      </c>
      <c r="K3015" s="6">
        <v>36055</v>
      </c>
      <c r="L3015" s="1">
        <v>17096053</v>
      </c>
      <c r="M3015" s="1">
        <v>93</v>
      </c>
      <c r="N3015" s="1" t="s">
        <v>14179</v>
      </c>
      <c r="O3015" s="1" t="s">
        <v>27</v>
      </c>
      <c r="P3015" s="1" t="s">
        <v>14180</v>
      </c>
      <c r="Q3015" s="1" t="s">
        <v>14177</v>
      </c>
      <c r="R3015" s="5">
        <v>45053</v>
      </c>
      <c r="S3015" s="1">
        <v>676</v>
      </c>
      <c r="T3015" s="10" t="s">
        <v>18089</v>
      </c>
      <c r="U3015" s="10" t="s">
        <v>15076</v>
      </c>
      <c r="W3015" s="13">
        <v>39.999732999999999</v>
      </c>
      <c r="X3015" s="13">
        <v>-98.678503399999997</v>
      </c>
      <c r="Y3015" s="11">
        <f t="shared" ca="1" si="141"/>
        <v>3</v>
      </c>
      <c r="Z3015" s="14">
        <f t="shared" ca="1" si="142"/>
        <v>42.999732999999999</v>
      </c>
      <c r="AA3015" s="14">
        <f t="shared" ca="1" si="143"/>
        <v>-95.678503399999997</v>
      </c>
    </row>
    <row r="3016" spans="1:27" ht="12.5" x14ac:dyDescent="0.25">
      <c r="A3016" s="1">
        <v>10000000</v>
      </c>
      <c r="B3016" s="1" t="s">
        <v>395</v>
      </c>
      <c r="D3016" s="1">
        <v>42684</v>
      </c>
      <c r="E3016" s="1" t="s">
        <v>21</v>
      </c>
      <c r="F3016" s="1" t="s">
        <v>14181</v>
      </c>
      <c r="G3016" s="1" t="s">
        <v>14182</v>
      </c>
      <c r="H3016" s="3">
        <v>26268209</v>
      </c>
      <c r="I3016" s="1" t="s">
        <v>14183</v>
      </c>
      <c r="J3016" s="1" t="s">
        <v>34</v>
      </c>
      <c r="K3016" s="4">
        <v>40493</v>
      </c>
      <c r="L3016" s="1">
        <v>66821036</v>
      </c>
      <c r="M3016" s="1">
        <v>100</v>
      </c>
      <c r="N3016" s="1" t="s">
        <v>35</v>
      </c>
      <c r="O3016" s="1" t="s">
        <v>27</v>
      </c>
      <c r="P3016" s="1" t="s">
        <v>14184</v>
      </c>
      <c r="Q3016" s="1" t="s">
        <v>14181</v>
      </c>
      <c r="R3016" s="5">
        <v>45111</v>
      </c>
      <c r="S3016" s="1">
        <v>507</v>
      </c>
      <c r="T3016" s="10" t="s">
        <v>18090</v>
      </c>
      <c r="U3016" s="10" t="s">
        <v>15076</v>
      </c>
      <c r="W3016" s="13">
        <v>39.999732999999999</v>
      </c>
      <c r="X3016" s="13">
        <v>-98.678503399999997</v>
      </c>
      <c r="Y3016" s="11">
        <f t="shared" ca="1" si="141"/>
        <v>-2</v>
      </c>
      <c r="Z3016" s="14">
        <f t="shared" ca="1" si="142"/>
        <v>37.999732999999999</v>
      </c>
      <c r="AA3016" s="14">
        <f t="shared" ca="1" si="143"/>
        <v>-100.6785034</v>
      </c>
    </row>
    <row r="3017" spans="1:27" ht="12.5" x14ac:dyDescent="0.25">
      <c r="A3017" s="1">
        <v>10000000</v>
      </c>
      <c r="B3017" s="1" t="s">
        <v>3916</v>
      </c>
      <c r="D3017" s="1">
        <v>268238</v>
      </c>
      <c r="E3017" s="1" t="s">
        <v>21</v>
      </c>
      <c r="F3017" s="1" t="s">
        <v>14185</v>
      </c>
      <c r="G3017" s="1" t="s">
        <v>14186</v>
      </c>
      <c r="H3017" s="3">
        <v>17592299</v>
      </c>
      <c r="I3017" s="1" t="s">
        <v>14187</v>
      </c>
      <c r="J3017" s="1" t="s">
        <v>42</v>
      </c>
      <c r="K3017" s="6">
        <v>42061</v>
      </c>
      <c r="L3017" s="1">
        <v>85978266</v>
      </c>
      <c r="M3017" s="1">
        <v>122</v>
      </c>
      <c r="N3017" s="1" t="s">
        <v>35</v>
      </c>
      <c r="O3017" s="1" t="s">
        <v>27</v>
      </c>
      <c r="Q3017" s="1" t="s">
        <v>14185</v>
      </c>
      <c r="R3017" s="5">
        <v>44991</v>
      </c>
      <c r="S3017" s="1">
        <v>272</v>
      </c>
      <c r="T3017" s="10" t="s">
        <v>18091</v>
      </c>
      <c r="U3017" s="10" t="s">
        <v>15076</v>
      </c>
      <c r="W3017" s="13">
        <v>39.999732999999999</v>
      </c>
      <c r="X3017" s="13">
        <v>-98.678503399999997</v>
      </c>
      <c r="Y3017" s="11">
        <f t="shared" ca="1" si="141"/>
        <v>1</v>
      </c>
      <c r="Z3017" s="14">
        <f t="shared" ca="1" si="142"/>
        <v>40.999732999999999</v>
      </c>
      <c r="AA3017" s="14">
        <f t="shared" ca="1" si="143"/>
        <v>-97.678503399999997</v>
      </c>
    </row>
    <row r="3018" spans="1:27" ht="12.5" x14ac:dyDescent="0.25">
      <c r="A3018" s="1">
        <v>0</v>
      </c>
      <c r="B3018" s="1" t="s">
        <v>3474</v>
      </c>
      <c r="C3018" s="2" t="s">
        <v>14188</v>
      </c>
      <c r="D3018" s="1">
        <v>8359</v>
      </c>
      <c r="E3018" s="1" t="s">
        <v>21</v>
      </c>
      <c r="F3018" s="1" t="s">
        <v>14189</v>
      </c>
      <c r="G3018" s="1" t="s">
        <v>14190</v>
      </c>
      <c r="H3018" s="3">
        <v>627141</v>
      </c>
      <c r="I3018" s="1" t="s">
        <v>14191</v>
      </c>
      <c r="J3018" s="1" t="s">
        <v>34</v>
      </c>
      <c r="K3018" s="6">
        <v>39631</v>
      </c>
      <c r="L3018" s="1">
        <v>0</v>
      </c>
      <c r="M3018" s="1">
        <v>101</v>
      </c>
      <c r="N3018" s="1" t="s">
        <v>35</v>
      </c>
      <c r="O3018" s="1" t="s">
        <v>27</v>
      </c>
      <c r="P3018" s="1" t="s">
        <v>14192</v>
      </c>
      <c r="Q3018" s="1" t="s">
        <v>14189</v>
      </c>
      <c r="R3018" s="5">
        <v>45022</v>
      </c>
      <c r="S3018" s="1">
        <v>34</v>
      </c>
      <c r="T3018" s="10" t="s">
        <v>18092</v>
      </c>
      <c r="U3018" s="10" t="s">
        <v>15076</v>
      </c>
      <c r="W3018" s="13">
        <v>39.999732999999999</v>
      </c>
      <c r="X3018" s="13">
        <v>-98.678503399999997</v>
      </c>
      <c r="Y3018" s="11">
        <f t="shared" ca="1" si="141"/>
        <v>-2</v>
      </c>
      <c r="Z3018" s="14">
        <f t="shared" ca="1" si="142"/>
        <v>37.999732999999999</v>
      </c>
      <c r="AA3018" s="14">
        <f t="shared" ca="1" si="143"/>
        <v>-100.6785034</v>
      </c>
    </row>
    <row r="3019" spans="1:27" ht="12.5" x14ac:dyDescent="0.25">
      <c r="A3019" s="1">
        <v>0</v>
      </c>
      <c r="B3019" s="1" t="s">
        <v>5367</v>
      </c>
      <c r="C3019" s="2" t="s">
        <v>14193</v>
      </c>
      <c r="D3019" s="1">
        <v>15648</v>
      </c>
      <c r="E3019" s="1" t="s">
        <v>21</v>
      </c>
      <c r="F3019" s="1" t="s">
        <v>14194</v>
      </c>
      <c r="G3019" s="1" t="s">
        <v>14195</v>
      </c>
      <c r="H3019" s="3">
        <v>11158906</v>
      </c>
      <c r="I3019" s="1" t="s">
        <v>2232</v>
      </c>
      <c r="J3019" s="1" t="s">
        <v>34</v>
      </c>
      <c r="K3019" s="6">
        <v>38520</v>
      </c>
      <c r="L3019" s="1">
        <v>0</v>
      </c>
      <c r="M3019" s="1">
        <v>100</v>
      </c>
      <c r="N3019" s="1" t="s">
        <v>393</v>
      </c>
      <c r="O3019" s="1" t="s">
        <v>27</v>
      </c>
      <c r="P3019" s="1" t="s">
        <v>14196</v>
      </c>
      <c r="Q3019" s="1" t="s">
        <v>14194</v>
      </c>
      <c r="R3019" s="5">
        <v>45051</v>
      </c>
      <c r="S3019" s="1">
        <v>203</v>
      </c>
      <c r="T3019" s="10" t="s">
        <v>18093</v>
      </c>
      <c r="U3019" s="10" t="s">
        <v>15076</v>
      </c>
      <c r="W3019" s="14">
        <v>51.1638175</v>
      </c>
      <c r="X3019" s="14">
        <v>10.447831300000001</v>
      </c>
      <c r="Y3019" s="11">
        <f t="shared" ca="1" si="141"/>
        <v>-2</v>
      </c>
      <c r="Z3019" s="14">
        <f t="shared" ca="1" si="142"/>
        <v>49.1638175</v>
      </c>
      <c r="AA3019" s="14">
        <f t="shared" ca="1" si="143"/>
        <v>8.4478313000000007</v>
      </c>
    </row>
    <row r="3020" spans="1:27" ht="12.5" x14ac:dyDescent="0.25">
      <c r="A3020" s="1">
        <v>10000000</v>
      </c>
      <c r="B3020" s="1" t="s">
        <v>312</v>
      </c>
      <c r="D3020" s="1">
        <v>41823</v>
      </c>
      <c r="E3020" s="1" t="s">
        <v>21</v>
      </c>
      <c r="F3020" s="1" t="s">
        <v>14197</v>
      </c>
      <c r="G3020" s="1" t="s">
        <v>14198</v>
      </c>
      <c r="H3020" s="3">
        <v>3079862</v>
      </c>
      <c r="I3020" s="1" t="s">
        <v>12765</v>
      </c>
      <c r="J3020" s="1" t="s">
        <v>34</v>
      </c>
      <c r="K3020" s="6">
        <v>33088</v>
      </c>
      <c r="L3020" s="1">
        <v>16153593</v>
      </c>
      <c r="M3020" s="1">
        <v>129</v>
      </c>
      <c r="N3020" s="1" t="s">
        <v>35</v>
      </c>
      <c r="O3020" s="1" t="s">
        <v>27</v>
      </c>
      <c r="Q3020" s="1" t="s">
        <v>14197</v>
      </c>
      <c r="R3020" s="5">
        <v>44991</v>
      </c>
      <c r="S3020" s="1">
        <v>47</v>
      </c>
      <c r="T3020" s="10" t="s">
        <v>18094</v>
      </c>
      <c r="U3020" s="10" t="s">
        <v>15076</v>
      </c>
      <c r="W3020" s="14">
        <v>51.1638175</v>
      </c>
      <c r="X3020" s="14">
        <v>10.447831300000001</v>
      </c>
      <c r="Y3020" s="11">
        <f t="shared" ca="1" si="141"/>
        <v>-2</v>
      </c>
      <c r="Z3020" s="14">
        <f t="shared" ca="1" si="142"/>
        <v>49.1638175</v>
      </c>
      <c r="AA3020" s="14">
        <f t="shared" ca="1" si="143"/>
        <v>8.4478313000000007</v>
      </c>
    </row>
    <row r="3021" spans="1:27" ht="12.5" x14ac:dyDescent="0.25">
      <c r="A3021" s="1">
        <v>0</v>
      </c>
      <c r="B3021" s="1" t="s">
        <v>1290</v>
      </c>
      <c r="D3021" s="1">
        <v>11891</v>
      </c>
      <c r="E3021" s="1" t="s">
        <v>21</v>
      </c>
      <c r="F3021" s="1" t="s">
        <v>14199</v>
      </c>
      <c r="G3021" s="1" t="s">
        <v>14200</v>
      </c>
      <c r="H3021" s="3">
        <v>8288813</v>
      </c>
      <c r="I3021" s="1" t="s">
        <v>14201</v>
      </c>
      <c r="J3021" s="1" t="s">
        <v>1942</v>
      </c>
      <c r="K3021" s="6">
        <v>37281</v>
      </c>
      <c r="L3021" s="1">
        <v>0</v>
      </c>
      <c r="M3021" s="1">
        <v>81</v>
      </c>
      <c r="N3021" s="1" t="s">
        <v>35</v>
      </c>
      <c r="O3021" s="1" t="s">
        <v>27</v>
      </c>
      <c r="Q3021" s="1" t="s">
        <v>14199</v>
      </c>
      <c r="R3021" s="5">
        <v>44932</v>
      </c>
      <c r="S3021" s="1">
        <v>159</v>
      </c>
      <c r="T3021" s="10" t="s">
        <v>18095</v>
      </c>
      <c r="U3021" s="10" t="s">
        <v>15076</v>
      </c>
      <c r="W3021" s="14">
        <v>61.066692199999999</v>
      </c>
      <c r="X3021" s="14">
        <v>-107.99170700000001</v>
      </c>
      <c r="Y3021" s="11">
        <f t="shared" ca="1" si="141"/>
        <v>1</v>
      </c>
      <c r="Z3021" s="14">
        <f t="shared" ca="1" si="142"/>
        <v>62.066692199999999</v>
      </c>
      <c r="AA3021" s="14">
        <f t="shared" ca="1" si="143"/>
        <v>-106.99170700000001</v>
      </c>
    </row>
    <row r="3022" spans="1:27" ht="12.5" x14ac:dyDescent="0.25">
      <c r="A3022" s="1">
        <v>11000000</v>
      </c>
      <c r="B3022" s="1" t="s">
        <v>14202</v>
      </c>
      <c r="D3022" s="1">
        <v>9362</v>
      </c>
      <c r="E3022" s="1" t="s">
        <v>21</v>
      </c>
      <c r="F3022" s="1" t="s">
        <v>14203</v>
      </c>
      <c r="G3022" s="1" t="s">
        <v>14204</v>
      </c>
      <c r="H3022" s="3">
        <v>32579697</v>
      </c>
      <c r="I3022" s="1" t="s">
        <v>14205</v>
      </c>
      <c r="J3022" s="1" t="s">
        <v>34</v>
      </c>
      <c r="K3022" s="6">
        <v>32892</v>
      </c>
      <c r="L3022" s="1">
        <v>48572000</v>
      </c>
      <c r="M3022" s="1">
        <v>96</v>
      </c>
      <c r="N3022" s="1" t="s">
        <v>35</v>
      </c>
      <c r="O3022" s="1" t="s">
        <v>27</v>
      </c>
      <c r="P3022" s="1" t="s">
        <v>14206</v>
      </c>
      <c r="Q3022" s="1" t="s">
        <v>14203</v>
      </c>
      <c r="R3022" s="5">
        <v>45083</v>
      </c>
      <c r="S3022" s="1">
        <v>864</v>
      </c>
      <c r="T3022" s="10" t="s">
        <v>18096</v>
      </c>
      <c r="U3022" s="10" t="s">
        <v>15076</v>
      </c>
      <c r="W3022" s="13">
        <v>39.999732999999999</v>
      </c>
      <c r="X3022" s="13">
        <v>-98.678503399999997</v>
      </c>
      <c r="Y3022" s="11">
        <f t="shared" ca="1" si="141"/>
        <v>-3</v>
      </c>
      <c r="Z3022" s="14">
        <f t="shared" ca="1" si="142"/>
        <v>36.999732999999999</v>
      </c>
      <c r="AA3022" s="14">
        <f t="shared" ca="1" si="143"/>
        <v>-101.6785034</v>
      </c>
    </row>
    <row r="3023" spans="1:27" ht="12.5" x14ac:dyDescent="0.25">
      <c r="A3023" s="1">
        <v>12600000</v>
      </c>
      <c r="B3023" s="1" t="s">
        <v>3552</v>
      </c>
      <c r="D3023" s="1">
        <v>9902</v>
      </c>
      <c r="E3023" s="1" t="s">
        <v>21</v>
      </c>
      <c r="F3023" s="1" t="s">
        <v>14207</v>
      </c>
      <c r="G3023" s="1" t="s">
        <v>14208</v>
      </c>
      <c r="H3023" s="3">
        <v>33555764</v>
      </c>
      <c r="I3023" s="1" t="s">
        <v>14209</v>
      </c>
      <c r="J3023" s="1" t="s">
        <v>440</v>
      </c>
      <c r="K3023" s="6">
        <v>37771</v>
      </c>
      <c r="L3023" s="1">
        <v>28650575</v>
      </c>
      <c r="M3023" s="1">
        <v>84</v>
      </c>
      <c r="N3023" s="1" t="s">
        <v>35</v>
      </c>
      <c r="O3023" s="1" t="s">
        <v>27</v>
      </c>
      <c r="P3023" s="1" t="s">
        <v>14210</v>
      </c>
      <c r="Q3023" s="1" t="s">
        <v>14207</v>
      </c>
      <c r="R3023" s="1">
        <v>6</v>
      </c>
      <c r="S3023" s="1">
        <v>635</v>
      </c>
      <c r="T3023" s="10" t="s">
        <v>18097</v>
      </c>
      <c r="U3023" s="10" t="s">
        <v>15076</v>
      </c>
      <c r="W3023" s="13">
        <v>39.999732999999999</v>
      </c>
      <c r="X3023" s="13">
        <v>-98.678503399999997</v>
      </c>
      <c r="Y3023" s="11">
        <f t="shared" ca="1" si="141"/>
        <v>-1</v>
      </c>
      <c r="Z3023" s="14">
        <f t="shared" ca="1" si="142"/>
        <v>38.999732999999999</v>
      </c>
      <c r="AA3023" s="14">
        <f t="shared" ca="1" si="143"/>
        <v>-99.678503399999997</v>
      </c>
    </row>
    <row r="3024" spans="1:27" ht="12.5" x14ac:dyDescent="0.25">
      <c r="A3024" s="1">
        <v>10000000</v>
      </c>
      <c r="B3024" s="1" t="s">
        <v>14211</v>
      </c>
      <c r="D3024" s="1">
        <v>14729</v>
      </c>
      <c r="E3024" s="1" t="s">
        <v>21</v>
      </c>
      <c r="F3024" s="1" t="s">
        <v>14212</v>
      </c>
      <c r="G3024" s="1" t="s">
        <v>14213</v>
      </c>
      <c r="H3024" s="3">
        <v>2959547</v>
      </c>
      <c r="I3024" s="1" t="s">
        <v>11251</v>
      </c>
      <c r="J3024" s="1" t="s">
        <v>34</v>
      </c>
      <c r="K3024" s="6">
        <v>29353</v>
      </c>
      <c r="L3024" s="1">
        <v>15795189</v>
      </c>
      <c r="M3024" s="1">
        <v>99</v>
      </c>
      <c r="N3024" s="1" t="s">
        <v>1549</v>
      </c>
      <c r="O3024" s="1" t="s">
        <v>27</v>
      </c>
      <c r="P3024" s="1" t="s">
        <v>14214</v>
      </c>
      <c r="Q3024" s="1" t="s">
        <v>14212</v>
      </c>
      <c r="R3024" s="5">
        <v>45083</v>
      </c>
      <c r="S3024" s="1">
        <v>50</v>
      </c>
      <c r="T3024" s="10" t="s">
        <v>18098</v>
      </c>
      <c r="U3024" s="10" t="s">
        <v>15076</v>
      </c>
      <c r="W3024" s="13">
        <v>39.999732999999999</v>
      </c>
      <c r="X3024" s="13">
        <v>-98.678503399999997</v>
      </c>
      <c r="Y3024" s="11">
        <f t="shared" ca="1" si="141"/>
        <v>3</v>
      </c>
      <c r="Z3024" s="14">
        <f t="shared" ca="1" si="142"/>
        <v>42.999732999999999</v>
      </c>
      <c r="AA3024" s="14">
        <f t="shared" ca="1" si="143"/>
        <v>-95.678503399999997</v>
      </c>
    </row>
    <row r="3025" spans="1:27" ht="12.5" x14ac:dyDescent="0.25">
      <c r="A3025" s="1">
        <v>25000000</v>
      </c>
      <c r="B3025" s="1" t="s">
        <v>7206</v>
      </c>
      <c r="D3025" s="1">
        <v>9455</v>
      </c>
      <c r="E3025" s="1" t="s">
        <v>21</v>
      </c>
      <c r="F3025" s="1" t="s">
        <v>14215</v>
      </c>
      <c r="G3025" s="1" t="s">
        <v>14216</v>
      </c>
      <c r="H3025" s="3">
        <v>4068107</v>
      </c>
      <c r="I3025" s="1" t="s">
        <v>14217</v>
      </c>
      <c r="J3025" s="1" t="s">
        <v>34</v>
      </c>
      <c r="K3025" s="6">
        <v>36231</v>
      </c>
      <c r="L3025" s="1">
        <v>15156200</v>
      </c>
      <c r="M3025" s="1">
        <v>110</v>
      </c>
      <c r="N3025" s="1" t="s">
        <v>1913</v>
      </c>
      <c r="O3025" s="1" t="s">
        <v>27</v>
      </c>
      <c r="P3025" s="1" t="s">
        <v>14218</v>
      </c>
      <c r="Q3025" s="1" t="s">
        <v>14215</v>
      </c>
      <c r="R3025" s="1">
        <v>6</v>
      </c>
      <c r="S3025" s="1">
        <v>57</v>
      </c>
      <c r="T3025" s="10" t="s">
        <v>18099</v>
      </c>
      <c r="U3025" s="10" t="s">
        <v>15076</v>
      </c>
      <c r="W3025" s="13">
        <v>39.999732999999999</v>
      </c>
      <c r="X3025" s="13">
        <v>-98.678503399999997</v>
      </c>
      <c r="Y3025" s="11">
        <f t="shared" ca="1" si="141"/>
        <v>2</v>
      </c>
      <c r="Z3025" s="14">
        <f t="shared" ca="1" si="142"/>
        <v>41.999732999999999</v>
      </c>
      <c r="AA3025" s="14">
        <f t="shared" ca="1" si="143"/>
        <v>-96.678503399999997</v>
      </c>
    </row>
    <row r="3026" spans="1:27" ht="12.5" x14ac:dyDescent="0.25">
      <c r="A3026" s="1">
        <v>10000000</v>
      </c>
      <c r="B3026" s="1" t="s">
        <v>1102</v>
      </c>
      <c r="D3026" s="1">
        <v>103731</v>
      </c>
      <c r="E3026" s="1" t="s">
        <v>21</v>
      </c>
      <c r="F3026" s="1" t="s">
        <v>14219</v>
      </c>
      <c r="G3026" s="1" t="s">
        <v>14220</v>
      </c>
      <c r="H3026" s="3">
        <v>17663353</v>
      </c>
      <c r="I3026" s="1" t="s">
        <v>14221</v>
      </c>
      <c r="J3026" s="1" t="s">
        <v>34</v>
      </c>
      <c r="K3026" s="6">
        <v>41395</v>
      </c>
      <c r="L3026" s="1">
        <v>21587700</v>
      </c>
      <c r="M3026" s="1">
        <v>130</v>
      </c>
      <c r="N3026" s="1" t="s">
        <v>35</v>
      </c>
      <c r="O3026" s="1" t="s">
        <v>27</v>
      </c>
      <c r="Q3026" s="1" t="s">
        <v>14219</v>
      </c>
      <c r="R3026" s="1">
        <v>7</v>
      </c>
      <c r="S3026" s="1">
        <v>1068</v>
      </c>
      <c r="T3026" s="10" t="s">
        <v>18100</v>
      </c>
      <c r="U3026" s="10" t="s">
        <v>15076</v>
      </c>
      <c r="W3026" s="13">
        <v>39.999732999999999</v>
      </c>
      <c r="X3026" s="13">
        <v>-98.678503399999997</v>
      </c>
      <c r="Y3026" s="11">
        <f t="shared" ca="1" si="141"/>
        <v>-1</v>
      </c>
      <c r="Z3026" s="14">
        <f t="shared" ca="1" si="142"/>
        <v>38.999732999999999</v>
      </c>
      <c r="AA3026" s="14">
        <f t="shared" ca="1" si="143"/>
        <v>-99.678503399999997</v>
      </c>
    </row>
    <row r="3027" spans="1:27" ht="12.5" x14ac:dyDescent="0.25">
      <c r="A3027" s="1">
        <v>10000000</v>
      </c>
      <c r="B3027" s="1" t="s">
        <v>14222</v>
      </c>
      <c r="D3027" s="1">
        <v>10090</v>
      </c>
      <c r="E3027" s="1" t="s">
        <v>21</v>
      </c>
      <c r="F3027" s="1" t="s">
        <v>14223</v>
      </c>
      <c r="G3027" s="1" t="s">
        <v>14224</v>
      </c>
      <c r="H3027" s="3">
        <v>4207456</v>
      </c>
      <c r="I3027" s="1" t="s">
        <v>14225</v>
      </c>
      <c r="J3027" s="1" t="s">
        <v>34</v>
      </c>
      <c r="K3027" s="6">
        <v>39136</v>
      </c>
      <c r="L3027" s="1">
        <v>20342161</v>
      </c>
      <c r="M3027" s="1">
        <v>84</v>
      </c>
      <c r="N3027" s="1" t="s">
        <v>26</v>
      </c>
      <c r="O3027" s="1" t="s">
        <v>27</v>
      </c>
      <c r="P3027" s="1" t="s">
        <v>14226</v>
      </c>
      <c r="Q3027" s="1" t="s">
        <v>14223</v>
      </c>
      <c r="R3027" s="5">
        <v>45082</v>
      </c>
      <c r="S3027" s="1">
        <v>72</v>
      </c>
      <c r="T3027" s="10" t="s">
        <v>18101</v>
      </c>
      <c r="U3027" s="10" t="s">
        <v>15076</v>
      </c>
      <c r="W3027" s="13">
        <v>42.638426099999997</v>
      </c>
      <c r="X3027" s="13">
        <v>12.674296999999999</v>
      </c>
      <c r="Y3027" s="11">
        <f t="shared" ca="1" si="141"/>
        <v>1</v>
      </c>
      <c r="Z3027" s="14">
        <f t="shared" ca="1" si="142"/>
        <v>43.638426099999997</v>
      </c>
      <c r="AA3027" s="14">
        <f t="shared" ca="1" si="143"/>
        <v>13.674296999999999</v>
      </c>
    </row>
    <row r="3028" spans="1:27" ht="12.5" x14ac:dyDescent="0.25">
      <c r="A3028" s="1">
        <v>10000000</v>
      </c>
      <c r="B3028" s="1" t="s">
        <v>13389</v>
      </c>
      <c r="C3028" s="2" t="s">
        <v>14227</v>
      </c>
      <c r="D3028" s="1">
        <v>164558</v>
      </c>
      <c r="E3028" s="1" t="s">
        <v>21</v>
      </c>
      <c r="F3028" s="1" t="s">
        <v>14228</v>
      </c>
      <c r="G3028" s="1" t="s">
        <v>14229</v>
      </c>
      <c r="H3028" s="3">
        <v>7944457</v>
      </c>
      <c r="I3028" s="1" t="s">
        <v>14230</v>
      </c>
      <c r="J3028" s="1" t="s">
        <v>34</v>
      </c>
      <c r="K3028" s="6">
        <v>41514</v>
      </c>
      <c r="L3028" s="1">
        <v>0</v>
      </c>
      <c r="M3028" s="1">
        <v>92</v>
      </c>
      <c r="N3028" s="1" t="s">
        <v>2217</v>
      </c>
      <c r="O3028" s="1" t="s">
        <v>27</v>
      </c>
      <c r="P3028" s="1" t="s">
        <v>14231</v>
      </c>
      <c r="Q3028" s="1" t="s">
        <v>14228</v>
      </c>
      <c r="R3028" s="1">
        <v>8</v>
      </c>
      <c r="S3028" s="1">
        <v>201</v>
      </c>
      <c r="T3028" s="10" t="s">
        <v>18102</v>
      </c>
      <c r="U3028" s="10" t="s">
        <v>15076</v>
      </c>
      <c r="W3028" s="14">
        <v>51.1638175</v>
      </c>
      <c r="X3028" s="14">
        <v>10.447831300000001</v>
      </c>
      <c r="Y3028" s="11">
        <f t="shared" ca="1" si="141"/>
        <v>-2</v>
      </c>
      <c r="Z3028" s="14">
        <f t="shared" ca="1" si="142"/>
        <v>49.1638175</v>
      </c>
      <c r="AA3028" s="14">
        <f t="shared" ca="1" si="143"/>
        <v>8.4478313000000007</v>
      </c>
    </row>
    <row r="3029" spans="1:27" ht="12.5" x14ac:dyDescent="0.25">
      <c r="A3029" s="1">
        <v>10000000</v>
      </c>
      <c r="B3029" s="1" t="s">
        <v>906</v>
      </c>
      <c r="C3029" s="2" t="s">
        <v>14232</v>
      </c>
      <c r="D3029" s="1">
        <v>19905</v>
      </c>
      <c r="E3029" s="1" t="s">
        <v>21</v>
      </c>
      <c r="F3029" s="1" t="s">
        <v>14233</v>
      </c>
      <c r="G3029" s="1" t="s">
        <v>14234</v>
      </c>
      <c r="H3029" s="3">
        <v>3352702</v>
      </c>
      <c r="I3029" s="1" t="s">
        <v>14235</v>
      </c>
      <c r="J3029" s="1" t="s">
        <v>34</v>
      </c>
      <c r="K3029" s="6">
        <v>40039</v>
      </c>
      <c r="L3029" s="1">
        <v>0</v>
      </c>
      <c r="M3029" s="1">
        <v>90</v>
      </c>
      <c r="N3029" s="1" t="s">
        <v>35</v>
      </c>
      <c r="O3029" s="1" t="s">
        <v>27</v>
      </c>
      <c r="Q3029" s="1" t="s">
        <v>14233</v>
      </c>
      <c r="R3029" s="5">
        <v>45021</v>
      </c>
      <c r="S3029" s="1">
        <v>58</v>
      </c>
      <c r="T3029" s="10" t="s">
        <v>18103</v>
      </c>
      <c r="U3029" s="10" t="s">
        <v>15076</v>
      </c>
      <c r="W3029" s="13">
        <v>39.999732999999999</v>
      </c>
      <c r="X3029" s="13">
        <v>-98.678503399999997</v>
      </c>
      <c r="Y3029" s="11">
        <f t="shared" ca="1" si="141"/>
        <v>-2</v>
      </c>
      <c r="Z3029" s="14">
        <f t="shared" ca="1" si="142"/>
        <v>37.999732999999999</v>
      </c>
      <c r="AA3029" s="14">
        <f t="shared" ca="1" si="143"/>
        <v>-100.6785034</v>
      </c>
    </row>
    <row r="3030" spans="1:27" ht="12.5" x14ac:dyDescent="0.25">
      <c r="A3030" s="1">
        <v>0</v>
      </c>
      <c r="B3030" s="1" t="s">
        <v>64</v>
      </c>
      <c r="D3030" s="1">
        <v>17710</v>
      </c>
      <c r="E3030" s="1" t="s">
        <v>21</v>
      </c>
      <c r="F3030" s="1" t="s">
        <v>14236</v>
      </c>
      <c r="G3030" s="1" t="s">
        <v>14237</v>
      </c>
      <c r="H3030" s="3">
        <v>5856363</v>
      </c>
      <c r="I3030" s="1" t="s">
        <v>14238</v>
      </c>
      <c r="J3030" s="1" t="s">
        <v>34</v>
      </c>
      <c r="K3030" s="6">
        <v>37435</v>
      </c>
      <c r="L3030" s="1">
        <v>0</v>
      </c>
      <c r="M3030" s="1">
        <v>76</v>
      </c>
      <c r="N3030" s="1" t="s">
        <v>35</v>
      </c>
      <c r="O3030" s="1" t="s">
        <v>27</v>
      </c>
      <c r="P3030" s="1" t="s">
        <v>14239</v>
      </c>
      <c r="Q3030" s="1" t="s">
        <v>14236</v>
      </c>
      <c r="R3030" s="5">
        <v>45082</v>
      </c>
      <c r="S3030" s="1">
        <v>62</v>
      </c>
      <c r="T3030" s="10" t="s">
        <v>18104</v>
      </c>
      <c r="U3030" s="10" t="s">
        <v>15076</v>
      </c>
      <c r="W3030" s="13">
        <v>39.999732999999999</v>
      </c>
      <c r="X3030" s="13">
        <v>-98.678503399999997</v>
      </c>
      <c r="Y3030" s="11">
        <f t="shared" ca="1" si="141"/>
        <v>2</v>
      </c>
      <c r="Z3030" s="14">
        <f t="shared" ca="1" si="142"/>
        <v>41.999732999999999</v>
      </c>
      <c r="AA3030" s="14">
        <f t="shared" ca="1" si="143"/>
        <v>-96.678503399999997</v>
      </c>
    </row>
    <row r="3031" spans="1:27" ht="12.5" x14ac:dyDescent="0.25">
      <c r="A3031" s="1">
        <v>6400000</v>
      </c>
      <c r="B3031" s="1" t="s">
        <v>1102</v>
      </c>
      <c r="C3031" s="2" t="s">
        <v>14240</v>
      </c>
      <c r="D3031" s="1">
        <v>75900</v>
      </c>
      <c r="E3031" s="1" t="s">
        <v>21</v>
      </c>
      <c r="F3031" s="1" t="s">
        <v>14241</v>
      </c>
      <c r="G3031" s="1" t="s">
        <v>14242</v>
      </c>
      <c r="H3031" s="3">
        <v>21006078</v>
      </c>
      <c r="I3031" s="1" t="s">
        <v>14243</v>
      </c>
      <c r="J3031" s="1" t="s">
        <v>3662</v>
      </c>
      <c r="K3031" s="4">
        <v>40833</v>
      </c>
      <c r="L3031" s="1">
        <v>35057696</v>
      </c>
      <c r="M3031" s="1">
        <v>99</v>
      </c>
      <c r="N3031" s="1" t="s">
        <v>35</v>
      </c>
      <c r="O3031" s="1" t="s">
        <v>27</v>
      </c>
      <c r="Q3031" s="1" t="s">
        <v>14241</v>
      </c>
      <c r="R3031" s="5">
        <v>45083</v>
      </c>
      <c r="S3031" s="1">
        <v>406</v>
      </c>
      <c r="T3031" s="10" t="s">
        <v>18105</v>
      </c>
      <c r="U3031" s="10" t="s">
        <v>15076</v>
      </c>
      <c r="W3031" s="13">
        <v>39.999732999999999</v>
      </c>
      <c r="X3031" s="13">
        <v>-98.678503399999997</v>
      </c>
      <c r="Y3031" s="11">
        <f t="shared" ca="1" si="141"/>
        <v>0</v>
      </c>
      <c r="Z3031" s="14">
        <f t="shared" ca="1" si="142"/>
        <v>39.999732999999999</v>
      </c>
      <c r="AA3031" s="14">
        <f t="shared" ca="1" si="143"/>
        <v>-98.678503399999997</v>
      </c>
    </row>
    <row r="3032" spans="1:27" ht="12.5" x14ac:dyDescent="0.25">
      <c r="A3032" s="1">
        <v>10000000</v>
      </c>
      <c r="B3032" s="1" t="s">
        <v>14244</v>
      </c>
      <c r="D3032" s="1">
        <v>9515</v>
      </c>
      <c r="E3032" s="1" t="s">
        <v>21</v>
      </c>
      <c r="F3032" s="1" t="s">
        <v>14245</v>
      </c>
      <c r="G3032" s="1" t="s">
        <v>14246</v>
      </c>
      <c r="H3032" s="3">
        <v>5647538</v>
      </c>
      <c r="I3032" s="1" t="s">
        <v>6035</v>
      </c>
      <c r="J3032" s="1" t="s">
        <v>440</v>
      </c>
      <c r="K3032" s="6">
        <v>38484</v>
      </c>
      <c r="L3032" s="1">
        <v>17297244</v>
      </c>
      <c r="M3032" s="1">
        <v>96</v>
      </c>
      <c r="N3032" s="1" t="s">
        <v>4354</v>
      </c>
      <c r="O3032" s="1" t="s">
        <v>27</v>
      </c>
      <c r="P3032" s="1" t="s">
        <v>14247</v>
      </c>
      <c r="Q3032" s="1" t="s">
        <v>14245</v>
      </c>
      <c r="R3032" s="5">
        <v>44963</v>
      </c>
      <c r="S3032" s="1">
        <v>136</v>
      </c>
      <c r="T3032" s="10" t="s">
        <v>18106</v>
      </c>
      <c r="U3032" s="10" t="s">
        <v>15076</v>
      </c>
      <c r="W3032" s="13">
        <v>46.603354000000003</v>
      </c>
      <c r="X3032" s="13">
        <v>1.8883335000000001</v>
      </c>
      <c r="Y3032" s="11">
        <f t="shared" ca="1" si="141"/>
        <v>-3</v>
      </c>
      <c r="Z3032" s="14">
        <f t="shared" ca="1" si="142"/>
        <v>43.603354000000003</v>
      </c>
      <c r="AA3032" s="14">
        <f t="shared" ca="1" si="143"/>
        <v>-1.1116664999999999</v>
      </c>
    </row>
    <row r="3033" spans="1:27" ht="12.5" x14ac:dyDescent="0.25">
      <c r="A3033" s="1">
        <v>10000000</v>
      </c>
      <c r="B3033" s="1" t="s">
        <v>1284</v>
      </c>
      <c r="D3033" s="1">
        <v>27322</v>
      </c>
      <c r="E3033" s="1" t="s">
        <v>21</v>
      </c>
      <c r="F3033" s="1" t="s">
        <v>14248</v>
      </c>
      <c r="G3033" s="1" t="s">
        <v>14249</v>
      </c>
      <c r="H3033" s="3">
        <v>1000178</v>
      </c>
      <c r="I3033" s="1" t="s">
        <v>14250</v>
      </c>
      <c r="J3033" s="1" t="s">
        <v>34</v>
      </c>
      <c r="K3033" s="6">
        <v>35503</v>
      </c>
      <c r="L3033" s="1">
        <v>0</v>
      </c>
      <c r="M3033" s="1">
        <v>104</v>
      </c>
      <c r="N3033" s="1" t="s">
        <v>35</v>
      </c>
      <c r="O3033" s="1" t="s">
        <v>27</v>
      </c>
      <c r="P3033" s="1" t="s">
        <v>14251</v>
      </c>
      <c r="Q3033" s="1" t="s">
        <v>14248</v>
      </c>
      <c r="R3033" s="5">
        <v>44934</v>
      </c>
      <c r="S3033" s="1">
        <v>12</v>
      </c>
      <c r="T3033" s="10" t="s">
        <v>18107</v>
      </c>
      <c r="U3033" s="10" t="s">
        <v>15076</v>
      </c>
      <c r="W3033" s="13">
        <v>39.999732999999999</v>
      </c>
      <c r="X3033" s="13">
        <v>-98.678503399999997</v>
      </c>
      <c r="Y3033" s="11">
        <f t="shared" ca="1" si="141"/>
        <v>1</v>
      </c>
      <c r="Z3033" s="14">
        <f t="shared" ca="1" si="142"/>
        <v>40.999732999999999</v>
      </c>
      <c r="AA3033" s="14">
        <f t="shared" ca="1" si="143"/>
        <v>-97.678503399999997</v>
      </c>
    </row>
    <row r="3034" spans="1:27" ht="12.5" x14ac:dyDescent="0.25">
      <c r="A3034" s="1">
        <v>5000000</v>
      </c>
      <c r="B3034" s="1" t="s">
        <v>756</v>
      </c>
      <c r="C3034" s="2" t="s">
        <v>14252</v>
      </c>
      <c r="D3034" s="1">
        <v>328425</v>
      </c>
      <c r="E3034" s="1" t="s">
        <v>21</v>
      </c>
      <c r="F3034" s="1" t="s">
        <v>14253</v>
      </c>
      <c r="G3034" s="1" t="s">
        <v>14254</v>
      </c>
      <c r="H3034" s="3">
        <v>27247013</v>
      </c>
      <c r="I3034" s="1" t="s">
        <v>14255</v>
      </c>
      <c r="J3034" s="1" t="s">
        <v>34</v>
      </c>
      <c r="K3034" s="6">
        <v>42215</v>
      </c>
      <c r="L3034" s="1">
        <v>58978653</v>
      </c>
      <c r="M3034" s="1">
        <v>108</v>
      </c>
      <c r="N3034" s="1" t="s">
        <v>35</v>
      </c>
      <c r="O3034" s="1" t="s">
        <v>27</v>
      </c>
      <c r="P3034" s="1" t="s">
        <v>14256</v>
      </c>
      <c r="Q3034" s="1" t="s">
        <v>14253</v>
      </c>
      <c r="R3034" s="5">
        <v>45113</v>
      </c>
      <c r="S3034" s="1">
        <v>1049</v>
      </c>
      <c r="T3034" s="10" t="s">
        <v>18108</v>
      </c>
      <c r="U3034" s="10" t="s">
        <v>15076</v>
      </c>
      <c r="W3034" s="13">
        <v>39.999732999999999</v>
      </c>
      <c r="X3034" s="13">
        <v>-98.678503399999997</v>
      </c>
      <c r="Y3034" s="11">
        <f t="shared" ca="1" si="141"/>
        <v>-3</v>
      </c>
      <c r="Z3034" s="14">
        <f t="shared" ca="1" si="142"/>
        <v>36.999732999999999</v>
      </c>
      <c r="AA3034" s="14">
        <f t="shared" ca="1" si="143"/>
        <v>-101.6785034</v>
      </c>
    </row>
    <row r="3035" spans="1:27" ht="12.5" x14ac:dyDescent="0.25">
      <c r="A3035" s="1">
        <v>0</v>
      </c>
      <c r="B3035" s="1" t="s">
        <v>2115</v>
      </c>
      <c r="C3035" s="2" t="s">
        <v>14257</v>
      </c>
      <c r="D3035" s="1">
        <v>14120</v>
      </c>
      <c r="E3035" s="1" t="s">
        <v>21</v>
      </c>
      <c r="F3035" s="1" t="s">
        <v>14258</v>
      </c>
      <c r="G3035" s="1" t="s">
        <v>14259</v>
      </c>
      <c r="H3035" s="3">
        <v>183428</v>
      </c>
      <c r="I3035" s="1" t="s">
        <v>14260</v>
      </c>
      <c r="J3035" s="1" t="s">
        <v>34</v>
      </c>
      <c r="K3035" s="6">
        <v>38688</v>
      </c>
      <c r="L3035" s="1">
        <v>0</v>
      </c>
      <c r="M3035" s="1">
        <v>108</v>
      </c>
      <c r="N3035" s="1" t="s">
        <v>26</v>
      </c>
      <c r="O3035" s="1" t="s">
        <v>27</v>
      </c>
      <c r="Q3035" s="1" t="s">
        <v>14258</v>
      </c>
      <c r="R3035" s="5">
        <v>44932</v>
      </c>
      <c r="S3035" s="1">
        <v>15</v>
      </c>
      <c r="T3035" s="10" t="s">
        <v>18109</v>
      </c>
      <c r="U3035" s="10" t="s">
        <v>15076</v>
      </c>
      <c r="W3035" s="13">
        <v>39.999732999999999</v>
      </c>
      <c r="X3035" s="13">
        <v>-98.678503399999997</v>
      </c>
      <c r="Y3035" s="11">
        <f t="shared" ca="1" si="141"/>
        <v>1</v>
      </c>
      <c r="Z3035" s="14">
        <f t="shared" ca="1" si="142"/>
        <v>40.999732999999999</v>
      </c>
      <c r="AA3035" s="14">
        <f t="shared" ca="1" si="143"/>
        <v>-97.678503399999997</v>
      </c>
    </row>
    <row r="3036" spans="1:27" ht="12.5" x14ac:dyDescent="0.25">
      <c r="A3036" s="1">
        <v>10000000</v>
      </c>
      <c r="B3036" s="1" t="s">
        <v>1536</v>
      </c>
      <c r="D3036" s="1">
        <v>10050</v>
      </c>
      <c r="E3036" s="1" t="s">
        <v>21</v>
      </c>
      <c r="F3036" s="1" t="s">
        <v>14261</v>
      </c>
      <c r="G3036" s="1" t="s">
        <v>14262</v>
      </c>
      <c r="H3036" s="3">
        <v>11592129</v>
      </c>
      <c r="I3036" s="1" t="s">
        <v>14263</v>
      </c>
      <c r="J3036" s="1" t="s">
        <v>34</v>
      </c>
      <c r="K3036" s="6">
        <v>36958</v>
      </c>
      <c r="L3036" s="1">
        <v>0</v>
      </c>
      <c r="M3036" s="1">
        <v>87</v>
      </c>
      <c r="N3036" s="1" t="s">
        <v>35</v>
      </c>
      <c r="O3036" s="1" t="s">
        <v>27</v>
      </c>
      <c r="P3036" s="1" t="s">
        <v>14264</v>
      </c>
      <c r="Q3036" s="1" t="s">
        <v>14261</v>
      </c>
      <c r="R3036" s="5">
        <v>45051</v>
      </c>
      <c r="S3036" s="1">
        <v>75</v>
      </c>
      <c r="T3036" s="10" t="s">
        <v>18110</v>
      </c>
      <c r="U3036" s="10" t="s">
        <v>15076</v>
      </c>
      <c r="W3036" s="13">
        <v>39.999732999999999</v>
      </c>
      <c r="X3036" s="13">
        <v>-98.678503399999997</v>
      </c>
      <c r="Y3036" s="11">
        <f t="shared" ca="1" si="141"/>
        <v>2</v>
      </c>
      <c r="Z3036" s="14">
        <f t="shared" ca="1" si="142"/>
        <v>41.999732999999999</v>
      </c>
      <c r="AA3036" s="14">
        <f t="shared" ca="1" si="143"/>
        <v>-96.678503399999997</v>
      </c>
    </row>
    <row r="3037" spans="1:27" ht="12.5" x14ac:dyDescent="0.25">
      <c r="A3037" s="1">
        <v>10000000</v>
      </c>
      <c r="B3037" s="1" t="s">
        <v>2853</v>
      </c>
      <c r="D3037" s="1">
        <v>1542</v>
      </c>
      <c r="E3037" s="1" t="s">
        <v>21</v>
      </c>
      <c r="F3037" s="1" t="s">
        <v>14265</v>
      </c>
      <c r="G3037" s="1" t="s">
        <v>14266</v>
      </c>
      <c r="H3037" s="3">
        <v>18366362</v>
      </c>
      <c r="I3037" s="1" t="s">
        <v>14267</v>
      </c>
      <c r="J3037" s="1" t="s">
        <v>34</v>
      </c>
      <c r="K3037" s="6">
        <v>36210</v>
      </c>
      <c r="L3037" s="1">
        <v>12827813</v>
      </c>
      <c r="M3037" s="1">
        <v>89</v>
      </c>
      <c r="N3037" s="1" t="s">
        <v>35</v>
      </c>
      <c r="O3037" s="1" t="s">
        <v>27</v>
      </c>
      <c r="P3037" s="1" t="s">
        <v>14268</v>
      </c>
      <c r="Q3037" s="1" t="s">
        <v>14265</v>
      </c>
      <c r="R3037" s="5">
        <v>45023</v>
      </c>
      <c r="S3037" s="1">
        <v>1050</v>
      </c>
      <c r="T3037" s="10" t="s">
        <v>18111</v>
      </c>
      <c r="U3037" s="10" t="s">
        <v>15076</v>
      </c>
      <c r="W3037" s="13">
        <v>39.999732999999999</v>
      </c>
      <c r="X3037" s="13">
        <v>-98.678503399999997</v>
      </c>
      <c r="Y3037" s="11">
        <f t="shared" ca="1" si="141"/>
        <v>-1</v>
      </c>
      <c r="Z3037" s="14">
        <f t="shared" ca="1" si="142"/>
        <v>38.999732999999999</v>
      </c>
      <c r="AA3037" s="14">
        <f t="shared" ca="1" si="143"/>
        <v>-99.678503399999997</v>
      </c>
    </row>
    <row r="3038" spans="1:27" ht="12.5" x14ac:dyDescent="0.25">
      <c r="A3038" s="1">
        <v>10000000</v>
      </c>
      <c r="B3038" s="1" t="s">
        <v>906</v>
      </c>
      <c r="D3038" s="1">
        <v>10490</v>
      </c>
      <c r="E3038" s="1" t="s">
        <v>21</v>
      </c>
      <c r="F3038" s="1" t="s">
        <v>14269</v>
      </c>
      <c r="G3038" s="1" t="s">
        <v>14270</v>
      </c>
      <c r="H3038" s="3">
        <v>6736274</v>
      </c>
      <c r="I3038" s="1" t="s">
        <v>14271</v>
      </c>
      <c r="J3038" s="1" t="s">
        <v>34</v>
      </c>
      <c r="K3038" s="6">
        <v>36364</v>
      </c>
      <c r="L3038" s="1">
        <v>10571408</v>
      </c>
      <c r="M3038" s="1">
        <v>98</v>
      </c>
      <c r="N3038" s="1" t="s">
        <v>35</v>
      </c>
      <c r="O3038" s="1" t="s">
        <v>27</v>
      </c>
      <c r="P3038" s="1" t="s">
        <v>14272</v>
      </c>
      <c r="Q3038" s="1" t="s">
        <v>14269</v>
      </c>
      <c r="R3038" s="5">
        <v>45022</v>
      </c>
      <c r="S3038" s="1">
        <v>86</v>
      </c>
      <c r="T3038" s="10" t="s">
        <v>18112</v>
      </c>
      <c r="U3038" s="10" t="s">
        <v>15076</v>
      </c>
      <c r="W3038" s="13">
        <v>39.999732999999999</v>
      </c>
      <c r="X3038" s="13">
        <v>-98.678503399999997</v>
      </c>
      <c r="Y3038" s="11">
        <f t="shared" ca="1" si="141"/>
        <v>-1</v>
      </c>
      <c r="Z3038" s="14">
        <f t="shared" ca="1" si="142"/>
        <v>38.999732999999999</v>
      </c>
      <c r="AA3038" s="14">
        <f t="shared" ca="1" si="143"/>
        <v>-99.678503399999997</v>
      </c>
    </row>
    <row r="3039" spans="1:27" ht="12.5" x14ac:dyDescent="0.25">
      <c r="A3039" s="1">
        <v>10000000</v>
      </c>
      <c r="B3039" s="1" t="s">
        <v>1102</v>
      </c>
      <c r="D3039" s="1">
        <v>87093</v>
      </c>
      <c r="E3039" s="1" t="s">
        <v>21</v>
      </c>
      <c r="F3039" s="1" t="s">
        <v>14273</v>
      </c>
      <c r="G3039" s="1" t="s">
        <v>14274</v>
      </c>
      <c r="H3039" s="3">
        <v>28570174</v>
      </c>
      <c r="I3039" s="1" t="s">
        <v>14275</v>
      </c>
      <c r="J3039" s="1" t="s">
        <v>370</v>
      </c>
      <c r="K3039" s="4">
        <v>41997</v>
      </c>
      <c r="L3039" s="1">
        <v>28883511</v>
      </c>
      <c r="M3039" s="1">
        <v>105</v>
      </c>
      <c r="N3039" s="1" t="s">
        <v>14276</v>
      </c>
      <c r="O3039" s="1" t="s">
        <v>27</v>
      </c>
      <c r="P3039" s="1" t="s">
        <v>14277</v>
      </c>
      <c r="Q3039" s="1" t="s">
        <v>14273</v>
      </c>
      <c r="R3039" s="5">
        <v>45144</v>
      </c>
      <c r="S3039" s="1">
        <v>1196</v>
      </c>
      <c r="T3039" s="10" t="s">
        <v>18113</v>
      </c>
      <c r="U3039" s="10" t="s">
        <v>15076</v>
      </c>
      <c r="W3039" s="13">
        <v>39.999732999999999</v>
      </c>
      <c r="X3039" s="13">
        <v>-98.678503399999997</v>
      </c>
      <c r="Y3039" s="11">
        <f t="shared" ca="1" si="141"/>
        <v>-1</v>
      </c>
      <c r="Z3039" s="14">
        <f t="shared" ca="1" si="142"/>
        <v>38.999732999999999</v>
      </c>
      <c r="AA3039" s="14">
        <f t="shared" ca="1" si="143"/>
        <v>-99.678503399999997</v>
      </c>
    </row>
    <row r="3040" spans="1:27" ht="12.5" x14ac:dyDescent="0.25">
      <c r="A3040" s="1">
        <v>30000000</v>
      </c>
      <c r="B3040" s="1" t="s">
        <v>6986</v>
      </c>
      <c r="D3040" s="1">
        <v>10029</v>
      </c>
      <c r="E3040" s="1" t="s">
        <v>21</v>
      </c>
      <c r="F3040" s="1" t="s">
        <v>14278</v>
      </c>
      <c r="G3040" s="1" t="s">
        <v>14279</v>
      </c>
      <c r="H3040" s="3">
        <v>5671691</v>
      </c>
      <c r="I3040" s="1" t="s">
        <v>14280</v>
      </c>
      <c r="J3040" s="1" t="s">
        <v>34</v>
      </c>
      <c r="K3040" s="6">
        <v>36049</v>
      </c>
      <c r="L3040" s="1">
        <v>9898412</v>
      </c>
      <c r="M3040" s="1">
        <v>100</v>
      </c>
      <c r="N3040" s="1" t="s">
        <v>35</v>
      </c>
      <c r="O3040" s="1" t="s">
        <v>27</v>
      </c>
      <c r="P3040" s="1" t="s">
        <v>14281</v>
      </c>
      <c r="Q3040" s="1" t="s">
        <v>14278</v>
      </c>
      <c r="R3040" s="5">
        <v>44963</v>
      </c>
      <c r="S3040" s="1">
        <v>179</v>
      </c>
      <c r="T3040" s="10" t="s">
        <v>18114</v>
      </c>
      <c r="U3040" s="10" t="s">
        <v>15076</v>
      </c>
      <c r="W3040" s="13">
        <v>39.999732999999999</v>
      </c>
      <c r="X3040" s="13">
        <v>-98.678503399999997</v>
      </c>
      <c r="Y3040" s="11">
        <f t="shared" ca="1" si="141"/>
        <v>3</v>
      </c>
      <c r="Z3040" s="14">
        <f t="shared" ca="1" si="142"/>
        <v>42.999732999999999</v>
      </c>
      <c r="AA3040" s="14">
        <f t="shared" ca="1" si="143"/>
        <v>-95.678503399999997</v>
      </c>
    </row>
    <row r="3041" spans="1:27" ht="12.5" x14ac:dyDescent="0.25">
      <c r="A3041" s="1">
        <v>0</v>
      </c>
      <c r="B3041" s="1" t="s">
        <v>2165</v>
      </c>
      <c r="D3041" s="1">
        <v>9893</v>
      </c>
      <c r="E3041" s="1" t="s">
        <v>21</v>
      </c>
      <c r="F3041" s="1" t="s">
        <v>14282</v>
      </c>
      <c r="G3041" s="1" t="s">
        <v>14283</v>
      </c>
      <c r="H3041" s="3">
        <v>5842299</v>
      </c>
      <c r="J3041" s="1" t="s">
        <v>34</v>
      </c>
      <c r="K3041" s="6">
        <v>38177</v>
      </c>
      <c r="L3041" s="1">
        <v>0</v>
      </c>
      <c r="M3041" s="1">
        <v>89</v>
      </c>
      <c r="N3041" s="1" t="s">
        <v>2217</v>
      </c>
      <c r="O3041" s="1" t="s">
        <v>27</v>
      </c>
      <c r="P3041" s="1" t="s">
        <v>14284</v>
      </c>
      <c r="Q3041" s="1" t="s">
        <v>14282</v>
      </c>
      <c r="R3041" s="5">
        <v>44990</v>
      </c>
      <c r="S3041" s="1">
        <v>101</v>
      </c>
      <c r="T3041" s="10" t="s">
        <v>18115</v>
      </c>
      <c r="U3041" s="10" t="s">
        <v>15076</v>
      </c>
      <c r="W3041" s="14">
        <v>61.066692199999999</v>
      </c>
      <c r="X3041" s="14">
        <v>-107.99170700000001</v>
      </c>
      <c r="Y3041" s="11">
        <f t="shared" ca="1" si="141"/>
        <v>3</v>
      </c>
      <c r="Z3041" s="14">
        <f t="shared" ca="1" si="142"/>
        <v>64.066692200000006</v>
      </c>
      <c r="AA3041" s="14">
        <f t="shared" ca="1" si="143"/>
        <v>-104.99170700000001</v>
      </c>
    </row>
    <row r="3042" spans="1:27" ht="12.5" x14ac:dyDescent="0.25">
      <c r="A3042" s="1">
        <v>10000000</v>
      </c>
      <c r="B3042" s="1" t="s">
        <v>14285</v>
      </c>
      <c r="D3042" s="1">
        <v>11507</v>
      </c>
      <c r="E3042" s="1" t="s">
        <v>21</v>
      </c>
      <c r="F3042" s="1" t="s">
        <v>14286</v>
      </c>
      <c r="G3042" s="1" t="s">
        <v>14287</v>
      </c>
      <c r="H3042" s="3">
        <v>9525626</v>
      </c>
      <c r="I3042" s="1" t="s">
        <v>14288</v>
      </c>
      <c r="J3042" s="1" t="s">
        <v>34</v>
      </c>
      <c r="K3042" s="4">
        <v>30980</v>
      </c>
      <c r="L3042" s="1">
        <v>8801940</v>
      </c>
      <c r="M3042" s="1">
        <v>114</v>
      </c>
      <c r="N3042" s="1" t="s">
        <v>35</v>
      </c>
      <c r="O3042" s="1" t="s">
        <v>27</v>
      </c>
      <c r="P3042" s="1" t="s">
        <v>14289</v>
      </c>
      <c r="Q3042" s="1" t="s">
        <v>14286</v>
      </c>
      <c r="R3042" s="5">
        <v>45022</v>
      </c>
      <c r="S3042" s="1">
        <v>137</v>
      </c>
      <c r="T3042" s="10" t="s">
        <v>18116</v>
      </c>
      <c r="U3042" s="10" t="s">
        <v>15076</v>
      </c>
      <c r="W3042" s="13">
        <v>39.999732999999999</v>
      </c>
      <c r="X3042" s="13">
        <v>-98.678503399999997</v>
      </c>
      <c r="Y3042" s="11">
        <f t="shared" ca="1" si="141"/>
        <v>2</v>
      </c>
      <c r="Z3042" s="14">
        <f t="shared" ca="1" si="142"/>
        <v>41.999732999999999</v>
      </c>
      <c r="AA3042" s="14">
        <f t="shared" ca="1" si="143"/>
        <v>-96.678503399999997</v>
      </c>
    </row>
    <row r="3043" spans="1:27" ht="12.5" x14ac:dyDescent="0.25">
      <c r="A3043" s="1">
        <v>10000000</v>
      </c>
      <c r="B3043" s="1" t="s">
        <v>1247</v>
      </c>
      <c r="C3043" s="2" t="s">
        <v>14290</v>
      </c>
      <c r="D3043" s="1">
        <v>37931</v>
      </c>
      <c r="E3043" s="1" t="s">
        <v>21</v>
      </c>
      <c r="F3043" s="1" t="s">
        <v>14291</v>
      </c>
      <c r="G3043" s="1" t="s">
        <v>14292</v>
      </c>
      <c r="H3043" s="3">
        <v>14038512</v>
      </c>
      <c r="I3043" s="1" t="s">
        <v>8816</v>
      </c>
      <c r="J3043" s="1" t="s">
        <v>34</v>
      </c>
      <c r="K3043" s="6">
        <v>40319</v>
      </c>
      <c r="L3043" s="1">
        <v>6110000</v>
      </c>
      <c r="M3043" s="1">
        <v>90</v>
      </c>
      <c r="N3043" s="1" t="s">
        <v>874</v>
      </c>
      <c r="O3043" s="1" t="s">
        <v>27</v>
      </c>
      <c r="P3043" s="1" t="s">
        <v>14293</v>
      </c>
      <c r="Q3043" s="1" t="s">
        <v>14291</v>
      </c>
      <c r="R3043" s="5">
        <v>44931</v>
      </c>
      <c r="S3043" s="1">
        <v>179</v>
      </c>
      <c r="T3043" s="10" t="s">
        <v>18117</v>
      </c>
      <c r="U3043" s="10" t="s">
        <v>15076</v>
      </c>
      <c r="W3043" s="13">
        <v>39.999732999999999</v>
      </c>
      <c r="X3043" s="13">
        <v>-98.678503399999997</v>
      </c>
      <c r="Y3043" s="11">
        <f t="shared" ca="1" si="141"/>
        <v>3</v>
      </c>
      <c r="Z3043" s="14">
        <f t="shared" ca="1" si="142"/>
        <v>42.999732999999999</v>
      </c>
      <c r="AA3043" s="14">
        <f t="shared" ca="1" si="143"/>
        <v>-95.678503399999997</v>
      </c>
    </row>
    <row r="3044" spans="1:27" ht="12.5" x14ac:dyDescent="0.25">
      <c r="A3044" s="1">
        <v>0</v>
      </c>
      <c r="B3044" s="1" t="s">
        <v>3809</v>
      </c>
      <c r="D3044" s="1">
        <v>3472</v>
      </c>
      <c r="E3044" s="1" t="s">
        <v>21</v>
      </c>
      <c r="F3044" s="1" t="s">
        <v>14294</v>
      </c>
      <c r="G3044" s="1" t="s">
        <v>14295</v>
      </c>
      <c r="H3044" s="3">
        <v>9177896</v>
      </c>
      <c r="I3044" s="1" t="s">
        <v>14296</v>
      </c>
      <c r="J3044" s="1" t="s">
        <v>3662</v>
      </c>
      <c r="K3044" s="6">
        <v>37504</v>
      </c>
      <c r="L3044" s="1">
        <v>0</v>
      </c>
      <c r="M3044" s="1">
        <v>97</v>
      </c>
      <c r="N3044" s="1" t="s">
        <v>14297</v>
      </c>
      <c r="O3044" s="1" t="s">
        <v>27</v>
      </c>
      <c r="P3044" s="1" t="s">
        <v>14298</v>
      </c>
      <c r="Q3044" s="1" t="s">
        <v>14294</v>
      </c>
      <c r="R3044" s="5">
        <v>45144</v>
      </c>
      <c r="S3044" s="1">
        <v>131</v>
      </c>
      <c r="T3044" s="10" t="s">
        <v>18118</v>
      </c>
      <c r="U3044" s="10" t="s">
        <v>15076</v>
      </c>
      <c r="W3044" s="14">
        <v>54.702354499999998</v>
      </c>
      <c r="X3044" s="14">
        <v>-3.2765753000000002</v>
      </c>
      <c r="Y3044" s="11">
        <f t="shared" ca="1" si="141"/>
        <v>3</v>
      </c>
      <c r="Z3044" s="14">
        <f t="shared" ca="1" si="142"/>
        <v>57.702354499999998</v>
      </c>
      <c r="AA3044" s="14">
        <f t="shared" ca="1" si="143"/>
        <v>-0.27657530000000019</v>
      </c>
    </row>
    <row r="3045" spans="1:27" ht="12.5" x14ac:dyDescent="0.25">
      <c r="A3045" s="1">
        <v>6000000</v>
      </c>
      <c r="B3045" s="1" t="s">
        <v>906</v>
      </c>
      <c r="D3045" s="1">
        <v>87818</v>
      </c>
      <c r="E3045" s="1" t="s">
        <v>21</v>
      </c>
      <c r="F3045" s="1" t="s">
        <v>14299</v>
      </c>
      <c r="G3045" s="1" t="s">
        <v>14300</v>
      </c>
      <c r="H3045" s="3">
        <v>35350303</v>
      </c>
      <c r="I3045" s="1" t="s">
        <v>14301</v>
      </c>
      <c r="J3045" s="1" t="s">
        <v>34</v>
      </c>
      <c r="K3045" s="6">
        <v>41275</v>
      </c>
      <c r="L3045" s="1">
        <v>32438988</v>
      </c>
      <c r="M3045" s="1">
        <v>90</v>
      </c>
      <c r="N3045" s="1" t="s">
        <v>35</v>
      </c>
      <c r="O3045" s="1" t="s">
        <v>27</v>
      </c>
      <c r="P3045" s="1" t="s">
        <v>14302</v>
      </c>
      <c r="Q3045" s="1" t="s">
        <v>14299</v>
      </c>
      <c r="R3045" s="5">
        <v>45020</v>
      </c>
      <c r="S3045" s="1">
        <v>797</v>
      </c>
      <c r="T3045" s="10" t="s">
        <v>18119</v>
      </c>
      <c r="U3045" s="10" t="s">
        <v>15076</v>
      </c>
      <c r="W3045" s="13">
        <v>39.999732999999999</v>
      </c>
      <c r="X3045" s="13">
        <v>-98.678503399999997</v>
      </c>
      <c r="Y3045" s="11">
        <f t="shared" ca="1" si="141"/>
        <v>2</v>
      </c>
      <c r="Z3045" s="14">
        <f t="shared" ca="1" si="142"/>
        <v>41.999732999999999</v>
      </c>
      <c r="AA3045" s="14">
        <f t="shared" ca="1" si="143"/>
        <v>-96.678503399999997</v>
      </c>
    </row>
    <row r="3046" spans="1:27" ht="12.5" x14ac:dyDescent="0.25">
      <c r="A3046" s="1">
        <v>10000000</v>
      </c>
      <c r="B3046" s="1" t="s">
        <v>906</v>
      </c>
      <c r="C3046" s="2" t="s">
        <v>14303</v>
      </c>
      <c r="D3046" s="1">
        <v>13160</v>
      </c>
      <c r="E3046" s="1" t="s">
        <v>21</v>
      </c>
      <c r="F3046" s="1" t="s">
        <v>14304</v>
      </c>
      <c r="G3046" s="1" t="s">
        <v>14305</v>
      </c>
      <c r="H3046" s="3">
        <v>12067921</v>
      </c>
      <c r="I3046" s="1" t="s">
        <v>14306</v>
      </c>
      <c r="J3046" s="1" t="s">
        <v>34</v>
      </c>
      <c r="K3046" s="6">
        <v>39479</v>
      </c>
      <c r="L3046" s="1">
        <v>0</v>
      </c>
      <c r="M3046" s="1">
        <v>95</v>
      </c>
      <c r="N3046" s="1" t="s">
        <v>35</v>
      </c>
      <c r="O3046" s="1" t="s">
        <v>27</v>
      </c>
      <c r="P3046" s="1" t="s">
        <v>14307</v>
      </c>
      <c r="Q3046" s="1" t="s">
        <v>14304</v>
      </c>
      <c r="R3046" s="5">
        <v>44990</v>
      </c>
      <c r="S3046" s="1">
        <v>145</v>
      </c>
      <c r="T3046" s="10" t="s">
        <v>18120</v>
      </c>
      <c r="U3046" s="10" t="s">
        <v>15076</v>
      </c>
      <c r="W3046" s="13">
        <v>39.999732999999999</v>
      </c>
      <c r="X3046" s="13">
        <v>-98.678503399999997</v>
      </c>
      <c r="Y3046" s="11">
        <f t="shared" ca="1" si="141"/>
        <v>2</v>
      </c>
      <c r="Z3046" s="14">
        <f t="shared" ca="1" si="142"/>
        <v>41.999732999999999</v>
      </c>
      <c r="AA3046" s="14">
        <f t="shared" ca="1" si="143"/>
        <v>-96.678503399999997</v>
      </c>
    </row>
    <row r="3047" spans="1:27" ht="12.5" x14ac:dyDescent="0.25">
      <c r="A3047" s="1">
        <v>10000000</v>
      </c>
      <c r="B3047" s="1" t="s">
        <v>5149</v>
      </c>
      <c r="D3047" s="1">
        <v>88005</v>
      </c>
      <c r="E3047" s="1" t="s">
        <v>21</v>
      </c>
      <c r="F3047" s="1" t="s">
        <v>14308</v>
      </c>
      <c r="G3047" s="1" t="s">
        <v>14309</v>
      </c>
      <c r="H3047" s="3">
        <v>30863082</v>
      </c>
      <c r="I3047" s="1" t="s">
        <v>14310</v>
      </c>
      <c r="J3047" s="1" t="s">
        <v>34</v>
      </c>
      <c r="K3047" s="6">
        <v>41082</v>
      </c>
      <c r="L3047" s="1">
        <v>9636289</v>
      </c>
      <c r="M3047" s="1">
        <v>101</v>
      </c>
      <c r="N3047" s="1" t="s">
        <v>35</v>
      </c>
      <c r="O3047" s="1" t="s">
        <v>27</v>
      </c>
      <c r="P3047" s="1" t="s">
        <v>14311</v>
      </c>
      <c r="Q3047" s="1" t="s">
        <v>14308</v>
      </c>
      <c r="R3047" s="5">
        <v>44991</v>
      </c>
      <c r="S3047" s="1">
        <v>700</v>
      </c>
      <c r="T3047" s="10" t="s">
        <v>18121</v>
      </c>
      <c r="U3047" s="10" t="s">
        <v>15076</v>
      </c>
      <c r="W3047" s="13">
        <v>39.999732999999999</v>
      </c>
      <c r="X3047" s="13">
        <v>-98.678503399999997</v>
      </c>
      <c r="Y3047" s="11">
        <f t="shared" ca="1" si="141"/>
        <v>-1</v>
      </c>
      <c r="Z3047" s="14">
        <f t="shared" ca="1" si="142"/>
        <v>38.999732999999999</v>
      </c>
      <c r="AA3047" s="14">
        <f t="shared" ca="1" si="143"/>
        <v>-99.678503399999997</v>
      </c>
    </row>
    <row r="3048" spans="1:27" ht="12.5" x14ac:dyDescent="0.25">
      <c r="A3048" s="1">
        <v>0</v>
      </c>
      <c r="B3048" s="1" t="s">
        <v>906</v>
      </c>
      <c r="C3048" s="2" t="s">
        <v>14312</v>
      </c>
      <c r="D3048" s="1">
        <v>52067</v>
      </c>
      <c r="E3048" s="1" t="s">
        <v>21</v>
      </c>
      <c r="F3048" s="1" t="s">
        <v>14313</v>
      </c>
      <c r="G3048" s="1" t="s">
        <v>14314</v>
      </c>
      <c r="H3048" s="3">
        <v>10254807</v>
      </c>
      <c r="I3048" s="1" t="s">
        <v>14315</v>
      </c>
      <c r="J3048" s="1" t="s">
        <v>34</v>
      </c>
      <c r="K3048" s="6">
        <v>40585</v>
      </c>
      <c r="L3048" s="1">
        <v>6861102</v>
      </c>
      <c r="M3048" s="1">
        <v>87</v>
      </c>
      <c r="N3048" s="1" t="s">
        <v>35</v>
      </c>
      <c r="O3048" s="1" t="s">
        <v>27</v>
      </c>
      <c r="P3048" s="1" t="s">
        <v>14316</v>
      </c>
      <c r="Q3048" s="1" t="s">
        <v>14313</v>
      </c>
      <c r="R3048" s="5">
        <v>45174</v>
      </c>
      <c r="S3048" s="1">
        <v>135</v>
      </c>
      <c r="T3048" s="10" t="s">
        <v>18122</v>
      </c>
      <c r="U3048" s="10" t="s">
        <v>15076</v>
      </c>
      <c r="W3048" s="13">
        <v>39.999732999999999</v>
      </c>
      <c r="X3048" s="13">
        <v>-98.678503399999997</v>
      </c>
      <c r="Y3048" s="11">
        <f t="shared" ca="1" si="141"/>
        <v>-1</v>
      </c>
      <c r="Z3048" s="14">
        <f t="shared" ca="1" si="142"/>
        <v>38.999732999999999</v>
      </c>
      <c r="AA3048" s="14">
        <f t="shared" ca="1" si="143"/>
        <v>-99.678503399999997</v>
      </c>
    </row>
    <row r="3049" spans="1:27" ht="12.5" x14ac:dyDescent="0.25">
      <c r="A3049" s="1">
        <v>20000000</v>
      </c>
      <c r="B3049" s="1" t="s">
        <v>1102</v>
      </c>
      <c r="C3049" s="2" t="s">
        <v>14317</v>
      </c>
      <c r="D3049" s="1">
        <v>73</v>
      </c>
      <c r="E3049" s="1" t="s">
        <v>21</v>
      </c>
      <c r="F3049" s="1" t="s">
        <v>14318</v>
      </c>
      <c r="G3049" s="1" t="s">
        <v>14319</v>
      </c>
      <c r="H3049" s="3">
        <v>73567232</v>
      </c>
      <c r="I3049" s="1" t="s">
        <v>14320</v>
      </c>
      <c r="J3049" s="1" t="s">
        <v>34</v>
      </c>
      <c r="K3049" s="4">
        <v>36098</v>
      </c>
      <c r="L3049" s="1">
        <v>23875127</v>
      </c>
      <c r="M3049" s="1">
        <v>119</v>
      </c>
      <c r="N3049" s="1" t="s">
        <v>35</v>
      </c>
      <c r="O3049" s="1" t="s">
        <v>27</v>
      </c>
      <c r="P3049" s="1" t="s">
        <v>14321</v>
      </c>
      <c r="Q3049" s="1" t="s">
        <v>14318</v>
      </c>
      <c r="R3049" s="5">
        <v>44965</v>
      </c>
      <c r="S3049" s="1">
        <v>3016</v>
      </c>
      <c r="T3049" s="10" t="s">
        <v>18123</v>
      </c>
      <c r="U3049" s="10" t="s">
        <v>15076</v>
      </c>
      <c r="W3049" s="13">
        <v>39.999732999999999</v>
      </c>
      <c r="X3049" s="13">
        <v>-98.678503399999997</v>
      </c>
      <c r="Y3049" s="11">
        <f t="shared" ca="1" si="141"/>
        <v>-1</v>
      </c>
      <c r="Z3049" s="14">
        <f t="shared" ca="1" si="142"/>
        <v>38.999732999999999</v>
      </c>
      <c r="AA3049" s="14">
        <f t="shared" ca="1" si="143"/>
        <v>-99.678503399999997</v>
      </c>
    </row>
    <row r="3050" spans="1:27" ht="12.5" x14ac:dyDescent="0.25">
      <c r="A3050" s="1">
        <v>10000000</v>
      </c>
      <c r="B3050" s="1" t="s">
        <v>14322</v>
      </c>
      <c r="D3050" s="1">
        <v>24034</v>
      </c>
      <c r="E3050" s="1" t="s">
        <v>21</v>
      </c>
      <c r="F3050" s="1" t="s">
        <v>14323</v>
      </c>
      <c r="G3050" s="1" t="s">
        <v>14324</v>
      </c>
      <c r="H3050" s="3">
        <v>1374409</v>
      </c>
      <c r="I3050" s="1" t="s">
        <v>14325</v>
      </c>
      <c r="J3050" s="1" t="s">
        <v>34</v>
      </c>
      <c r="K3050" s="6">
        <v>38002</v>
      </c>
      <c r="L3050" s="1">
        <v>0</v>
      </c>
      <c r="M3050" s="1">
        <v>74</v>
      </c>
      <c r="N3050" s="1" t="s">
        <v>35</v>
      </c>
      <c r="O3050" s="1" t="s">
        <v>27</v>
      </c>
      <c r="P3050" s="1" t="s">
        <v>14326</v>
      </c>
      <c r="Q3050" s="1" t="s">
        <v>14323</v>
      </c>
      <c r="R3050" s="5">
        <v>45051</v>
      </c>
      <c r="S3050" s="1">
        <v>2</v>
      </c>
      <c r="T3050" s="10" t="s">
        <v>18124</v>
      </c>
      <c r="U3050" s="10" t="s">
        <v>15076</v>
      </c>
      <c r="W3050" s="13">
        <v>39.999732999999999</v>
      </c>
      <c r="X3050" s="13">
        <v>-98.678503399999997</v>
      </c>
      <c r="Y3050" s="11">
        <f t="shared" ca="1" si="141"/>
        <v>2</v>
      </c>
      <c r="Z3050" s="14">
        <f t="shared" ca="1" si="142"/>
        <v>41.999732999999999</v>
      </c>
      <c r="AA3050" s="14">
        <f t="shared" ca="1" si="143"/>
        <v>-96.678503399999997</v>
      </c>
    </row>
    <row r="3051" spans="1:27" ht="12.5" x14ac:dyDescent="0.25">
      <c r="A3051" s="1">
        <v>18000000</v>
      </c>
      <c r="B3051" s="1" t="s">
        <v>14327</v>
      </c>
      <c r="D3051" s="1">
        <v>14283</v>
      </c>
      <c r="E3051" s="1" t="s">
        <v>21</v>
      </c>
      <c r="F3051" s="1" t="s">
        <v>14328</v>
      </c>
      <c r="G3051" s="1" t="s">
        <v>14329</v>
      </c>
      <c r="H3051" s="3">
        <v>618869</v>
      </c>
      <c r="I3051" s="1" t="s">
        <v>14330</v>
      </c>
      <c r="J3051" s="1" t="s">
        <v>14331</v>
      </c>
      <c r="K3051" s="6">
        <v>36048</v>
      </c>
      <c r="L3051" s="1">
        <v>9495408</v>
      </c>
      <c r="M3051" s="1">
        <v>131</v>
      </c>
      <c r="N3051" s="1" t="s">
        <v>4236</v>
      </c>
      <c r="O3051" s="1" t="s">
        <v>27</v>
      </c>
      <c r="Q3051" s="1" t="s">
        <v>14328</v>
      </c>
      <c r="R3051" s="5">
        <v>44992</v>
      </c>
      <c r="S3051" s="1">
        <v>99</v>
      </c>
      <c r="T3051" s="10" t="s">
        <v>18125</v>
      </c>
      <c r="U3051" s="10" t="s">
        <v>15076</v>
      </c>
      <c r="W3051" s="14">
        <v>61.066692199999999</v>
      </c>
      <c r="X3051" s="14">
        <v>-107.99170700000001</v>
      </c>
      <c r="Y3051" s="11">
        <f t="shared" ca="1" si="141"/>
        <v>1</v>
      </c>
      <c r="Z3051" s="14">
        <f t="shared" ca="1" si="142"/>
        <v>62.066692199999999</v>
      </c>
      <c r="AA3051" s="14">
        <f t="shared" ca="1" si="143"/>
        <v>-106.99170700000001</v>
      </c>
    </row>
    <row r="3052" spans="1:27" ht="12.5" x14ac:dyDescent="0.25">
      <c r="A3052" s="1">
        <v>10000000</v>
      </c>
      <c r="B3052" s="1" t="s">
        <v>1102</v>
      </c>
      <c r="D3052" s="1">
        <v>404</v>
      </c>
      <c r="E3052" s="1" t="s">
        <v>21</v>
      </c>
      <c r="F3052" s="1" t="s">
        <v>14332</v>
      </c>
      <c r="G3052" s="1" t="s">
        <v>14333</v>
      </c>
      <c r="H3052" s="3">
        <v>15280261</v>
      </c>
      <c r="I3052" s="1" t="s">
        <v>14334</v>
      </c>
      <c r="J3052" s="1" t="s">
        <v>34</v>
      </c>
      <c r="K3052" s="4">
        <v>36448</v>
      </c>
      <c r="L3052" s="1">
        <v>0</v>
      </c>
      <c r="M3052" s="1">
        <v>112</v>
      </c>
      <c r="N3052" s="1" t="s">
        <v>35</v>
      </c>
      <c r="O3052" s="1" t="s">
        <v>27</v>
      </c>
      <c r="Q3052" s="1" t="s">
        <v>14332</v>
      </c>
      <c r="R3052" s="5">
        <v>45114</v>
      </c>
      <c r="S3052" s="1">
        <v>306</v>
      </c>
      <c r="T3052" s="10" t="s">
        <v>18126</v>
      </c>
      <c r="U3052" s="10" t="s">
        <v>15076</v>
      </c>
      <c r="W3052" s="13">
        <v>39.999732999999999</v>
      </c>
      <c r="X3052" s="13">
        <v>-98.678503399999997</v>
      </c>
      <c r="Y3052" s="11">
        <f t="shared" ca="1" si="141"/>
        <v>-2</v>
      </c>
      <c r="Z3052" s="14">
        <f t="shared" ca="1" si="142"/>
        <v>37.999732999999999</v>
      </c>
      <c r="AA3052" s="14">
        <f t="shared" ca="1" si="143"/>
        <v>-100.6785034</v>
      </c>
    </row>
    <row r="3053" spans="1:27" ht="12.5" x14ac:dyDescent="0.25">
      <c r="A3053" s="1">
        <v>0</v>
      </c>
      <c r="B3053" s="1" t="s">
        <v>14335</v>
      </c>
      <c r="C3053" s="2" t="s">
        <v>14336</v>
      </c>
      <c r="D3053" s="1">
        <v>13201</v>
      </c>
      <c r="E3053" s="1" t="s">
        <v>21</v>
      </c>
      <c r="F3053" s="1" t="s">
        <v>14337</v>
      </c>
      <c r="G3053" s="1" t="s">
        <v>14338</v>
      </c>
      <c r="H3053" s="3">
        <v>753481</v>
      </c>
      <c r="I3053" s="1" t="s">
        <v>11251</v>
      </c>
      <c r="J3053" s="1" t="s">
        <v>440</v>
      </c>
      <c r="K3053" s="6">
        <v>37379</v>
      </c>
      <c r="L3053" s="1">
        <v>0</v>
      </c>
      <c r="M3053" s="1">
        <v>96</v>
      </c>
      <c r="N3053" s="1" t="s">
        <v>35</v>
      </c>
      <c r="O3053" s="1" t="s">
        <v>27</v>
      </c>
      <c r="P3053" s="1" t="s">
        <v>14339</v>
      </c>
      <c r="Q3053" s="1" t="s">
        <v>14337</v>
      </c>
      <c r="R3053" s="5">
        <v>45051</v>
      </c>
      <c r="S3053" s="1">
        <v>34</v>
      </c>
      <c r="T3053" s="10" t="s">
        <v>18127</v>
      </c>
      <c r="U3053" s="10" t="s">
        <v>15076</v>
      </c>
      <c r="W3053" s="13">
        <v>39.999732999999999</v>
      </c>
      <c r="X3053" s="13">
        <v>-98.678503399999997</v>
      </c>
      <c r="Y3053" s="11">
        <f t="shared" ca="1" si="141"/>
        <v>0</v>
      </c>
      <c r="Z3053" s="14">
        <f t="shared" ca="1" si="142"/>
        <v>39.999732999999999</v>
      </c>
      <c r="AA3053" s="14">
        <f t="shared" ca="1" si="143"/>
        <v>-98.678503399999997</v>
      </c>
    </row>
    <row r="3054" spans="1:27" ht="12.5" x14ac:dyDescent="0.25">
      <c r="A3054" s="1">
        <v>9500000</v>
      </c>
      <c r="B3054" s="1" t="s">
        <v>906</v>
      </c>
      <c r="D3054" s="1">
        <v>209403</v>
      </c>
      <c r="E3054" s="1" t="s">
        <v>21</v>
      </c>
      <c r="F3054" s="1" t="s">
        <v>14340</v>
      </c>
      <c r="G3054" s="1" t="s">
        <v>14341</v>
      </c>
      <c r="H3054" s="3">
        <v>14105392</v>
      </c>
      <c r="I3054" s="1" t="s">
        <v>14342</v>
      </c>
      <c r="J3054" s="1" t="s">
        <v>34</v>
      </c>
      <c r="K3054" s="6">
        <v>41523</v>
      </c>
      <c r="L3054" s="1">
        <v>7800000</v>
      </c>
      <c r="M3054" s="1">
        <v>88</v>
      </c>
      <c r="N3054" s="1" t="s">
        <v>35</v>
      </c>
      <c r="O3054" s="1" t="s">
        <v>27</v>
      </c>
      <c r="P3054" s="1" t="s">
        <v>14343</v>
      </c>
      <c r="Q3054" s="1" t="s">
        <v>14340</v>
      </c>
      <c r="R3054" s="5">
        <v>45022</v>
      </c>
      <c r="S3054" s="1">
        <v>334</v>
      </c>
      <c r="T3054" s="10" t="s">
        <v>18128</v>
      </c>
      <c r="U3054" s="10" t="s">
        <v>15076</v>
      </c>
      <c r="W3054" s="14">
        <v>52.865195999999997</v>
      </c>
      <c r="X3054" s="14">
        <v>-7.9794599000000002</v>
      </c>
      <c r="Y3054" s="11">
        <f t="shared" ca="1" si="141"/>
        <v>2</v>
      </c>
      <c r="Z3054" s="14">
        <f t="shared" ca="1" si="142"/>
        <v>54.865195999999997</v>
      </c>
      <c r="AA3054" s="14">
        <f t="shared" ca="1" si="143"/>
        <v>-5.9794599000000002</v>
      </c>
    </row>
    <row r="3055" spans="1:27" ht="12.5" x14ac:dyDescent="0.25">
      <c r="A3055" s="1">
        <v>10000000</v>
      </c>
      <c r="B3055" s="1" t="s">
        <v>1536</v>
      </c>
      <c r="C3055" s="2" t="s">
        <v>14344</v>
      </c>
      <c r="D3055" s="1">
        <v>7942</v>
      </c>
      <c r="E3055" s="1" t="s">
        <v>21</v>
      </c>
      <c r="F3055" s="1" t="s">
        <v>14345</v>
      </c>
      <c r="G3055" s="1" t="s">
        <v>14346</v>
      </c>
      <c r="H3055" s="3">
        <v>14905357</v>
      </c>
      <c r="I3055" s="1" t="s">
        <v>14347</v>
      </c>
      <c r="J3055" s="1" t="s">
        <v>3662</v>
      </c>
      <c r="K3055" s="6">
        <v>39331</v>
      </c>
      <c r="L3055" s="1">
        <v>33000000</v>
      </c>
      <c r="M3055" s="1">
        <v>100</v>
      </c>
      <c r="N3055" s="1" t="s">
        <v>35</v>
      </c>
      <c r="O3055" s="1" t="s">
        <v>27</v>
      </c>
      <c r="P3055" s="1" t="s">
        <v>14348</v>
      </c>
      <c r="Q3055" s="1" t="s">
        <v>14349</v>
      </c>
      <c r="R3055" s="5">
        <v>44963</v>
      </c>
      <c r="S3055" s="1">
        <v>238</v>
      </c>
      <c r="T3055" s="10" t="s">
        <v>18129</v>
      </c>
      <c r="U3055" s="10" t="s">
        <v>15076</v>
      </c>
      <c r="W3055" s="13">
        <v>39.999732999999999</v>
      </c>
      <c r="X3055" s="13">
        <v>-98.678503399999997</v>
      </c>
      <c r="Y3055" s="11">
        <f t="shared" ca="1" si="141"/>
        <v>0</v>
      </c>
      <c r="Z3055" s="14">
        <f t="shared" ca="1" si="142"/>
        <v>39.999732999999999</v>
      </c>
      <c r="AA3055" s="14">
        <f t="shared" ca="1" si="143"/>
        <v>-98.678503399999997</v>
      </c>
    </row>
    <row r="3056" spans="1:27" ht="12.5" x14ac:dyDescent="0.25">
      <c r="A3056" s="1">
        <v>10000000</v>
      </c>
      <c r="B3056" s="1" t="s">
        <v>2510</v>
      </c>
      <c r="D3056" s="1">
        <v>73247</v>
      </c>
      <c r="E3056" s="1" t="s">
        <v>21</v>
      </c>
      <c r="F3056" s="1" t="s">
        <v>14350</v>
      </c>
      <c r="G3056" s="1" t="s">
        <v>14351</v>
      </c>
      <c r="H3056" s="3">
        <v>518056</v>
      </c>
      <c r="I3056" s="1" t="s">
        <v>2232</v>
      </c>
      <c r="J3056" s="1" t="s">
        <v>34</v>
      </c>
      <c r="K3056" s="4">
        <v>29938</v>
      </c>
      <c r="L3056" s="1">
        <v>2154696</v>
      </c>
      <c r="M3056" s="1">
        <v>79</v>
      </c>
      <c r="N3056" s="1" t="s">
        <v>35</v>
      </c>
      <c r="O3056" s="1" t="s">
        <v>27</v>
      </c>
      <c r="P3056" s="1" t="s">
        <v>14352</v>
      </c>
      <c r="Q3056" s="1" t="s">
        <v>14350</v>
      </c>
      <c r="R3056" s="5">
        <v>45141</v>
      </c>
      <c r="S3056" s="1">
        <v>6</v>
      </c>
      <c r="T3056" s="10" t="s">
        <v>18130</v>
      </c>
      <c r="U3056" s="10" t="s">
        <v>15076</v>
      </c>
      <c r="W3056" s="14">
        <v>42.607397499999998</v>
      </c>
      <c r="X3056" s="14">
        <v>25.485661700000001</v>
      </c>
      <c r="Y3056" s="11">
        <f t="shared" ca="1" si="141"/>
        <v>0</v>
      </c>
      <c r="Z3056" s="14">
        <f t="shared" ca="1" si="142"/>
        <v>42.607397499999998</v>
      </c>
      <c r="AA3056" s="14">
        <f t="shared" ca="1" si="143"/>
        <v>25.485661700000001</v>
      </c>
    </row>
    <row r="3057" spans="1:27" ht="12.5" x14ac:dyDescent="0.25">
      <c r="A3057" s="1">
        <v>9000000</v>
      </c>
      <c r="B3057" s="1" t="s">
        <v>1102</v>
      </c>
      <c r="D3057" s="1">
        <v>253331</v>
      </c>
      <c r="E3057" s="1" t="s">
        <v>21</v>
      </c>
      <c r="F3057" s="1" t="s">
        <v>14353</v>
      </c>
      <c r="G3057" s="1" t="s">
        <v>14354</v>
      </c>
      <c r="H3057" s="3">
        <v>12172131</v>
      </c>
      <c r="I3057" s="1" t="s">
        <v>14355</v>
      </c>
      <c r="J3057" s="1" t="s">
        <v>34</v>
      </c>
      <c r="K3057" s="6">
        <v>41888</v>
      </c>
      <c r="L3057" s="1">
        <v>21571189</v>
      </c>
      <c r="M3057" s="1">
        <v>121</v>
      </c>
      <c r="N3057" s="1" t="s">
        <v>35</v>
      </c>
      <c r="O3057" s="1" t="s">
        <v>27</v>
      </c>
      <c r="P3057" s="1" t="s">
        <v>14356</v>
      </c>
      <c r="Q3057" s="1" t="s">
        <v>14353</v>
      </c>
      <c r="R3057" s="5">
        <v>45052</v>
      </c>
      <c r="S3057" s="1">
        <v>115</v>
      </c>
      <c r="T3057" s="10" t="s">
        <v>18131</v>
      </c>
      <c r="U3057" s="10" t="s">
        <v>15076</v>
      </c>
      <c r="W3057" s="14">
        <v>46.603354000000003</v>
      </c>
      <c r="X3057" s="14">
        <v>1.8883335000000001</v>
      </c>
      <c r="Y3057" s="11">
        <f t="shared" ca="1" si="141"/>
        <v>-1</v>
      </c>
      <c r="Z3057" s="14">
        <f t="shared" ca="1" si="142"/>
        <v>45.603354000000003</v>
      </c>
      <c r="AA3057" s="14">
        <f t="shared" ca="1" si="143"/>
        <v>0.88833350000000011</v>
      </c>
    </row>
    <row r="3058" spans="1:27" ht="12.5" x14ac:dyDescent="0.25">
      <c r="A3058" s="1">
        <v>0</v>
      </c>
      <c r="B3058" s="1" t="s">
        <v>7690</v>
      </c>
      <c r="D3058" s="1">
        <v>34043</v>
      </c>
      <c r="E3058" s="1" t="s">
        <v>21</v>
      </c>
      <c r="F3058" s="1" t="s">
        <v>14357</v>
      </c>
      <c r="G3058" s="7" t="s">
        <v>14358</v>
      </c>
      <c r="H3058" s="3">
        <v>3084874</v>
      </c>
      <c r="I3058" s="1" t="s">
        <v>14359</v>
      </c>
      <c r="J3058" s="1" t="s">
        <v>34</v>
      </c>
      <c r="K3058" s="4">
        <v>37190</v>
      </c>
      <c r="L3058" s="1">
        <v>0</v>
      </c>
      <c r="M3058" s="1">
        <v>85</v>
      </c>
      <c r="N3058" s="1" t="s">
        <v>5663</v>
      </c>
      <c r="O3058" s="1" t="s">
        <v>27</v>
      </c>
      <c r="Q3058" s="1" t="s">
        <v>14357</v>
      </c>
      <c r="R3058" s="5">
        <v>44930</v>
      </c>
      <c r="S3058" s="1">
        <v>10</v>
      </c>
      <c r="T3058" s="10" t="s">
        <v>18132</v>
      </c>
      <c r="U3058" s="10" t="s">
        <v>15076</v>
      </c>
      <c r="W3058" s="13">
        <v>39.999732999999999</v>
      </c>
      <c r="X3058" s="13">
        <v>-98.678503399999997</v>
      </c>
      <c r="Y3058" s="11">
        <f t="shared" ca="1" si="141"/>
        <v>1</v>
      </c>
      <c r="Z3058" s="14">
        <f t="shared" ca="1" si="142"/>
        <v>40.999732999999999</v>
      </c>
      <c r="AA3058" s="14">
        <f t="shared" ca="1" si="143"/>
        <v>-97.678503399999997</v>
      </c>
    </row>
    <row r="3059" spans="1:27" ht="12.5" x14ac:dyDescent="0.25">
      <c r="A3059" s="1">
        <v>10000000</v>
      </c>
      <c r="B3059" s="1" t="s">
        <v>849</v>
      </c>
      <c r="D3059" s="1">
        <v>9952</v>
      </c>
      <c r="E3059" s="1" t="s">
        <v>21</v>
      </c>
      <c r="F3059" s="1" t="s">
        <v>14360</v>
      </c>
      <c r="G3059" s="1" t="s">
        <v>14361</v>
      </c>
      <c r="H3059" s="3">
        <v>17078656</v>
      </c>
      <c r="I3059" s="1" t="s">
        <v>4661</v>
      </c>
      <c r="J3059" s="1" t="s">
        <v>34</v>
      </c>
      <c r="K3059" s="6">
        <v>38969</v>
      </c>
      <c r="L3059" s="1">
        <v>7177143</v>
      </c>
      <c r="M3059" s="1">
        <v>126</v>
      </c>
      <c r="N3059" s="1" t="s">
        <v>35</v>
      </c>
      <c r="O3059" s="1" t="s">
        <v>27</v>
      </c>
      <c r="P3059" s="1" t="s">
        <v>14362</v>
      </c>
      <c r="Q3059" s="1" t="s">
        <v>14360</v>
      </c>
      <c r="R3059" s="5">
        <v>45175</v>
      </c>
      <c r="S3059" s="1">
        <v>336</v>
      </c>
      <c r="T3059" s="10" t="s">
        <v>18133</v>
      </c>
      <c r="U3059" s="10" t="s">
        <v>15076</v>
      </c>
      <c r="W3059" s="13">
        <v>39.999732999999999</v>
      </c>
      <c r="X3059" s="13">
        <v>-98.678503399999997</v>
      </c>
      <c r="Y3059" s="11">
        <f t="shared" ca="1" si="141"/>
        <v>2</v>
      </c>
      <c r="Z3059" s="14">
        <f t="shared" ca="1" si="142"/>
        <v>41.999732999999999</v>
      </c>
      <c r="AA3059" s="14">
        <f t="shared" ca="1" si="143"/>
        <v>-96.678503399999997</v>
      </c>
    </row>
    <row r="3060" spans="1:27" ht="12.5" x14ac:dyDescent="0.25">
      <c r="A3060" s="1">
        <v>10000000</v>
      </c>
      <c r="B3060" s="1" t="s">
        <v>8709</v>
      </c>
      <c r="D3060" s="1">
        <v>256924</v>
      </c>
      <c r="E3060" s="1" t="s">
        <v>21</v>
      </c>
      <c r="F3060" s="1" t="s">
        <v>14363</v>
      </c>
      <c r="G3060" s="1" t="s">
        <v>14364</v>
      </c>
      <c r="H3060" s="3">
        <v>16318608</v>
      </c>
      <c r="I3060" s="1" t="s">
        <v>14365</v>
      </c>
      <c r="J3060" s="1" t="s">
        <v>34</v>
      </c>
      <c r="K3060" s="6">
        <v>42082</v>
      </c>
      <c r="L3060" s="1">
        <v>10835752</v>
      </c>
      <c r="M3060" s="1">
        <v>107</v>
      </c>
      <c r="N3060" s="1" t="s">
        <v>281</v>
      </c>
      <c r="O3060" s="1" t="s">
        <v>27</v>
      </c>
      <c r="P3060" s="1" t="s">
        <v>14366</v>
      </c>
      <c r="Q3060" s="1" t="s">
        <v>14363</v>
      </c>
      <c r="R3060" s="5">
        <v>45083</v>
      </c>
      <c r="S3060" s="1">
        <v>183</v>
      </c>
      <c r="T3060" s="10" t="s">
        <v>18134</v>
      </c>
      <c r="U3060" s="10" t="s">
        <v>15076</v>
      </c>
      <c r="Y3060" s="11">
        <f t="shared" ca="1" si="141"/>
        <v>-3</v>
      </c>
      <c r="Z3060" s="14">
        <f t="shared" ca="1" si="142"/>
        <v>-3</v>
      </c>
      <c r="AA3060" s="14">
        <f t="shared" ca="1" si="143"/>
        <v>-3</v>
      </c>
    </row>
    <row r="3061" spans="1:27" ht="12.5" x14ac:dyDescent="0.25">
      <c r="A3061" s="1">
        <v>10000000</v>
      </c>
      <c r="B3061" s="1" t="s">
        <v>3916</v>
      </c>
      <c r="D3061" s="1">
        <v>82532</v>
      </c>
      <c r="E3061" s="1" t="s">
        <v>21</v>
      </c>
      <c r="F3061" s="1" t="s">
        <v>14367</v>
      </c>
      <c r="G3061" s="1" t="s">
        <v>14368</v>
      </c>
      <c r="H3061" s="3">
        <v>10409155</v>
      </c>
      <c r="I3061" s="1" t="s">
        <v>14369</v>
      </c>
      <c r="J3061" s="1" t="s">
        <v>34</v>
      </c>
      <c r="K3061" s="6">
        <v>40799</v>
      </c>
      <c r="L3061" s="1">
        <v>4417580</v>
      </c>
      <c r="M3061" s="1">
        <v>83</v>
      </c>
      <c r="N3061" s="1" t="s">
        <v>35</v>
      </c>
      <c r="O3061" s="1" t="s">
        <v>27</v>
      </c>
      <c r="P3061" s="1" t="s">
        <v>14370</v>
      </c>
      <c r="Q3061" s="1" t="s">
        <v>14367</v>
      </c>
      <c r="R3061" s="5">
        <v>44932</v>
      </c>
      <c r="S3061" s="1">
        <v>217</v>
      </c>
      <c r="T3061" s="10" t="s">
        <v>18135</v>
      </c>
      <c r="U3061" s="10" t="s">
        <v>15076</v>
      </c>
      <c r="W3061" s="13">
        <v>39.999732999999999</v>
      </c>
      <c r="X3061" s="13">
        <v>-98.678503399999997</v>
      </c>
      <c r="Y3061" s="11">
        <f t="shared" ref="Y3061:Y3124" ca="1" si="144">RANDBETWEEN(-3,3)</f>
        <v>2</v>
      </c>
      <c r="Z3061" s="14">
        <f t="shared" ca="1" si="142"/>
        <v>41.999732999999999</v>
      </c>
      <c r="AA3061" s="14">
        <f t="shared" ca="1" si="143"/>
        <v>-96.678503399999997</v>
      </c>
    </row>
    <row r="3062" spans="1:27" ht="12.5" x14ac:dyDescent="0.25">
      <c r="A3062" s="1">
        <v>0</v>
      </c>
      <c r="B3062" s="1" t="s">
        <v>312</v>
      </c>
      <c r="C3062" s="2" t="s">
        <v>14371</v>
      </c>
      <c r="D3062" s="1">
        <v>41110</v>
      </c>
      <c r="E3062" s="1" t="s">
        <v>7745</v>
      </c>
      <c r="F3062" s="1" t="s">
        <v>14372</v>
      </c>
      <c r="G3062" s="1" t="s">
        <v>14373</v>
      </c>
      <c r="H3062" s="3">
        <v>5355763</v>
      </c>
      <c r="I3062" s="1" t="s">
        <v>14374</v>
      </c>
      <c r="J3062" s="1" t="s">
        <v>9451</v>
      </c>
      <c r="K3062" s="6">
        <v>40061</v>
      </c>
      <c r="L3062" s="1">
        <v>0</v>
      </c>
      <c r="M3062" s="1">
        <v>120</v>
      </c>
      <c r="N3062" s="1" t="s">
        <v>12756</v>
      </c>
      <c r="O3062" s="1" t="s">
        <v>27</v>
      </c>
      <c r="Q3062" s="1" t="s">
        <v>14375</v>
      </c>
      <c r="R3062" s="5">
        <v>45175</v>
      </c>
      <c r="S3062" s="1">
        <v>73</v>
      </c>
      <c r="T3062" s="10" t="s">
        <v>18136</v>
      </c>
      <c r="U3062" s="10" t="s">
        <v>15076</v>
      </c>
      <c r="W3062" s="14">
        <v>54.702354499999998</v>
      </c>
      <c r="X3062" s="14">
        <v>-3.2765753000000002</v>
      </c>
      <c r="Y3062" s="11">
        <f t="shared" ca="1" si="144"/>
        <v>-3</v>
      </c>
      <c r="Z3062" s="14">
        <f t="shared" ca="1" si="142"/>
        <v>51.702354499999998</v>
      </c>
      <c r="AA3062" s="14">
        <f t="shared" ca="1" si="143"/>
        <v>-6.2765753000000002</v>
      </c>
    </row>
    <row r="3063" spans="1:27" ht="12.5" x14ac:dyDescent="0.25">
      <c r="A3063" s="1">
        <v>0</v>
      </c>
      <c r="B3063" s="1" t="s">
        <v>2015</v>
      </c>
      <c r="C3063" s="2" t="s">
        <v>14376</v>
      </c>
      <c r="D3063" s="1">
        <v>134371</v>
      </c>
      <c r="E3063" s="1" t="s">
        <v>21</v>
      </c>
      <c r="F3063" s="1" t="s">
        <v>14377</v>
      </c>
      <c r="G3063" s="1" t="s">
        <v>14378</v>
      </c>
      <c r="H3063" s="3">
        <v>4725357</v>
      </c>
      <c r="I3063" s="1" t="s">
        <v>14379</v>
      </c>
      <c r="J3063" s="1" t="s">
        <v>34</v>
      </c>
      <c r="K3063" s="4">
        <v>41194</v>
      </c>
      <c r="L3063" s="1">
        <v>0</v>
      </c>
      <c r="M3063" s="1">
        <v>112</v>
      </c>
      <c r="N3063" s="1" t="s">
        <v>35</v>
      </c>
      <c r="O3063" s="1" t="s">
        <v>27</v>
      </c>
      <c r="P3063" s="1" t="s">
        <v>14380</v>
      </c>
      <c r="Q3063" s="1" t="s">
        <v>14377</v>
      </c>
      <c r="R3063" s="5">
        <v>45021</v>
      </c>
      <c r="S3063" s="1">
        <v>41</v>
      </c>
      <c r="T3063" s="10" t="s">
        <v>18137</v>
      </c>
      <c r="U3063" s="10" t="s">
        <v>15076</v>
      </c>
      <c r="W3063" s="14">
        <v>54.702354499999998</v>
      </c>
      <c r="X3063" s="14">
        <v>-3.2765753000000002</v>
      </c>
      <c r="Y3063" s="11">
        <f t="shared" ca="1" si="144"/>
        <v>-1</v>
      </c>
      <c r="Z3063" s="14">
        <f t="shared" ca="1" si="142"/>
        <v>53.702354499999998</v>
      </c>
      <c r="AA3063" s="14">
        <f t="shared" ca="1" si="143"/>
        <v>-4.2765753000000002</v>
      </c>
    </row>
    <row r="3064" spans="1:27" ht="12.5" x14ac:dyDescent="0.25">
      <c r="A3064" s="1">
        <v>10000000</v>
      </c>
      <c r="B3064" s="1" t="s">
        <v>5072</v>
      </c>
      <c r="D3064" s="1">
        <v>10388</v>
      </c>
      <c r="E3064" s="1" t="s">
        <v>21</v>
      </c>
      <c r="F3064" s="1" t="s">
        <v>14381</v>
      </c>
      <c r="G3064" s="1" t="s">
        <v>14382</v>
      </c>
      <c r="H3064" s="3">
        <v>8902102</v>
      </c>
      <c r="I3064" s="1" t="s">
        <v>13412</v>
      </c>
      <c r="J3064" s="1" t="s">
        <v>34</v>
      </c>
      <c r="K3064" s="6">
        <v>36295</v>
      </c>
      <c r="L3064" s="1">
        <v>3193102</v>
      </c>
      <c r="M3064" s="1">
        <v>89</v>
      </c>
      <c r="N3064" s="1" t="s">
        <v>62</v>
      </c>
      <c r="O3064" s="1" t="s">
        <v>27</v>
      </c>
      <c r="P3064" s="1" t="s">
        <v>14383</v>
      </c>
      <c r="Q3064" s="1" t="s">
        <v>14381</v>
      </c>
      <c r="R3064" s="5">
        <v>45083</v>
      </c>
      <c r="S3064" s="1">
        <v>105</v>
      </c>
      <c r="T3064" s="10" t="s">
        <v>18138</v>
      </c>
      <c r="U3064" s="10" t="s">
        <v>15076</v>
      </c>
      <c r="W3064" s="13">
        <v>39.999732999999999</v>
      </c>
      <c r="X3064" s="13">
        <v>-98.678503399999997</v>
      </c>
      <c r="Y3064" s="11">
        <f t="shared" ca="1" si="144"/>
        <v>-3</v>
      </c>
      <c r="Z3064" s="14">
        <f t="shared" ca="1" si="142"/>
        <v>36.999732999999999</v>
      </c>
      <c r="AA3064" s="14">
        <f t="shared" ca="1" si="143"/>
        <v>-101.6785034</v>
      </c>
    </row>
    <row r="3065" spans="1:27" ht="12.5" x14ac:dyDescent="0.25">
      <c r="A3065" s="1">
        <v>6500000</v>
      </c>
      <c r="B3065" s="1" t="s">
        <v>1102</v>
      </c>
      <c r="C3065" s="2" t="s">
        <v>14384</v>
      </c>
      <c r="D3065" s="1">
        <v>1640</v>
      </c>
      <c r="E3065" s="1" t="s">
        <v>21</v>
      </c>
      <c r="F3065" s="1" t="s">
        <v>14385</v>
      </c>
      <c r="G3065" s="1" t="s">
        <v>14386</v>
      </c>
      <c r="H3065" s="3">
        <v>28223163</v>
      </c>
      <c r="I3065" s="1" t="s">
        <v>14387</v>
      </c>
      <c r="J3065" s="1" t="s">
        <v>440</v>
      </c>
      <c r="K3065" s="6">
        <v>37999</v>
      </c>
      <c r="L3065" s="1">
        <v>98410061</v>
      </c>
      <c r="M3065" s="1">
        <v>112</v>
      </c>
      <c r="N3065" s="1" t="s">
        <v>14388</v>
      </c>
      <c r="O3065" s="1" t="s">
        <v>27</v>
      </c>
      <c r="P3065" s="1" t="s">
        <v>14389</v>
      </c>
      <c r="Q3065" s="1" t="s">
        <v>14385</v>
      </c>
      <c r="R3065" s="5">
        <v>44964</v>
      </c>
      <c r="S3065" s="1">
        <v>1149</v>
      </c>
      <c r="T3065" s="10" t="s">
        <v>18139</v>
      </c>
      <c r="U3065" s="10" t="s">
        <v>15076</v>
      </c>
      <c r="W3065" s="13">
        <v>39.999732999999999</v>
      </c>
      <c r="X3065" s="13">
        <v>-98.678503399999997</v>
      </c>
      <c r="Y3065" s="11">
        <f t="shared" ca="1" si="144"/>
        <v>1</v>
      </c>
      <c r="Z3065" s="14">
        <f t="shared" ca="1" si="142"/>
        <v>40.999732999999999</v>
      </c>
      <c r="AA3065" s="14">
        <f t="shared" ca="1" si="143"/>
        <v>-97.678503399999997</v>
      </c>
    </row>
    <row r="3066" spans="1:27" ht="12.5" x14ac:dyDescent="0.25">
      <c r="A3066" s="1">
        <v>10000000</v>
      </c>
      <c r="B3066" s="1" t="s">
        <v>312</v>
      </c>
      <c r="D3066" s="1">
        <v>25520</v>
      </c>
      <c r="E3066" s="1" t="s">
        <v>21</v>
      </c>
      <c r="F3066" s="1" t="s">
        <v>14390</v>
      </c>
      <c r="G3066" s="1" t="s">
        <v>14391</v>
      </c>
      <c r="H3066" s="3">
        <v>3007816</v>
      </c>
      <c r="I3066" s="1" t="s">
        <v>14392</v>
      </c>
      <c r="J3066" s="1" t="s">
        <v>14393</v>
      </c>
      <c r="K3066" s="6">
        <v>36792</v>
      </c>
      <c r="L3066" s="1">
        <v>5164404</v>
      </c>
      <c r="M3066" s="1">
        <v>140</v>
      </c>
      <c r="N3066" s="1" t="s">
        <v>62</v>
      </c>
      <c r="O3066" s="1" t="s">
        <v>27</v>
      </c>
      <c r="P3066" s="1" t="s">
        <v>14394</v>
      </c>
      <c r="Q3066" s="1" t="s">
        <v>14390</v>
      </c>
      <c r="R3066" s="5">
        <v>45022</v>
      </c>
      <c r="S3066" s="1">
        <v>25</v>
      </c>
      <c r="T3066" s="10" t="s">
        <v>18140</v>
      </c>
      <c r="U3066" s="10" t="s">
        <v>15076</v>
      </c>
      <c r="W3066" s="14">
        <v>64.686313600000005</v>
      </c>
      <c r="X3066" s="14">
        <v>97.745306099999993</v>
      </c>
      <c r="Y3066" s="11">
        <f t="shared" ca="1" si="144"/>
        <v>-2</v>
      </c>
      <c r="Z3066" s="14">
        <f t="shared" ca="1" si="142"/>
        <v>62.686313600000005</v>
      </c>
      <c r="AA3066" s="14">
        <f t="shared" ca="1" si="143"/>
        <v>95.745306099999993</v>
      </c>
    </row>
    <row r="3067" spans="1:27" ht="12.5" x14ac:dyDescent="0.25">
      <c r="A3067" s="1">
        <v>0</v>
      </c>
      <c r="B3067" s="1" t="s">
        <v>1190</v>
      </c>
      <c r="D3067" s="1">
        <v>27342</v>
      </c>
      <c r="E3067" s="1" t="s">
        <v>21</v>
      </c>
      <c r="F3067" s="1" t="s">
        <v>14395</v>
      </c>
      <c r="G3067" s="1" t="s">
        <v>14396</v>
      </c>
      <c r="H3067" s="3">
        <v>1610132</v>
      </c>
      <c r="I3067" s="1" t="s">
        <v>5284</v>
      </c>
      <c r="J3067" s="1" t="s">
        <v>34</v>
      </c>
      <c r="K3067" s="6">
        <v>31898</v>
      </c>
      <c r="L3067" s="1">
        <v>0</v>
      </c>
      <c r="M3067" s="1">
        <v>92</v>
      </c>
      <c r="N3067" s="1" t="s">
        <v>35</v>
      </c>
      <c r="O3067" s="1" t="s">
        <v>27</v>
      </c>
      <c r="P3067" s="1" t="s">
        <v>14397</v>
      </c>
      <c r="Q3067" s="1" t="s">
        <v>14395</v>
      </c>
      <c r="R3067" s="5">
        <v>45144</v>
      </c>
      <c r="S3067" s="1">
        <v>15</v>
      </c>
      <c r="T3067" s="10" t="s">
        <v>18141</v>
      </c>
      <c r="U3067" s="10" t="s">
        <v>15076</v>
      </c>
      <c r="W3067" s="14">
        <v>54.702354499999998</v>
      </c>
      <c r="X3067" s="14">
        <v>-3.2765753000000002</v>
      </c>
      <c r="Y3067" s="11">
        <f t="shared" ca="1" si="144"/>
        <v>3</v>
      </c>
      <c r="Z3067" s="14">
        <f t="shared" ca="1" si="142"/>
        <v>57.702354499999998</v>
      </c>
      <c r="AA3067" s="14">
        <f t="shared" ca="1" si="143"/>
        <v>-0.27657530000000019</v>
      </c>
    </row>
    <row r="3068" spans="1:27" ht="12.5" x14ac:dyDescent="0.25">
      <c r="A3068" s="1">
        <v>0</v>
      </c>
      <c r="B3068" s="1" t="s">
        <v>312</v>
      </c>
      <c r="C3068" s="2" t="s">
        <v>14398</v>
      </c>
      <c r="D3068" s="1">
        <v>13689</v>
      </c>
      <c r="E3068" s="1" t="s">
        <v>21</v>
      </c>
      <c r="F3068" s="1" t="s">
        <v>14399</v>
      </c>
      <c r="G3068" s="1" t="s">
        <v>14400</v>
      </c>
      <c r="H3068" s="3">
        <v>8326131</v>
      </c>
      <c r="I3068" s="1" t="s">
        <v>11549</v>
      </c>
      <c r="J3068" s="1" t="s">
        <v>440</v>
      </c>
      <c r="K3068" s="6">
        <v>38806</v>
      </c>
      <c r="L3068" s="1">
        <v>0</v>
      </c>
      <c r="M3068" s="1">
        <v>120</v>
      </c>
      <c r="N3068" s="1" t="s">
        <v>35</v>
      </c>
      <c r="O3068" s="1" t="s">
        <v>27</v>
      </c>
      <c r="P3068" s="1" t="s">
        <v>14401</v>
      </c>
      <c r="Q3068" s="1" t="s">
        <v>14399</v>
      </c>
      <c r="R3068" s="5">
        <v>44992</v>
      </c>
      <c r="S3068" s="1">
        <v>90</v>
      </c>
      <c r="T3068" s="10" t="s">
        <v>18142</v>
      </c>
      <c r="U3068" s="10" t="s">
        <v>15076</v>
      </c>
      <c r="W3068" s="14">
        <v>22.279327800000001</v>
      </c>
      <c r="X3068" s="14">
        <v>114.16281309999999</v>
      </c>
      <c r="Y3068" s="11">
        <f t="shared" ca="1" si="144"/>
        <v>-3</v>
      </c>
      <c r="Z3068" s="14">
        <f t="shared" ca="1" si="142"/>
        <v>19.279327800000001</v>
      </c>
      <c r="AA3068" s="14">
        <f t="shared" ca="1" si="143"/>
        <v>111.16281309999999</v>
      </c>
    </row>
    <row r="3069" spans="1:27" ht="12.5" x14ac:dyDescent="0.25">
      <c r="A3069" s="1">
        <v>10000000</v>
      </c>
      <c r="B3069" s="1" t="s">
        <v>906</v>
      </c>
      <c r="C3069" s="2" t="s">
        <v>14402</v>
      </c>
      <c r="D3069" s="1">
        <v>67911</v>
      </c>
      <c r="E3069" s="1" t="s">
        <v>21</v>
      </c>
      <c r="F3069" s="1" t="s">
        <v>14403</v>
      </c>
      <c r="G3069" s="1" t="s">
        <v>14404</v>
      </c>
      <c r="H3069" s="3">
        <v>3919057</v>
      </c>
      <c r="I3069" s="1" t="s">
        <v>2003</v>
      </c>
      <c r="J3069" s="1" t="s">
        <v>34</v>
      </c>
      <c r="K3069" s="6">
        <v>40795</v>
      </c>
      <c r="L3069" s="1">
        <v>0</v>
      </c>
      <c r="M3069" s="1">
        <v>97</v>
      </c>
      <c r="N3069" s="1" t="s">
        <v>4354</v>
      </c>
      <c r="O3069" s="1" t="s">
        <v>27</v>
      </c>
      <c r="P3069" s="1" t="s">
        <v>14405</v>
      </c>
      <c r="Q3069" s="1" t="s">
        <v>14403</v>
      </c>
      <c r="R3069" s="5">
        <v>45020</v>
      </c>
      <c r="S3069" s="1">
        <v>51</v>
      </c>
      <c r="T3069" s="10" t="s">
        <v>18143</v>
      </c>
      <c r="U3069" s="10" t="s">
        <v>15076</v>
      </c>
      <c r="W3069" s="14">
        <v>54.702354499999998</v>
      </c>
      <c r="X3069" s="14">
        <v>-3.2765753000000002</v>
      </c>
      <c r="Y3069" s="11">
        <f t="shared" ca="1" si="144"/>
        <v>3</v>
      </c>
      <c r="Z3069" s="14">
        <f t="shared" ca="1" si="142"/>
        <v>57.702354499999998</v>
      </c>
      <c r="AA3069" s="14">
        <f t="shared" ca="1" si="143"/>
        <v>-0.27657530000000019</v>
      </c>
    </row>
    <row r="3070" spans="1:27" ht="12.5" x14ac:dyDescent="0.25">
      <c r="A3070" s="1">
        <v>0</v>
      </c>
      <c r="B3070" s="1" t="s">
        <v>2377</v>
      </c>
      <c r="D3070" s="1">
        <v>24664</v>
      </c>
      <c r="E3070" s="1" t="s">
        <v>21</v>
      </c>
      <c r="F3070" s="1" t="s">
        <v>14406</v>
      </c>
      <c r="G3070" s="1" t="s">
        <v>14407</v>
      </c>
      <c r="H3070" s="3">
        <v>223411</v>
      </c>
      <c r="I3070" s="1" t="s">
        <v>14408</v>
      </c>
      <c r="J3070" s="1" t="s">
        <v>34</v>
      </c>
      <c r="K3070" s="6">
        <v>36805</v>
      </c>
      <c r="L3070" s="1">
        <v>0</v>
      </c>
      <c r="M3070" s="1">
        <v>135</v>
      </c>
      <c r="N3070" s="1" t="s">
        <v>5609</v>
      </c>
      <c r="O3070" s="1" t="s">
        <v>27</v>
      </c>
      <c r="Q3070" s="1" t="s">
        <v>14406</v>
      </c>
      <c r="R3070" s="5">
        <v>44991</v>
      </c>
      <c r="S3070" s="1">
        <v>24</v>
      </c>
      <c r="T3070" s="10" t="s">
        <v>18144</v>
      </c>
      <c r="U3070" s="10" t="s">
        <v>15076</v>
      </c>
      <c r="W3070" s="14">
        <v>-24.776108600000001</v>
      </c>
      <c r="X3070" s="14">
        <v>134.755</v>
      </c>
      <c r="Y3070" s="11">
        <f t="shared" ca="1" si="144"/>
        <v>3</v>
      </c>
      <c r="Z3070" s="14">
        <f t="shared" ca="1" si="142"/>
        <v>-21.776108600000001</v>
      </c>
      <c r="AA3070" s="14">
        <f t="shared" ca="1" si="143"/>
        <v>137.755</v>
      </c>
    </row>
    <row r="3071" spans="1:27" ht="12.5" x14ac:dyDescent="0.25">
      <c r="A3071" s="1">
        <v>10000000</v>
      </c>
      <c r="B3071" s="1" t="s">
        <v>3552</v>
      </c>
      <c r="C3071" s="2" t="s">
        <v>14409</v>
      </c>
      <c r="D3071" s="1">
        <v>329440</v>
      </c>
      <c r="E3071" s="1" t="s">
        <v>21</v>
      </c>
      <c r="F3071" s="1" t="s">
        <v>14410</v>
      </c>
      <c r="G3071" s="1" t="s">
        <v>14411</v>
      </c>
      <c r="H3071" s="3">
        <v>19865989</v>
      </c>
      <c r="I3071" s="1" t="s">
        <v>14412</v>
      </c>
      <c r="J3071" s="1" t="s">
        <v>34</v>
      </c>
      <c r="K3071" s="6">
        <v>42376</v>
      </c>
      <c r="L3071" s="1">
        <v>40055439</v>
      </c>
      <c r="M3071" s="1">
        <v>95</v>
      </c>
      <c r="N3071" s="1" t="s">
        <v>35</v>
      </c>
      <c r="O3071" s="1" t="s">
        <v>27</v>
      </c>
      <c r="P3071" s="1" t="s">
        <v>14413</v>
      </c>
      <c r="Q3071" s="1" t="s">
        <v>14410</v>
      </c>
      <c r="R3071" s="5">
        <v>45142</v>
      </c>
      <c r="S3071" s="1">
        <v>448</v>
      </c>
      <c r="T3071" s="10" t="s">
        <v>18145</v>
      </c>
      <c r="U3071" s="10" t="s">
        <v>15076</v>
      </c>
      <c r="W3071" s="13">
        <v>39.999732999999999</v>
      </c>
      <c r="X3071" s="13">
        <v>-98.678503399999997</v>
      </c>
      <c r="Y3071" s="11">
        <f t="shared" ca="1" si="144"/>
        <v>-1</v>
      </c>
      <c r="Z3071" s="14">
        <f t="shared" ca="1" si="142"/>
        <v>38.999732999999999</v>
      </c>
      <c r="AA3071" s="14">
        <f t="shared" ca="1" si="143"/>
        <v>-99.678503399999997</v>
      </c>
    </row>
    <row r="3072" spans="1:27" ht="12.5" x14ac:dyDescent="0.25">
      <c r="A3072" s="1">
        <v>14000000</v>
      </c>
      <c r="B3072" s="1" t="s">
        <v>14414</v>
      </c>
      <c r="D3072" s="1">
        <v>47890</v>
      </c>
      <c r="E3072" s="1" t="s">
        <v>21</v>
      </c>
      <c r="F3072" s="1" t="s">
        <v>14415</v>
      </c>
      <c r="G3072" s="1" t="s">
        <v>14416</v>
      </c>
      <c r="H3072" s="3">
        <v>310513</v>
      </c>
      <c r="I3072" s="1" t="s">
        <v>14417</v>
      </c>
      <c r="J3072" s="1" t="s">
        <v>11456</v>
      </c>
      <c r="K3072" s="6">
        <v>29628</v>
      </c>
      <c r="L3072" s="1">
        <v>439564</v>
      </c>
      <c r="M3072" s="1">
        <v>118</v>
      </c>
      <c r="N3072" s="1" t="s">
        <v>35</v>
      </c>
      <c r="O3072" s="1" t="s">
        <v>27</v>
      </c>
      <c r="P3072" s="1" t="s">
        <v>14418</v>
      </c>
      <c r="Q3072" s="1" t="s">
        <v>14415</v>
      </c>
      <c r="R3072" s="1">
        <v>6</v>
      </c>
      <c r="S3072" s="1">
        <v>2</v>
      </c>
      <c r="T3072" s="10" t="s">
        <v>18146</v>
      </c>
      <c r="U3072" s="10" t="s">
        <v>15076</v>
      </c>
      <c r="W3072" s="14">
        <v>54.702354499999998</v>
      </c>
      <c r="X3072" s="14">
        <v>-3.2765753000000002</v>
      </c>
      <c r="Y3072" s="11">
        <f t="shared" ca="1" si="144"/>
        <v>-1</v>
      </c>
      <c r="Z3072" s="14">
        <f t="shared" ca="1" si="142"/>
        <v>53.702354499999998</v>
      </c>
      <c r="AA3072" s="14">
        <f t="shared" ca="1" si="143"/>
        <v>-4.2765753000000002</v>
      </c>
    </row>
    <row r="3073" spans="1:27" ht="12.5" x14ac:dyDescent="0.25">
      <c r="A3073" s="1">
        <v>10000000</v>
      </c>
      <c r="B3073" s="1" t="s">
        <v>9876</v>
      </c>
      <c r="C3073" s="2" t="s">
        <v>14419</v>
      </c>
      <c r="D3073" s="1">
        <v>252512</v>
      </c>
      <c r="E3073" s="1" t="s">
        <v>21</v>
      </c>
      <c r="F3073" s="1" t="s">
        <v>14420</v>
      </c>
      <c r="G3073" s="1" t="s">
        <v>14421</v>
      </c>
      <c r="H3073" s="3">
        <v>19263477</v>
      </c>
      <c r="I3073" s="1" t="s">
        <v>14422</v>
      </c>
      <c r="J3073" s="1" t="s">
        <v>34</v>
      </c>
      <c r="K3073" s="6">
        <v>42097</v>
      </c>
      <c r="L3073" s="1">
        <v>7587485</v>
      </c>
      <c r="M3073" s="1">
        <v>97</v>
      </c>
      <c r="N3073" s="1" t="s">
        <v>35</v>
      </c>
      <c r="O3073" s="1" t="s">
        <v>27</v>
      </c>
      <c r="P3073" s="1" t="s">
        <v>14423</v>
      </c>
      <c r="Q3073" s="1" t="s">
        <v>14420</v>
      </c>
      <c r="R3073" s="5">
        <v>45143</v>
      </c>
      <c r="S3073" s="1">
        <v>383</v>
      </c>
      <c r="T3073" s="10" t="s">
        <v>18147</v>
      </c>
      <c r="U3073" s="10" t="s">
        <v>15076</v>
      </c>
      <c r="W3073" s="14">
        <v>-24.776108600000001</v>
      </c>
      <c r="X3073" s="14">
        <v>134.755</v>
      </c>
      <c r="Y3073" s="11">
        <f t="shared" ca="1" si="144"/>
        <v>0</v>
      </c>
      <c r="Z3073" s="14">
        <f t="shared" ca="1" si="142"/>
        <v>-24.776108600000001</v>
      </c>
      <c r="AA3073" s="14">
        <f t="shared" ca="1" si="143"/>
        <v>134.755</v>
      </c>
    </row>
    <row r="3074" spans="1:27" ht="12.5" x14ac:dyDescent="0.25">
      <c r="A3074" s="1">
        <v>10000000</v>
      </c>
      <c r="B3074" s="1" t="s">
        <v>1102</v>
      </c>
      <c r="D3074" s="1">
        <v>55720</v>
      </c>
      <c r="E3074" s="1" t="s">
        <v>21</v>
      </c>
      <c r="F3074" s="1" t="s">
        <v>14424</v>
      </c>
      <c r="G3074" s="1" t="s">
        <v>14425</v>
      </c>
      <c r="H3074" s="3">
        <v>4123533</v>
      </c>
      <c r="I3074" s="1" t="s">
        <v>14426</v>
      </c>
      <c r="J3074" s="1" t="s">
        <v>34</v>
      </c>
      <c r="K3074" s="6">
        <v>40718</v>
      </c>
      <c r="L3074" s="1">
        <v>1759252</v>
      </c>
      <c r="M3074" s="1">
        <v>98</v>
      </c>
      <c r="N3074" s="1" t="s">
        <v>26</v>
      </c>
      <c r="O3074" s="1" t="s">
        <v>27</v>
      </c>
      <c r="P3074" s="1" t="s">
        <v>14427</v>
      </c>
      <c r="Q3074" s="1" t="s">
        <v>14424</v>
      </c>
      <c r="R3074" s="1">
        <v>7</v>
      </c>
      <c r="S3074" s="1">
        <v>54</v>
      </c>
      <c r="T3074" s="10" t="s">
        <v>18148</v>
      </c>
      <c r="U3074" s="10" t="s">
        <v>15076</v>
      </c>
      <c r="W3074" s="14">
        <v>47.593969999999999</v>
      </c>
      <c r="X3074" s="14">
        <v>14.124560000000001</v>
      </c>
      <c r="Y3074" s="11">
        <f t="shared" ca="1" si="144"/>
        <v>-2</v>
      </c>
      <c r="Z3074" s="14">
        <f t="shared" ca="1" si="142"/>
        <v>45.593969999999999</v>
      </c>
      <c r="AA3074" s="14">
        <f t="shared" ca="1" si="143"/>
        <v>12.124560000000001</v>
      </c>
    </row>
    <row r="3075" spans="1:27" ht="12.5" x14ac:dyDescent="0.25">
      <c r="A3075" s="1">
        <v>0</v>
      </c>
      <c r="B3075" s="1" t="s">
        <v>3037</v>
      </c>
      <c r="C3075" s="2" t="s">
        <v>14428</v>
      </c>
      <c r="D3075" s="1">
        <v>9613</v>
      </c>
      <c r="E3075" s="1" t="s">
        <v>21</v>
      </c>
      <c r="F3075" s="1" t="s">
        <v>14429</v>
      </c>
      <c r="G3075" s="1" t="s">
        <v>14430</v>
      </c>
      <c r="H3075" s="3">
        <v>6948401</v>
      </c>
      <c r="I3075" s="1" t="s">
        <v>14431</v>
      </c>
      <c r="J3075" s="1" t="s">
        <v>8687</v>
      </c>
      <c r="K3075" s="4">
        <v>37603</v>
      </c>
      <c r="L3075" s="1">
        <v>0</v>
      </c>
      <c r="M3075" s="1">
        <v>98</v>
      </c>
      <c r="N3075" s="1" t="s">
        <v>35</v>
      </c>
      <c r="O3075" s="1" t="s">
        <v>27</v>
      </c>
      <c r="P3075" s="1" t="s">
        <v>14432</v>
      </c>
      <c r="Q3075" s="1" t="s">
        <v>14429</v>
      </c>
      <c r="R3075" s="5">
        <v>45022</v>
      </c>
      <c r="S3075" s="1">
        <v>168</v>
      </c>
      <c r="T3075" s="10" t="s">
        <v>18149</v>
      </c>
      <c r="U3075" s="10" t="s">
        <v>15076</v>
      </c>
      <c r="W3075" s="13">
        <v>39.999732999999999</v>
      </c>
      <c r="X3075" s="13">
        <v>-98.678503399999997</v>
      </c>
      <c r="Y3075" s="11">
        <f t="shared" ca="1" si="144"/>
        <v>3</v>
      </c>
      <c r="Z3075" s="14">
        <f t="shared" ref="Z3075:Z3138" ca="1" si="145">SUM(W3075,Y3075)</f>
        <v>42.999732999999999</v>
      </c>
      <c r="AA3075" s="14">
        <f t="shared" ref="AA3075:AA3138" ca="1" si="146">SUM(X3075,Y3075)</f>
        <v>-95.678503399999997</v>
      </c>
    </row>
    <row r="3076" spans="1:27" ht="12.5" x14ac:dyDescent="0.25">
      <c r="A3076" s="1">
        <v>10000000</v>
      </c>
      <c r="B3076" s="1" t="s">
        <v>7531</v>
      </c>
      <c r="D3076" s="1">
        <v>29076</v>
      </c>
      <c r="E3076" s="1" t="s">
        <v>21</v>
      </c>
      <c r="F3076" s="1" t="s">
        <v>14433</v>
      </c>
      <c r="G3076" s="1" t="s">
        <v>14434</v>
      </c>
      <c r="H3076" s="3">
        <v>3988432</v>
      </c>
      <c r="I3076" s="1" t="s">
        <v>14435</v>
      </c>
      <c r="J3076" s="1" t="s">
        <v>34</v>
      </c>
      <c r="K3076" s="6">
        <v>36560</v>
      </c>
      <c r="L3076" s="1">
        <v>1631839</v>
      </c>
      <c r="M3076" s="1">
        <v>101</v>
      </c>
      <c r="N3076" s="1" t="s">
        <v>35</v>
      </c>
      <c r="O3076" s="1" t="s">
        <v>27</v>
      </c>
      <c r="P3076" s="1" t="s">
        <v>14436</v>
      </c>
      <c r="Q3076" s="1" t="s">
        <v>14433</v>
      </c>
      <c r="R3076" s="5">
        <v>45021</v>
      </c>
      <c r="S3076" s="1">
        <v>24</v>
      </c>
      <c r="T3076" s="10" t="s">
        <v>18150</v>
      </c>
      <c r="U3076" s="10" t="s">
        <v>15076</v>
      </c>
      <c r="W3076" s="13">
        <v>39.999732999999999</v>
      </c>
      <c r="X3076" s="13">
        <v>-98.678503399999997</v>
      </c>
      <c r="Y3076" s="11">
        <f t="shared" ca="1" si="144"/>
        <v>2</v>
      </c>
      <c r="Z3076" s="14">
        <f t="shared" ca="1" si="145"/>
        <v>41.999732999999999</v>
      </c>
      <c r="AA3076" s="14">
        <f t="shared" ca="1" si="146"/>
        <v>-96.678503399999997</v>
      </c>
    </row>
    <row r="3077" spans="1:27" ht="12.5" x14ac:dyDescent="0.25">
      <c r="A3077" s="1">
        <v>0</v>
      </c>
      <c r="B3077" s="1" t="s">
        <v>14437</v>
      </c>
      <c r="D3077" s="1">
        <v>29339</v>
      </c>
      <c r="E3077" s="1" t="s">
        <v>21</v>
      </c>
      <c r="F3077" s="1" t="s">
        <v>14438</v>
      </c>
      <c r="G3077" s="1" t="s">
        <v>14439</v>
      </c>
      <c r="H3077" s="3">
        <v>5099923</v>
      </c>
      <c r="I3077" s="1" t="s">
        <v>14440</v>
      </c>
      <c r="J3077" s="1" t="s">
        <v>42</v>
      </c>
      <c r="K3077" s="4">
        <v>37617</v>
      </c>
      <c r="L3077" s="1">
        <v>0</v>
      </c>
      <c r="M3077" s="1">
        <v>132</v>
      </c>
      <c r="N3077" s="1" t="s">
        <v>35</v>
      </c>
      <c r="O3077" s="1" t="s">
        <v>27</v>
      </c>
      <c r="Q3077" s="1" t="s">
        <v>14438</v>
      </c>
      <c r="R3077" s="5">
        <v>45144</v>
      </c>
      <c r="S3077" s="1">
        <v>49</v>
      </c>
      <c r="T3077" s="10" t="s">
        <v>18151</v>
      </c>
      <c r="U3077" s="10" t="s">
        <v>15076</v>
      </c>
      <c r="W3077" s="13">
        <v>39.999732999999999</v>
      </c>
      <c r="X3077" s="13">
        <v>-98.678503399999997</v>
      </c>
      <c r="Y3077" s="11">
        <f t="shared" ca="1" si="144"/>
        <v>-1</v>
      </c>
      <c r="Z3077" s="14">
        <f t="shared" ca="1" si="145"/>
        <v>38.999732999999999</v>
      </c>
      <c r="AA3077" s="14">
        <f t="shared" ca="1" si="146"/>
        <v>-99.678503399999997</v>
      </c>
    </row>
    <row r="3078" spans="1:27" ht="12.5" x14ac:dyDescent="0.25">
      <c r="A3078" s="1">
        <v>20000000</v>
      </c>
      <c r="B3078" s="1" t="s">
        <v>2430</v>
      </c>
      <c r="D3078" s="1">
        <v>68812</v>
      </c>
      <c r="E3078" s="1" t="s">
        <v>21</v>
      </c>
      <c r="F3078" s="1" t="s">
        <v>14441</v>
      </c>
      <c r="G3078" s="1" t="s">
        <v>14442</v>
      </c>
      <c r="H3078" s="3">
        <v>19494703</v>
      </c>
      <c r="I3078" s="1" t="s">
        <v>14443</v>
      </c>
      <c r="J3078" s="1" t="s">
        <v>34</v>
      </c>
      <c r="K3078" s="6">
        <v>41153</v>
      </c>
      <c r="L3078" s="1">
        <v>1969193</v>
      </c>
      <c r="M3078" s="1">
        <v>105</v>
      </c>
      <c r="N3078" s="1" t="s">
        <v>35</v>
      </c>
      <c r="O3078" s="1" t="s">
        <v>27</v>
      </c>
      <c r="P3078" s="1" t="s">
        <v>14444</v>
      </c>
      <c r="Q3078" s="1" t="s">
        <v>14441</v>
      </c>
      <c r="R3078" s="5">
        <v>45022</v>
      </c>
      <c r="S3078" s="1">
        <v>365</v>
      </c>
      <c r="T3078" s="10" t="s">
        <v>18152</v>
      </c>
      <c r="U3078" s="10" t="s">
        <v>15076</v>
      </c>
      <c r="W3078" s="13">
        <v>39.999732999999999</v>
      </c>
      <c r="X3078" s="13">
        <v>-98.678503399999997</v>
      </c>
      <c r="Y3078" s="11">
        <f t="shared" ca="1" si="144"/>
        <v>-2</v>
      </c>
      <c r="Z3078" s="14">
        <f t="shared" ca="1" si="145"/>
        <v>37.999732999999999</v>
      </c>
      <c r="AA3078" s="14">
        <f t="shared" ca="1" si="146"/>
        <v>-100.6785034</v>
      </c>
    </row>
    <row r="3079" spans="1:27" ht="12.5" x14ac:dyDescent="0.25">
      <c r="A3079" s="1">
        <v>0</v>
      </c>
      <c r="B3079" s="1" t="s">
        <v>454</v>
      </c>
      <c r="D3079" s="1">
        <v>32740</v>
      </c>
      <c r="E3079" s="1" t="s">
        <v>5264</v>
      </c>
      <c r="F3079" s="1" t="s">
        <v>14445</v>
      </c>
      <c r="G3079" s="1" t="s">
        <v>14446</v>
      </c>
      <c r="H3079" s="3">
        <v>3759988</v>
      </c>
      <c r="K3079" s="6">
        <v>38891</v>
      </c>
      <c r="L3079" s="1">
        <v>0</v>
      </c>
      <c r="M3079" s="1">
        <v>154</v>
      </c>
      <c r="N3079" s="1" t="s">
        <v>5269</v>
      </c>
      <c r="O3079" s="1" t="s">
        <v>27</v>
      </c>
      <c r="Q3079" s="1" t="s">
        <v>14447</v>
      </c>
      <c r="R3079" s="5">
        <v>45051</v>
      </c>
      <c r="S3079" s="1">
        <v>46</v>
      </c>
      <c r="T3079" s="10" t="s">
        <v>18153</v>
      </c>
      <c r="U3079" s="10" t="s">
        <v>15076</v>
      </c>
      <c r="W3079" s="14">
        <v>51.1638175</v>
      </c>
      <c r="X3079" s="14">
        <v>10.447831300000001</v>
      </c>
      <c r="Y3079" s="11">
        <f t="shared" ca="1" si="144"/>
        <v>-3</v>
      </c>
      <c r="Z3079" s="14">
        <f t="shared" ca="1" si="145"/>
        <v>48.1638175</v>
      </c>
      <c r="AA3079" s="14">
        <f t="shared" ca="1" si="146"/>
        <v>7.4478313000000007</v>
      </c>
    </row>
    <row r="3080" spans="1:27" ht="12.5" x14ac:dyDescent="0.25">
      <c r="A3080" s="1">
        <v>10000000</v>
      </c>
      <c r="B3080" s="1" t="s">
        <v>14448</v>
      </c>
      <c r="D3080" s="1">
        <v>14195</v>
      </c>
      <c r="E3080" s="1" t="s">
        <v>21</v>
      </c>
      <c r="F3080" s="1" t="s">
        <v>14449</v>
      </c>
      <c r="G3080" s="1" t="s">
        <v>14450</v>
      </c>
      <c r="H3080" s="3">
        <v>4176066</v>
      </c>
      <c r="I3080" s="1" t="s">
        <v>14451</v>
      </c>
      <c r="J3080" s="1" t="s">
        <v>1568</v>
      </c>
      <c r="K3080" s="6">
        <v>36663</v>
      </c>
      <c r="L3080" s="1">
        <v>0</v>
      </c>
      <c r="M3080" s="1">
        <v>87</v>
      </c>
      <c r="N3080" s="1" t="s">
        <v>35</v>
      </c>
      <c r="O3080" s="1" t="s">
        <v>27</v>
      </c>
      <c r="P3080" s="1" t="s">
        <v>14452</v>
      </c>
      <c r="Q3080" s="1" t="s">
        <v>14449</v>
      </c>
      <c r="R3080" s="5">
        <v>44963</v>
      </c>
      <c r="S3080" s="1">
        <v>51</v>
      </c>
      <c r="T3080" s="10" t="s">
        <v>18154</v>
      </c>
      <c r="U3080" s="10" t="s">
        <v>15076</v>
      </c>
      <c r="W3080" s="14">
        <v>46.603354000000003</v>
      </c>
      <c r="X3080" s="14">
        <v>1.8883335000000001</v>
      </c>
      <c r="Y3080" s="11">
        <f t="shared" ca="1" si="144"/>
        <v>2</v>
      </c>
      <c r="Z3080" s="14">
        <f t="shared" ca="1" si="145"/>
        <v>48.603354000000003</v>
      </c>
      <c r="AA3080" s="14">
        <f t="shared" ca="1" si="146"/>
        <v>3.8883334999999999</v>
      </c>
    </row>
    <row r="3081" spans="1:27" ht="12.5" x14ac:dyDescent="0.25">
      <c r="A3081" s="1">
        <v>10000000</v>
      </c>
      <c r="B3081" s="1" t="s">
        <v>3809</v>
      </c>
      <c r="C3081" s="2" t="s">
        <v>14453</v>
      </c>
      <c r="D3081" s="1">
        <v>73567</v>
      </c>
      <c r="E3081" s="1" t="s">
        <v>21</v>
      </c>
      <c r="F3081" s="1" t="s">
        <v>14454</v>
      </c>
      <c r="G3081" s="1" t="s">
        <v>14455</v>
      </c>
      <c r="H3081" s="3">
        <v>16436178</v>
      </c>
      <c r="I3081" s="1" t="s">
        <v>14456</v>
      </c>
      <c r="J3081" s="1" t="s">
        <v>34</v>
      </c>
      <c r="K3081" s="6">
        <v>40796</v>
      </c>
      <c r="L3081" s="1">
        <v>3665069</v>
      </c>
      <c r="M3081" s="1">
        <v>102</v>
      </c>
      <c r="N3081" s="1" t="s">
        <v>35</v>
      </c>
      <c r="O3081" s="1" t="s">
        <v>27</v>
      </c>
      <c r="P3081" s="1" t="s">
        <v>14457</v>
      </c>
      <c r="Q3081" s="1" t="s">
        <v>14454</v>
      </c>
      <c r="R3081" s="5">
        <v>45052</v>
      </c>
      <c r="S3081" s="1">
        <v>425</v>
      </c>
      <c r="T3081" s="10" t="s">
        <v>18155</v>
      </c>
      <c r="U3081" s="10" t="s">
        <v>15076</v>
      </c>
      <c r="W3081" s="14">
        <v>46.603354000000003</v>
      </c>
      <c r="X3081" s="14">
        <v>1.8883335000000001</v>
      </c>
      <c r="Y3081" s="11">
        <f t="shared" ca="1" si="144"/>
        <v>1</v>
      </c>
      <c r="Z3081" s="14">
        <f t="shared" ca="1" si="145"/>
        <v>47.603354000000003</v>
      </c>
      <c r="AA3081" s="14">
        <f t="shared" ca="1" si="146"/>
        <v>2.8883334999999999</v>
      </c>
    </row>
    <row r="3082" spans="1:27" ht="12.5" x14ac:dyDescent="0.25">
      <c r="A3082" s="1">
        <v>10000000</v>
      </c>
      <c r="B3082" s="1" t="s">
        <v>2377</v>
      </c>
      <c r="C3082" s="2" t="s">
        <v>14458</v>
      </c>
      <c r="D3082" s="1">
        <v>41479</v>
      </c>
      <c r="E3082" s="1" t="s">
        <v>21</v>
      </c>
      <c r="F3082" s="1" t="s">
        <v>14459</v>
      </c>
      <c r="G3082" s="1" t="s">
        <v>14460</v>
      </c>
      <c r="H3082" s="3">
        <v>14979375</v>
      </c>
      <c r="I3082" s="1" t="s">
        <v>14461</v>
      </c>
      <c r="J3082" s="1" t="s">
        <v>34</v>
      </c>
      <c r="K3082" s="6">
        <v>40069</v>
      </c>
      <c r="L3082" s="1">
        <v>7022728</v>
      </c>
      <c r="M3082" s="1">
        <v>96</v>
      </c>
      <c r="N3082" s="1" t="s">
        <v>13639</v>
      </c>
      <c r="O3082" s="1" t="s">
        <v>27</v>
      </c>
      <c r="P3082" s="1" t="s">
        <v>14462</v>
      </c>
      <c r="Q3082" s="1" t="s">
        <v>14459</v>
      </c>
      <c r="R3082" s="5">
        <v>44932</v>
      </c>
      <c r="S3082" s="1">
        <v>210</v>
      </c>
      <c r="T3082" s="10" t="s">
        <v>18156</v>
      </c>
      <c r="U3082" s="10" t="s">
        <v>15076</v>
      </c>
      <c r="W3082" s="13">
        <v>39.999732999999999</v>
      </c>
      <c r="X3082" s="13">
        <v>-98.678503399999997</v>
      </c>
      <c r="Y3082" s="11">
        <f t="shared" ca="1" si="144"/>
        <v>-2</v>
      </c>
      <c r="Z3082" s="14">
        <f t="shared" ca="1" si="145"/>
        <v>37.999732999999999</v>
      </c>
      <c r="AA3082" s="14">
        <f t="shared" ca="1" si="146"/>
        <v>-100.6785034</v>
      </c>
    </row>
    <row r="3083" spans="1:27" ht="12.5" x14ac:dyDescent="0.25">
      <c r="A3083" s="1">
        <v>0</v>
      </c>
      <c r="B3083" s="1" t="s">
        <v>3809</v>
      </c>
      <c r="D3083" s="1">
        <v>15394</v>
      </c>
      <c r="E3083" s="1" t="s">
        <v>21</v>
      </c>
      <c r="F3083" s="1" t="s">
        <v>14463</v>
      </c>
      <c r="G3083" s="1" t="s">
        <v>14464</v>
      </c>
      <c r="H3083" s="3">
        <v>8045488</v>
      </c>
      <c r="I3083" s="1" t="s">
        <v>14465</v>
      </c>
      <c r="J3083" s="1" t="s">
        <v>8687</v>
      </c>
      <c r="K3083" s="6">
        <v>37743</v>
      </c>
      <c r="L3083" s="1">
        <v>0</v>
      </c>
      <c r="M3083" s="1">
        <v>104</v>
      </c>
      <c r="N3083" s="1" t="s">
        <v>35</v>
      </c>
      <c r="O3083" s="1" t="s">
        <v>27</v>
      </c>
      <c r="P3083" s="1" t="s">
        <v>14466</v>
      </c>
      <c r="Q3083" s="1" t="s">
        <v>14463</v>
      </c>
      <c r="R3083" s="5">
        <v>45144</v>
      </c>
      <c r="S3083" s="1">
        <v>37</v>
      </c>
      <c r="T3083" s="10" t="s">
        <v>18157</v>
      </c>
      <c r="U3083" s="10" t="s">
        <v>15076</v>
      </c>
      <c r="W3083" s="13">
        <v>39.999732999999999</v>
      </c>
      <c r="X3083" s="13">
        <v>-98.678503399999997</v>
      </c>
      <c r="Y3083" s="11">
        <f t="shared" ca="1" si="144"/>
        <v>-2</v>
      </c>
      <c r="Z3083" s="14">
        <f t="shared" ca="1" si="145"/>
        <v>37.999732999999999</v>
      </c>
      <c r="AA3083" s="14">
        <f t="shared" ca="1" si="146"/>
        <v>-100.6785034</v>
      </c>
    </row>
    <row r="3084" spans="1:27" ht="12.5" x14ac:dyDescent="0.25">
      <c r="A3084" s="1">
        <v>0</v>
      </c>
      <c r="B3084" s="1" t="s">
        <v>906</v>
      </c>
      <c r="D3084" s="1">
        <v>10071</v>
      </c>
      <c r="E3084" s="1" t="s">
        <v>21</v>
      </c>
      <c r="F3084" s="1" t="s">
        <v>14467</v>
      </c>
      <c r="G3084" s="1" t="s">
        <v>14468</v>
      </c>
      <c r="H3084" s="3">
        <v>8312153</v>
      </c>
      <c r="I3084" s="1" t="s">
        <v>14469</v>
      </c>
      <c r="J3084" s="1" t="s">
        <v>34</v>
      </c>
      <c r="K3084" s="6">
        <v>39332</v>
      </c>
      <c r="L3084" s="1">
        <v>0</v>
      </c>
      <c r="M3084" s="1">
        <v>93</v>
      </c>
      <c r="N3084" s="1" t="s">
        <v>35</v>
      </c>
      <c r="O3084" s="1" t="s">
        <v>27</v>
      </c>
      <c r="P3084" s="1" t="s">
        <v>14470</v>
      </c>
      <c r="Q3084" s="1" t="s">
        <v>14467</v>
      </c>
      <c r="R3084" s="5">
        <v>45173</v>
      </c>
      <c r="S3084" s="1">
        <v>46</v>
      </c>
      <c r="T3084" s="10" t="s">
        <v>18158</v>
      </c>
      <c r="U3084" s="10" t="s">
        <v>15076</v>
      </c>
      <c r="W3084" s="13">
        <v>39.999732999999999</v>
      </c>
      <c r="X3084" s="13">
        <v>-98.678503399999997</v>
      </c>
      <c r="Y3084" s="11">
        <f t="shared" ca="1" si="144"/>
        <v>1</v>
      </c>
      <c r="Z3084" s="14">
        <f t="shared" ca="1" si="145"/>
        <v>40.999732999999999</v>
      </c>
      <c r="AA3084" s="14">
        <f t="shared" ca="1" si="146"/>
        <v>-97.678503399999997</v>
      </c>
    </row>
    <row r="3085" spans="1:27" ht="12.5" x14ac:dyDescent="0.25">
      <c r="A3085" s="1">
        <v>10000000</v>
      </c>
      <c r="B3085" s="1" t="s">
        <v>312</v>
      </c>
      <c r="D3085" s="1">
        <v>1989</v>
      </c>
      <c r="E3085" s="1" t="s">
        <v>21</v>
      </c>
      <c r="F3085" s="1" t="s">
        <v>14471</v>
      </c>
      <c r="G3085" s="1" t="s">
        <v>14472</v>
      </c>
      <c r="H3085" s="3">
        <v>10733761</v>
      </c>
      <c r="I3085" s="1" t="s">
        <v>14473</v>
      </c>
      <c r="J3085" s="1" t="s">
        <v>14474</v>
      </c>
      <c r="K3085" s="6">
        <v>39218</v>
      </c>
      <c r="L3085" s="1">
        <v>21786738</v>
      </c>
      <c r="M3085" s="1">
        <v>111</v>
      </c>
      <c r="N3085" s="1" t="s">
        <v>35</v>
      </c>
      <c r="O3085" s="1" t="s">
        <v>27</v>
      </c>
      <c r="P3085" s="1" t="s">
        <v>14475</v>
      </c>
      <c r="Q3085" s="1" t="s">
        <v>14471</v>
      </c>
      <c r="R3085" s="1">
        <v>6</v>
      </c>
      <c r="S3085" s="1">
        <v>190</v>
      </c>
      <c r="T3085" s="10" t="s">
        <v>18159</v>
      </c>
      <c r="U3085" s="10" t="s">
        <v>15076</v>
      </c>
      <c r="W3085" s="14">
        <v>46.603354000000003</v>
      </c>
      <c r="X3085" s="14">
        <v>1.8883335000000001</v>
      </c>
      <c r="Y3085" s="11">
        <f t="shared" ca="1" si="144"/>
        <v>2</v>
      </c>
      <c r="Z3085" s="14">
        <f t="shared" ca="1" si="145"/>
        <v>48.603354000000003</v>
      </c>
      <c r="AA3085" s="14">
        <f t="shared" ca="1" si="146"/>
        <v>3.8883334999999999</v>
      </c>
    </row>
    <row r="3086" spans="1:27" ht="12.5" x14ac:dyDescent="0.25">
      <c r="A3086" s="1">
        <v>0</v>
      </c>
      <c r="B3086" s="1" t="s">
        <v>1102</v>
      </c>
      <c r="D3086" s="1">
        <v>91076</v>
      </c>
      <c r="E3086" s="1" t="s">
        <v>21</v>
      </c>
      <c r="F3086" s="1" t="s">
        <v>14476</v>
      </c>
      <c r="G3086" s="1" t="s">
        <v>14477</v>
      </c>
      <c r="H3086" s="3">
        <v>111313</v>
      </c>
      <c r="I3086" s="1" t="s">
        <v>14478</v>
      </c>
      <c r="J3086" s="1" t="s">
        <v>14479</v>
      </c>
      <c r="K3086" s="6">
        <v>35936</v>
      </c>
      <c r="L3086" s="1">
        <v>0</v>
      </c>
      <c r="M3086" s="1">
        <v>119</v>
      </c>
      <c r="N3086" s="1" t="s">
        <v>35</v>
      </c>
      <c r="O3086" s="1" t="s">
        <v>27</v>
      </c>
      <c r="Q3086" s="1" t="s">
        <v>14476</v>
      </c>
      <c r="R3086" s="5">
        <v>44991</v>
      </c>
      <c r="S3086" s="1">
        <v>7</v>
      </c>
      <c r="T3086" s="10" t="s">
        <v>18160</v>
      </c>
      <c r="U3086" s="10" t="s">
        <v>15076</v>
      </c>
      <c r="W3086" s="14">
        <v>52.243497900000001</v>
      </c>
      <c r="X3086" s="14">
        <v>5.6343227000000002</v>
      </c>
      <c r="Y3086" s="11">
        <f t="shared" ca="1" si="144"/>
        <v>1</v>
      </c>
      <c r="Z3086" s="14">
        <f t="shared" ca="1" si="145"/>
        <v>53.243497900000001</v>
      </c>
      <c r="AA3086" s="14">
        <f t="shared" ca="1" si="146"/>
        <v>6.6343227000000002</v>
      </c>
    </row>
    <row r="3087" spans="1:27" ht="12.5" x14ac:dyDescent="0.25">
      <c r="A3087" s="1">
        <v>10000000</v>
      </c>
      <c r="B3087" s="1" t="s">
        <v>1536</v>
      </c>
      <c r="D3087" s="1">
        <v>12779</v>
      </c>
      <c r="E3087" s="1" t="s">
        <v>21</v>
      </c>
      <c r="F3087" s="1" t="s">
        <v>14480</v>
      </c>
      <c r="G3087" s="1" t="s">
        <v>14481</v>
      </c>
      <c r="H3087" s="3">
        <v>4570043</v>
      </c>
      <c r="I3087" s="1" t="s">
        <v>14482</v>
      </c>
      <c r="J3087" s="1" t="s">
        <v>14483</v>
      </c>
      <c r="K3087" s="4">
        <v>37540</v>
      </c>
      <c r="L3087" s="1">
        <v>598645</v>
      </c>
      <c r="M3087" s="1">
        <v>89</v>
      </c>
      <c r="N3087" s="1" t="s">
        <v>14484</v>
      </c>
      <c r="O3087" s="1" t="s">
        <v>27</v>
      </c>
      <c r="P3087" s="1" t="s">
        <v>14485</v>
      </c>
      <c r="Q3087" s="1" t="s">
        <v>14480</v>
      </c>
      <c r="R3087" s="5">
        <v>45142</v>
      </c>
      <c r="S3087" s="1">
        <v>50</v>
      </c>
      <c r="T3087" s="10" t="s">
        <v>18161</v>
      </c>
      <c r="U3087" s="10" t="s">
        <v>15076</v>
      </c>
      <c r="W3087" s="14">
        <v>39.326068499999998</v>
      </c>
      <c r="X3087" s="14">
        <v>-4.8379791000000001</v>
      </c>
      <c r="Y3087" s="11">
        <f t="shared" ca="1" si="144"/>
        <v>3</v>
      </c>
      <c r="Z3087" s="14">
        <f t="shared" ca="1" si="145"/>
        <v>42.326068499999998</v>
      </c>
      <c r="AA3087" s="14">
        <f t="shared" ca="1" si="146"/>
        <v>-1.8379791000000001</v>
      </c>
    </row>
    <row r="3088" spans="1:27" ht="12.5" x14ac:dyDescent="0.25">
      <c r="A3088" s="1">
        <v>5000000</v>
      </c>
      <c r="B3088" s="1" t="s">
        <v>2921</v>
      </c>
      <c r="C3088" s="2" t="s">
        <v>14486</v>
      </c>
      <c r="D3088" s="1">
        <v>13191</v>
      </c>
      <c r="E3088" s="1" t="s">
        <v>21</v>
      </c>
      <c r="F3088" s="1" t="s">
        <v>14487</v>
      </c>
      <c r="G3088" s="1" t="s">
        <v>14488</v>
      </c>
      <c r="H3088" s="3">
        <v>6265659</v>
      </c>
      <c r="J3088" s="1" t="s">
        <v>14489</v>
      </c>
      <c r="K3088" s="6">
        <v>39566</v>
      </c>
      <c r="L3088" s="1">
        <v>1296184</v>
      </c>
      <c r="M3088" s="1">
        <v>106</v>
      </c>
      <c r="N3088" s="1" t="s">
        <v>35</v>
      </c>
      <c r="O3088" s="1" t="s">
        <v>27</v>
      </c>
      <c r="P3088" s="1" t="s">
        <v>14490</v>
      </c>
      <c r="Q3088" s="1" t="s">
        <v>14487</v>
      </c>
      <c r="R3088" s="5">
        <v>45082</v>
      </c>
      <c r="S3088" s="1">
        <v>86</v>
      </c>
      <c r="T3088" s="10" t="s">
        <v>18162</v>
      </c>
      <c r="U3088" s="10" t="s">
        <v>15076</v>
      </c>
      <c r="W3088" s="13">
        <v>39.999732999999999</v>
      </c>
      <c r="X3088" s="13">
        <v>-98.678503399999997</v>
      </c>
      <c r="Y3088" s="11">
        <f t="shared" ca="1" si="144"/>
        <v>2</v>
      </c>
      <c r="Z3088" s="14">
        <f t="shared" ca="1" si="145"/>
        <v>41.999732999999999</v>
      </c>
      <c r="AA3088" s="14">
        <f t="shared" ca="1" si="146"/>
        <v>-96.678503399999997</v>
      </c>
    </row>
    <row r="3089" spans="1:27" ht="12.5" x14ac:dyDescent="0.25">
      <c r="A3089" s="1">
        <v>0</v>
      </c>
      <c r="B3089" s="1" t="s">
        <v>1290</v>
      </c>
      <c r="D3089" s="1">
        <v>11770</v>
      </c>
      <c r="E3089" s="1" t="s">
        <v>6809</v>
      </c>
      <c r="F3089" s="1" t="s">
        <v>14491</v>
      </c>
      <c r="G3089" s="1" t="s">
        <v>14492</v>
      </c>
      <c r="H3089" s="3">
        <v>1754768</v>
      </c>
      <c r="I3089" s="1" t="s">
        <v>14493</v>
      </c>
      <c r="J3089" s="1" t="s">
        <v>1777</v>
      </c>
      <c r="K3089" s="6">
        <v>37084</v>
      </c>
      <c r="L3089" s="1">
        <v>42776760</v>
      </c>
      <c r="M3089" s="1">
        <v>113</v>
      </c>
      <c r="N3089" s="1" t="s">
        <v>14494</v>
      </c>
      <c r="O3089" s="1" t="s">
        <v>27</v>
      </c>
      <c r="P3089" s="1" t="s">
        <v>14495</v>
      </c>
      <c r="Q3089" s="1" t="s">
        <v>14496</v>
      </c>
      <c r="R3089" s="5">
        <v>45083</v>
      </c>
      <c r="S3089" s="1">
        <v>491</v>
      </c>
      <c r="T3089" s="10" t="s">
        <v>18163</v>
      </c>
      <c r="U3089" s="10" t="s">
        <v>15076</v>
      </c>
      <c r="W3089" s="13">
        <v>39.999732999999999</v>
      </c>
      <c r="X3089" s="13">
        <v>-98.678503399999997</v>
      </c>
      <c r="Y3089" s="11">
        <f t="shared" ca="1" si="144"/>
        <v>3</v>
      </c>
      <c r="Z3089" s="14">
        <f t="shared" ca="1" si="145"/>
        <v>42.999732999999999</v>
      </c>
      <c r="AA3089" s="14">
        <f t="shared" ca="1" si="146"/>
        <v>-95.678503399999997</v>
      </c>
    </row>
    <row r="3090" spans="1:27" ht="12.5" x14ac:dyDescent="0.25">
      <c r="A3090" s="1">
        <v>10000000</v>
      </c>
      <c r="B3090" s="1" t="s">
        <v>1102</v>
      </c>
      <c r="D3090" s="1">
        <v>12703</v>
      </c>
      <c r="E3090" s="1" t="s">
        <v>21</v>
      </c>
      <c r="F3090" s="1" t="s">
        <v>14497</v>
      </c>
      <c r="G3090" s="1" t="s">
        <v>14498</v>
      </c>
      <c r="H3090" s="3">
        <v>3412162</v>
      </c>
      <c r="I3090" s="1" t="s">
        <v>14499</v>
      </c>
      <c r="J3090" s="1" t="s">
        <v>14500</v>
      </c>
      <c r="K3090" s="6">
        <v>38226</v>
      </c>
      <c r="L3090" s="1">
        <v>0</v>
      </c>
      <c r="M3090" s="1">
        <v>93</v>
      </c>
      <c r="N3090" s="1" t="s">
        <v>393</v>
      </c>
      <c r="O3090" s="1" t="s">
        <v>27</v>
      </c>
      <c r="P3090" s="1" t="s">
        <v>14501</v>
      </c>
      <c r="Q3090" s="1" t="s">
        <v>14497</v>
      </c>
      <c r="R3090" s="5">
        <v>45051</v>
      </c>
      <c r="S3090" s="1">
        <v>62</v>
      </c>
      <c r="T3090" s="10" t="s">
        <v>18164</v>
      </c>
      <c r="U3090" s="10" t="s">
        <v>15076</v>
      </c>
      <c r="W3090" s="14">
        <v>61.066692199999999</v>
      </c>
      <c r="X3090" s="14">
        <v>-107.99170700000001</v>
      </c>
      <c r="Y3090" s="11">
        <f t="shared" ca="1" si="144"/>
        <v>-2</v>
      </c>
      <c r="Z3090" s="14">
        <f t="shared" ca="1" si="145"/>
        <v>59.066692199999999</v>
      </c>
      <c r="AA3090" s="14">
        <f t="shared" ca="1" si="146"/>
        <v>-109.99170700000001</v>
      </c>
    </row>
    <row r="3091" spans="1:27" ht="12.5" x14ac:dyDescent="0.25">
      <c r="A3091" s="1">
        <v>0</v>
      </c>
      <c r="B3091" s="1" t="s">
        <v>6986</v>
      </c>
      <c r="D3091" s="1">
        <v>64559</v>
      </c>
      <c r="E3091" s="1" t="s">
        <v>1333</v>
      </c>
      <c r="F3091" s="1" t="s">
        <v>14502</v>
      </c>
      <c r="G3091" s="1" t="s">
        <v>14503</v>
      </c>
      <c r="H3091" s="3">
        <v>627964</v>
      </c>
      <c r="I3091" s="1" t="s">
        <v>14504</v>
      </c>
      <c r="J3091" s="1" t="s">
        <v>14505</v>
      </c>
      <c r="K3091" s="4">
        <v>35718</v>
      </c>
      <c r="L3091" s="1">
        <v>0</v>
      </c>
      <c r="M3091" s="1">
        <v>105</v>
      </c>
      <c r="N3091" s="1" t="s">
        <v>9962</v>
      </c>
      <c r="O3091" s="1" t="s">
        <v>27</v>
      </c>
      <c r="Q3091" s="1" t="s">
        <v>14506</v>
      </c>
      <c r="R3091" s="5">
        <v>45022</v>
      </c>
      <c r="S3091" s="1">
        <v>5</v>
      </c>
      <c r="T3091" s="10" t="s">
        <v>18165</v>
      </c>
      <c r="U3091" s="10" t="s">
        <v>15076</v>
      </c>
      <c r="W3091" s="13">
        <v>39.999732999999999</v>
      </c>
      <c r="X3091" s="13">
        <v>-98.678503399999997</v>
      </c>
      <c r="Y3091" s="11">
        <f t="shared" ca="1" si="144"/>
        <v>0</v>
      </c>
      <c r="Z3091" s="14">
        <f t="shared" ca="1" si="145"/>
        <v>39.999732999999999</v>
      </c>
      <c r="AA3091" s="14">
        <f t="shared" ca="1" si="146"/>
        <v>-98.678503399999997</v>
      </c>
    </row>
    <row r="3092" spans="1:27" ht="12.5" x14ac:dyDescent="0.25">
      <c r="A3092" s="1">
        <v>0</v>
      </c>
      <c r="B3092" s="1" t="s">
        <v>1102</v>
      </c>
      <c r="D3092" s="1">
        <v>222649</v>
      </c>
      <c r="E3092" s="1" t="s">
        <v>21</v>
      </c>
      <c r="F3092" s="1" t="s">
        <v>14507</v>
      </c>
      <c r="G3092" s="1" t="s">
        <v>14508</v>
      </c>
      <c r="H3092" s="3">
        <v>575555</v>
      </c>
      <c r="I3092" s="1" t="s">
        <v>14509</v>
      </c>
      <c r="J3092" s="1" t="s">
        <v>34</v>
      </c>
      <c r="K3092" s="6">
        <v>41950</v>
      </c>
      <c r="L3092" s="1">
        <v>0</v>
      </c>
      <c r="M3092" s="1">
        <v>103</v>
      </c>
      <c r="N3092" s="1" t="s">
        <v>35</v>
      </c>
      <c r="O3092" s="1" t="s">
        <v>27</v>
      </c>
      <c r="Q3092" s="1" t="s">
        <v>14507</v>
      </c>
      <c r="R3092" s="5">
        <v>45052</v>
      </c>
      <c r="S3092" s="1">
        <v>98</v>
      </c>
      <c r="T3092" s="10" t="s">
        <v>18166</v>
      </c>
      <c r="U3092" s="10" t="s">
        <v>15076</v>
      </c>
      <c r="W3092" s="13">
        <v>39.999732999999999</v>
      </c>
      <c r="X3092" s="13">
        <v>-98.678503399999997</v>
      </c>
      <c r="Y3092" s="11">
        <f t="shared" ca="1" si="144"/>
        <v>-2</v>
      </c>
      <c r="Z3092" s="14">
        <f t="shared" ca="1" si="145"/>
        <v>37.999732999999999</v>
      </c>
      <c r="AA3092" s="14">
        <f t="shared" ca="1" si="146"/>
        <v>-100.6785034</v>
      </c>
    </row>
    <row r="3093" spans="1:27" ht="12.5" x14ac:dyDescent="0.25">
      <c r="A3093" s="1">
        <v>0</v>
      </c>
      <c r="B3093" s="1" t="s">
        <v>1102</v>
      </c>
      <c r="D3093" s="1">
        <v>115872</v>
      </c>
      <c r="E3093" s="1" t="s">
        <v>21</v>
      </c>
      <c r="F3093" s="1" t="s">
        <v>14510</v>
      </c>
      <c r="G3093" s="1" t="s">
        <v>14511</v>
      </c>
      <c r="H3093" s="3">
        <v>1031142</v>
      </c>
      <c r="J3093" s="1" t="s">
        <v>14512</v>
      </c>
      <c r="K3093" s="4">
        <v>35713</v>
      </c>
      <c r="L3093" s="1">
        <v>0</v>
      </c>
      <c r="M3093" s="1">
        <v>100</v>
      </c>
      <c r="N3093" s="1" t="s">
        <v>14513</v>
      </c>
      <c r="O3093" s="1" t="s">
        <v>27</v>
      </c>
      <c r="Q3093" s="1" t="s">
        <v>14514</v>
      </c>
      <c r="R3093" s="5">
        <v>44990</v>
      </c>
      <c r="S3093" s="1">
        <v>3</v>
      </c>
      <c r="T3093" s="10" t="s">
        <v>18167</v>
      </c>
      <c r="U3093" s="10" t="s">
        <v>15076</v>
      </c>
      <c r="W3093" s="14">
        <v>61.066692199999999</v>
      </c>
      <c r="X3093" s="14">
        <v>-107.99170700000001</v>
      </c>
      <c r="Y3093" s="11">
        <f t="shared" ca="1" si="144"/>
        <v>-2</v>
      </c>
      <c r="Z3093" s="14">
        <f t="shared" ca="1" si="145"/>
        <v>59.066692199999999</v>
      </c>
      <c r="AA3093" s="14">
        <f t="shared" ca="1" si="146"/>
        <v>-109.99170700000001</v>
      </c>
    </row>
    <row r="3094" spans="1:27" ht="12.5" x14ac:dyDescent="0.25">
      <c r="A3094" s="1">
        <v>7700000</v>
      </c>
      <c r="B3094" s="1" t="s">
        <v>2597</v>
      </c>
      <c r="D3094" s="1">
        <v>101173</v>
      </c>
      <c r="E3094" s="1" t="s">
        <v>21</v>
      </c>
      <c r="F3094" s="1" t="s">
        <v>14515</v>
      </c>
      <c r="G3094" s="1" t="s">
        <v>14516</v>
      </c>
      <c r="H3094" s="3">
        <v>7554799</v>
      </c>
      <c r="I3094" s="1" t="s">
        <v>14517</v>
      </c>
      <c r="J3094" s="1" t="s">
        <v>14518</v>
      </c>
      <c r="K3094" s="6">
        <v>40588</v>
      </c>
      <c r="L3094" s="1">
        <v>1072602</v>
      </c>
      <c r="M3094" s="1">
        <v>123</v>
      </c>
      <c r="N3094" s="1" t="s">
        <v>35</v>
      </c>
      <c r="O3094" s="1" t="s">
        <v>27</v>
      </c>
      <c r="P3094" s="1" t="s">
        <v>14519</v>
      </c>
      <c r="Q3094" s="1" t="s">
        <v>14515</v>
      </c>
      <c r="R3094" s="5">
        <v>45174</v>
      </c>
      <c r="S3094" s="1">
        <v>131</v>
      </c>
      <c r="T3094" s="10" t="s">
        <v>18168</v>
      </c>
      <c r="U3094" s="10" t="s">
        <v>15076</v>
      </c>
      <c r="W3094" s="14">
        <v>46.603354000000003</v>
      </c>
      <c r="X3094" s="14">
        <v>1.8883335000000001</v>
      </c>
      <c r="Y3094" s="11">
        <f t="shared" ca="1" si="144"/>
        <v>3</v>
      </c>
      <c r="Z3094" s="14">
        <f t="shared" ca="1" si="145"/>
        <v>49.603354000000003</v>
      </c>
      <c r="AA3094" s="14">
        <f t="shared" ca="1" si="146"/>
        <v>4.8883334999999999</v>
      </c>
    </row>
    <row r="3095" spans="1:27" ht="12.5" x14ac:dyDescent="0.25">
      <c r="A3095" s="1">
        <v>10000000</v>
      </c>
      <c r="B3095" s="1" t="s">
        <v>2377</v>
      </c>
      <c r="C3095" s="2" t="s">
        <v>14520</v>
      </c>
      <c r="D3095" s="1">
        <v>25350</v>
      </c>
      <c r="E3095" s="1" t="s">
        <v>21</v>
      </c>
      <c r="F3095" s="1" t="s">
        <v>14521</v>
      </c>
      <c r="G3095" s="1" t="s">
        <v>14522</v>
      </c>
      <c r="H3095" s="3">
        <v>285283</v>
      </c>
      <c r="I3095" s="1" t="s">
        <v>14523</v>
      </c>
      <c r="J3095" s="1" t="s">
        <v>14524</v>
      </c>
      <c r="K3095" s="6">
        <v>38244</v>
      </c>
      <c r="L3095" s="1">
        <v>0</v>
      </c>
      <c r="M3095" s="1">
        <v>111</v>
      </c>
      <c r="N3095" s="1" t="s">
        <v>35</v>
      </c>
      <c r="O3095" s="1" t="s">
        <v>27</v>
      </c>
      <c r="P3095" s="1" t="s">
        <v>14525</v>
      </c>
      <c r="Q3095" s="1" t="s">
        <v>14521</v>
      </c>
      <c r="R3095" s="5">
        <v>44991</v>
      </c>
      <c r="S3095" s="1">
        <v>29</v>
      </c>
      <c r="T3095" s="10" t="s">
        <v>18169</v>
      </c>
      <c r="U3095" s="10" t="s">
        <v>15076</v>
      </c>
      <c r="W3095" s="13">
        <v>39.999732999999999</v>
      </c>
      <c r="X3095" s="13">
        <v>-98.678503399999997</v>
      </c>
      <c r="Y3095" s="11">
        <f t="shared" ca="1" si="144"/>
        <v>-3</v>
      </c>
      <c r="Z3095" s="14">
        <f t="shared" ca="1" si="145"/>
        <v>36.999732999999999</v>
      </c>
      <c r="AA3095" s="14">
        <f t="shared" ca="1" si="146"/>
        <v>-101.6785034</v>
      </c>
    </row>
    <row r="3096" spans="1:27" ht="12.5" x14ac:dyDescent="0.25">
      <c r="A3096" s="1">
        <v>0</v>
      </c>
      <c r="B3096" s="1" t="s">
        <v>1427</v>
      </c>
      <c r="D3096" s="1">
        <v>10034</v>
      </c>
      <c r="E3096" s="1" t="s">
        <v>21</v>
      </c>
      <c r="F3096" s="1" t="s">
        <v>14526</v>
      </c>
      <c r="G3096" s="1" t="s">
        <v>14527</v>
      </c>
      <c r="H3096" s="3">
        <v>1769593</v>
      </c>
      <c r="I3096" s="1" t="s">
        <v>14528</v>
      </c>
      <c r="J3096" s="1" t="s">
        <v>42</v>
      </c>
      <c r="K3096" s="6">
        <v>37088</v>
      </c>
      <c r="L3096" s="1">
        <v>0</v>
      </c>
      <c r="M3096" s="1">
        <v>86</v>
      </c>
      <c r="N3096" s="1" t="s">
        <v>35</v>
      </c>
      <c r="O3096" s="1" t="s">
        <v>27</v>
      </c>
      <c r="P3096" s="1" t="s">
        <v>14529</v>
      </c>
      <c r="Q3096" s="1" t="s">
        <v>14526</v>
      </c>
      <c r="R3096" s="5">
        <v>45022</v>
      </c>
      <c r="S3096" s="1">
        <v>12</v>
      </c>
      <c r="T3096" s="10" t="s">
        <v>18170</v>
      </c>
      <c r="U3096" s="10" t="s">
        <v>15076</v>
      </c>
      <c r="W3096" s="13">
        <v>39.999732999999999</v>
      </c>
      <c r="X3096" s="13">
        <v>-98.678503399999997</v>
      </c>
      <c r="Y3096" s="11">
        <f t="shared" ca="1" si="144"/>
        <v>3</v>
      </c>
      <c r="Z3096" s="14">
        <f t="shared" ca="1" si="145"/>
        <v>42.999732999999999</v>
      </c>
      <c r="AA3096" s="14">
        <f t="shared" ca="1" si="146"/>
        <v>-95.678503399999997</v>
      </c>
    </row>
    <row r="3097" spans="1:27" ht="12.5" x14ac:dyDescent="0.25">
      <c r="A3097" s="1">
        <v>10000000</v>
      </c>
      <c r="B3097" s="1" t="s">
        <v>1536</v>
      </c>
      <c r="C3097" s="2" t="s">
        <v>14530</v>
      </c>
      <c r="D3097" s="1">
        <v>20178</v>
      </c>
      <c r="E3097" s="1" t="s">
        <v>21</v>
      </c>
      <c r="F3097" s="1" t="s">
        <v>14531</v>
      </c>
      <c r="G3097" s="1" t="s">
        <v>14532</v>
      </c>
      <c r="H3097" s="3">
        <v>9805551</v>
      </c>
      <c r="I3097" s="1" t="s">
        <v>14533</v>
      </c>
      <c r="J3097" s="1" t="s">
        <v>34</v>
      </c>
      <c r="K3097" s="6">
        <v>40045</v>
      </c>
      <c r="L3097" s="1">
        <v>295750</v>
      </c>
      <c r="M3097" s="1">
        <v>99</v>
      </c>
      <c r="N3097" s="1" t="s">
        <v>35</v>
      </c>
      <c r="O3097" s="1" t="s">
        <v>27</v>
      </c>
      <c r="P3097" s="1" t="s">
        <v>14534</v>
      </c>
      <c r="Q3097" s="1" t="s">
        <v>14531</v>
      </c>
      <c r="R3097" s="5">
        <v>45052</v>
      </c>
      <c r="S3097" s="1">
        <v>177</v>
      </c>
      <c r="T3097" s="10" t="s">
        <v>18171</v>
      </c>
      <c r="U3097" s="10" t="s">
        <v>15076</v>
      </c>
      <c r="W3097" s="13">
        <v>39.999732999999999</v>
      </c>
      <c r="X3097" s="13">
        <v>-98.678503399999997</v>
      </c>
      <c r="Y3097" s="11">
        <f t="shared" ca="1" si="144"/>
        <v>1</v>
      </c>
      <c r="Z3097" s="14">
        <f t="shared" ca="1" si="145"/>
        <v>40.999732999999999</v>
      </c>
      <c r="AA3097" s="14">
        <f t="shared" ca="1" si="146"/>
        <v>-97.678503399999997</v>
      </c>
    </row>
    <row r="3098" spans="1:27" ht="12.5" x14ac:dyDescent="0.25">
      <c r="A3098" s="1">
        <v>0</v>
      </c>
      <c r="B3098" s="1" t="s">
        <v>13442</v>
      </c>
      <c r="C3098" s="2" t="s">
        <v>14535</v>
      </c>
      <c r="D3098" s="1">
        <v>5072</v>
      </c>
      <c r="E3098" s="1" t="s">
        <v>21</v>
      </c>
      <c r="F3098" s="1" t="s">
        <v>14536</v>
      </c>
      <c r="G3098" s="1" t="s">
        <v>14537</v>
      </c>
      <c r="H3098" s="3">
        <v>12898984</v>
      </c>
      <c r="I3098" s="1" t="s">
        <v>14538</v>
      </c>
      <c r="J3098" s="1" t="s">
        <v>14539</v>
      </c>
      <c r="K3098" s="6">
        <v>38856</v>
      </c>
      <c r="L3098" s="1">
        <v>0</v>
      </c>
      <c r="M3098" s="1">
        <v>96</v>
      </c>
      <c r="N3098" s="1" t="s">
        <v>3208</v>
      </c>
      <c r="O3098" s="1" t="s">
        <v>27</v>
      </c>
      <c r="P3098" s="1" t="s">
        <v>14540</v>
      </c>
      <c r="Q3098" s="1" t="s">
        <v>14536</v>
      </c>
      <c r="R3098" s="5">
        <v>45022</v>
      </c>
      <c r="S3098" s="1">
        <v>169</v>
      </c>
      <c r="T3098" s="10" t="s">
        <v>18172</v>
      </c>
      <c r="U3098" s="10" t="s">
        <v>15076</v>
      </c>
      <c r="W3098" s="14">
        <v>39.326068499999998</v>
      </c>
      <c r="X3098" s="14">
        <v>-4.8379791000000001</v>
      </c>
      <c r="Y3098" s="11">
        <f t="shared" ca="1" si="144"/>
        <v>-3</v>
      </c>
      <c r="Z3098" s="14">
        <f t="shared" ca="1" si="145"/>
        <v>36.326068499999998</v>
      </c>
      <c r="AA3098" s="14">
        <f t="shared" ca="1" si="146"/>
        <v>-7.8379791000000001</v>
      </c>
    </row>
    <row r="3099" spans="1:27" ht="12.5" x14ac:dyDescent="0.25">
      <c r="A3099" s="1">
        <v>10000000</v>
      </c>
      <c r="B3099" s="1" t="s">
        <v>2597</v>
      </c>
      <c r="C3099" s="2" t="s">
        <v>14541</v>
      </c>
      <c r="D3099" s="1">
        <v>18191</v>
      </c>
      <c r="E3099" s="1" t="s">
        <v>21</v>
      </c>
      <c r="F3099" s="1" t="s">
        <v>14542</v>
      </c>
      <c r="G3099" s="1" t="s">
        <v>14543</v>
      </c>
      <c r="H3099" s="3">
        <v>2803642</v>
      </c>
      <c r="I3099" s="1" t="s">
        <v>14544</v>
      </c>
      <c r="J3099" s="1" t="s">
        <v>34</v>
      </c>
      <c r="K3099" s="6">
        <v>38595</v>
      </c>
      <c r="L3099" s="1">
        <v>0</v>
      </c>
      <c r="M3099" s="1">
        <v>82</v>
      </c>
      <c r="N3099" s="1" t="s">
        <v>35</v>
      </c>
      <c r="O3099" s="1" t="s">
        <v>27</v>
      </c>
      <c r="P3099" s="1" t="s">
        <v>14545</v>
      </c>
      <c r="Q3099" s="1" t="s">
        <v>14542</v>
      </c>
      <c r="R3099" s="1">
        <v>6</v>
      </c>
      <c r="S3099" s="1">
        <v>50</v>
      </c>
      <c r="T3099" s="10" t="s">
        <v>18173</v>
      </c>
      <c r="U3099" s="10" t="s">
        <v>15076</v>
      </c>
      <c r="W3099" s="14">
        <v>54.702354499999998</v>
      </c>
      <c r="X3099" s="14">
        <v>-3.2765753000000002</v>
      </c>
      <c r="Y3099" s="11">
        <f t="shared" ca="1" si="144"/>
        <v>-3</v>
      </c>
      <c r="Z3099" s="14">
        <f t="shared" ca="1" si="145"/>
        <v>51.702354499999998</v>
      </c>
      <c r="AA3099" s="14">
        <f t="shared" ca="1" si="146"/>
        <v>-6.2765753000000002</v>
      </c>
    </row>
    <row r="3100" spans="1:27" ht="12.5" x14ac:dyDescent="0.25">
      <c r="A3100" s="1">
        <v>0</v>
      </c>
      <c r="B3100" s="1" t="s">
        <v>1102</v>
      </c>
      <c r="C3100" s="2" t="s">
        <v>14546</v>
      </c>
      <c r="D3100" s="1">
        <v>31007</v>
      </c>
      <c r="E3100" s="1" t="s">
        <v>21</v>
      </c>
      <c r="F3100" s="1" t="s">
        <v>14547</v>
      </c>
      <c r="G3100" s="1" t="s">
        <v>14548</v>
      </c>
      <c r="H3100" s="3">
        <v>6085879</v>
      </c>
      <c r="I3100" s="1" t="s">
        <v>14549</v>
      </c>
      <c r="J3100" s="1" t="s">
        <v>34</v>
      </c>
      <c r="K3100" s="4">
        <v>40480</v>
      </c>
      <c r="L3100" s="1">
        <v>42145</v>
      </c>
      <c r="M3100" s="1">
        <v>110</v>
      </c>
      <c r="N3100" s="1" t="s">
        <v>35</v>
      </c>
      <c r="O3100" s="1" t="s">
        <v>27</v>
      </c>
      <c r="Q3100" s="1" t="s">
        <v>14547</v>
      </c>
      <c r="R3100" s="5">
        <v>45022</v>
      </c>
      <c r="S3100" s="1">
        <v>139</v>
      </c>
      <c r="T3100" s="10" t="s">
        <v>18174</v>
      </c>
      <c r="U3100" s="10" t="s">
        <v>15076</v>
      </c>
      <c r="W3100" s="13">
        <v>39.999732999999999</v>
      </c>
      <c r="X3100" s="13">
        <v>-98.678503399999997</v>
      </c>
      <c r="Y3100" s="11">
        <f t="shared" ca="1" si="144"/>
        <v>-3</v>
      </c>
      <c r="Z3100" s="14">
        <f t="shared" ca="1" si="145"/>
        <v>36.999732999999999</v>
      </c>
      <c r="AA3100" s="14">
        <f t="shared" ca="1" si="146"/>
        <v>-101.6785034</v>
      </c>
    </row>
    <row r="3101" spans="1:27" ht="12.5" x14ac:dyDescent="0.25">
      <c r="A3101" s="1">
        <v>0</v>
      </c>
      <c r="B3101" s="1" t="s">
        <v>2853</v>
      </c>
      <c r="D3101" s="1">
        <v>11546</v>
      </c>
      <c r="E3101" s="1" t="s">
        <v>21</v>
      </c>
      <c r="F3101" s="1" t="s">
        <v>14550</v>
      </c>
      <c r="G3101" s="1" t="s">
        <v>14551</v>
      </c>
      <c r="H3101" s="3">
        <v>11946898</v>
      </c>
      <c r="I3101" s="1" t="s">
        <v>3419</v>
      </c>
      <c r="J3101" s="1" t="s">
        <v>34</v>
      </c>
      <c r="K3101" s="6">
        <v>34494</v>
      </c>
      <c r="L3101" s="1">
        <v>126247</v>
      </c>
      <c r="M3101" s="1">
        <v>83</v>
      </c>
      <c r="N3101" s="1" t="s">
        <v>35</v>
      </c>
      <c r="O3101" s="1" t="s">
        <v>27</v>
      </c>
      <c r="P3101" s="1" t="s">
        <v>14552</v>
      </c>
      <c r="Q3101" s="1" t="s">
        <v>14550</v>
      </c>
      <c r="R3101" s="5">
        <v>44930</v>
      </c>
      <c r="S3101" s="1">
        <v>178</v>
      </c>
      <c r="T3101" s="10" t="s">
        <v>18175</v>
      </c>
      <c r="U3101" s="10" t="s">
        <v>15076</v>
      </c>
      <c r="W3101" s="13">
        <v>39.999732999999999</v>
      </c>
      <c r="X3101" s="13">
        <v>-98.678503399999997</v>
      </c>
      <c r="Y3101" s="11">
        <f t="shared" ca="1" si="144"/>
        <v>-2</v>
      </c>
      <c r="Z3101" s="14">
        <f t="shared" ca="1" si="145"/>
        <v>37.999732999999999</v>
      </c>
      <c r="AA3101" s="14">
        <f t="shared" ca="1" si="146"/>
        <v>-100.6785034</v>
      </c>
    </row>
    <row r="3102" spans="1:27" ht="12.5" x14ac:dyDescent="0.25">
      <c r="A3102" s="1">
        <v>0</v>
      </c>
      <c r="B3102" s="1" t="s">
        <v>1576</v>
      </c>
      <c r="D3102" s="1">
        <v>41894</v>
      </c>
      <c r="E3102" s="1" t="s">
        <v>21</v>
      </c>
      <c r="F3102" s="1" t="s">
        <v>14553</v>
      </c>
      <c r="G3102" s="1" t="s">
        <v>14554</v>
      </c>
      <c r="H3102" s="3">
        <v>397341</v>
      </c>
      <c r="K3102" s="6">
        <v>40210</v>
      </c>
      <c r="L3102" s="1">
        <v>0</v>
      </c>
      <c r="M3102" s="1">
        <v>0</v>
      </c>
      <c r="O3102" s="1" t="s">
        <v>27</v>
      </c>
      <c r="P3102" s="1" t="s">
        <v>14555</v>
      </c>
      <c r="Q3102" s="1" t="s">
        <v>14553</v>
      </c>
      <c r="R3102" s="1">
        <v>6</v>
      </c>
      <c r="S3102" s="1">
        <v>5</v>
      </c>
      <c r="T3102" s="10" t="s">
        <v>18176</v>
      </c>
      <c r="U3102" s="10" t="s">
        <v>15076</v>
      </c>
      <c r="W3102" s="13">
        <v>39.999732999999999</v>
      </c>
      <c r="X3102" s="13">
        <v>-98.678503399999997</v>
      </c>
      <c r="Y3102" s="11">
        <f t="shared" ca="1" si="144"/>
        <v>-3</v>
      </c>
      <c r="Z3102" s="14">
        <f t="shared" ca="1" si="145"/>
        <v>36.999732999999999</v>
      </c>
      <c r="AA3102" s="14">
        <f t="shared" ca="1" si="146"/>
        <v>-101.6785034</v>
      </c>
    </row>
    <row r="3103" spans="1:27" ht="12.5" x14ac:dyDescent="0.25">
      <c r="A3103" s="1">
        <v>10000000</v>
      </c>
      <c r="B3103" s="1" t="s">
        <v>14556</v>
      </c>
      <c r="C3103" s="2" t="s">
        <v>14557</v>
      </c>
      <c r="D3103" s="1">
        <v>184374</v>
      </c>
      <c r="E3103" s="1" t="s">
        <v>2678</v>
      </c>
      <c r="F3103" s="1" t="s">
        <v>14558</v>
      </c>
      <c r="G3103" s="1" t="s">
        <v>14559</v>
      </c>
      <c r="H3103" s="3">
        <v>72085</v>
      </c>
      <c r="I3103" s="1" t="s">
        <v>14560</v>
      </c>
      <c r="J3103" s="1" t="s">
        <v>13969</v>
      </c>
      <c r="K3103" s="6">
        <v>41397</v>
      </c>
      <c r="L3103" s="1">
        <v>0</v>
      </c>
      <c r="M3103" s="1">
        <v>125</v>
      </c>
      <c r="N3103" s="1" t="s">
        <v>14561</v>
      </c>
      <c r="O3103" s="1" t="s">
        <v>27</v>
      </c>
      <c r="Q3103" s="1" t="s">
        <v>14558</v>
      </c>
      <c r="R3103" s="5">
        <v>45143</v>
      </c>
      <c r="S3103" s="1">
        <v>14</v>
      </c>
      <c r="T3103" s="10" t="s">
        <v>18177</v>
      </c>
      <c r="U3103" s="10" t="s">
        <v>15076</v>
      </c>
      <c r="W3103" s="13">
        <v>39.999732999999999</v>
      </c>
      <c r="X3103" s="13">
        <v>-98.678503399999997</v>
      </c>
      <c r="Y3103" s="11">
        <f t="shared" ca="1" si="144"/>
        <v>-3</v>
      </c>
      <c r="Z3103" s="14">
        <f t="shared" ca="1" si="145"/>
        <v>36.999732999999999</v>
      </c>
      <c r="AA3103" s="14">
        <f t="shared" ca="1" si="146"/>
        <v>-101.6785034</v>
      </c>
    </row>
    <row r="3104" spans="1:27" ht="12.5" x14ac:dyDescent="0.25">
      <c r="A3104" s="1">
        <v>10000000</v>
      </c>
      <c r="B3104" s="1" t="s">
        <v>7690</v>
      </c>
      <c r="D3104" s="1">
        <v>268171</v>
      </c>
      <c r="E3104" s="1" t="s">
        <v>21</v>
      </c>
      <c r="F3104" s="1" t="s">
        <v>14562</v>
      </c>
      <c r="G3104" s="1" t="s">
        <v>14563</v>
      </c>
      <c r="H3104" s="3">
        <v>2849895</v>
      </c>
      <c r="I3104" s="1" t="s">
        <v>14564</v>
      </c>
      <c r="J3104" s="1" t="s">
        <v>34</v>
      </c>
      <c r="K3104" s="6">
        <v>41705</v>
      </c>
      <c r="L3104" s="1">
        <v>0</v>
      </c>
      <c r="M3104" s="1">
        <v>104</v>
      </c>
      <c r="N3104" s="1" t="s">
        <v>640</v>
      </c>
      <c r="O3104" s="1" t="s">
        <v>27</v>
      </c>
      <c r="P3104" s="1" t="s">
        <v>14565</v>
      </c>
      <c r="Q3104" s="1" t="s">
        <v>14562</v>
      </c>
      <c r="R3104" s="5">
        <v>44963</v>
      </c>
      <c r="S3104" s="1">
        <v>31</v>
      </c>
      <c r="T3104" s="10" t="s">
        <v>18178</v>
      </c>
      <c r="U3104" s="10" t="s">
        <v>15076</v>
      </c>
      <c r="W3104" s="13">
        <v>39.999732999999999</v>
      </c>
      <c r="X3104" s="13">
        <v>-98.678503399999997</v>
      </c>
      <c r="Y3104" s="11">
        <f t="shared" ca="1" si="144"/>
        <v>1</v>
      </c>
      <c r="Z3104" s="14">
        <f t="shared" ca="1" si="145"/>
        <v>40.999732999999999</v>
      </c>
      <c r="AA3104" s="14">
        <f t="shared" ca="1" si="146"/>
        <v>-97.678503399999997</v>
      </c>
    </row>
    <row r="3105" spans="1:27" ht="12.5" x14ac:dyDescent="0.25">
      <c r="A3105" s="1">
        <v>10000000</v>
      </c>
      <c r="B3105" s="1" t="s">
        <v>906</v>
      </c>
      <c r="D3105" s="1">
        <v>78149</v>
      </c>
      <c r="E3105" s="1" t="s">
        <v>21</v>
      </c>
      <c r="F3105" s="1" t="s">
        <v>14566</v>
      </c>
      <c r="G3105" s="1" t="s">
        <v>14567</v>
      </c>
      <c r="H3105" s="3">
        <v>666218</v>
      </c>
      <c r="I3105" s="1" t="s">
        <v>4403</v>
      </c>
      <c r="J3105" s="1" t="s">
        <v>34</v>
      </c>
      <c r="K3105" s="6">
        <v>35846</v>
      </c>
      <c r="L3105" s="1">
        <v>45779</v>
      </c>
      <c r="M3105" s="1">
        <v>86</v>
      </c>
      <c r="N3105" s="1" t="s">
        <v>874</v>
      </c>
      <c r="O3105" s="1" t="s">
        <v>27</v>
      </c>
      <c r="Q3105" s="1" t="s">
        <v>14566</v>
      </c>
      <c r="R3105" s="1">
        <v>3</v>
      </c>
      <c r="S3105" s="1">
        <v>9</v>
      </c>
      <c r="T3105" s="10" t="s">
        <v>18179</v>
      </c>
      <c r="U3105" s="10" t="s">
        <v>15076</v>
      </c>
      <c r="W3105" s="13">
        <v>39.999732999999999</v>
      </c>
      <c r="X3105" s="13">
        <v>-98.678503399999997</v>
      </c>
      <c r="Y3105" s="11">
        <f t="shared" ca="1" si="144"/>
        <v>3</v>
      </c>
      <c r="Z3105" s="14">
        <f t="shared" ca="1" si="145"/>
        <v>42.999732999999999</v>
      </c>
      <c r="AA3105" s="14">
        <f t="shared" ca="1" si="146"/>
        <v>-95.678503399999997</v>
      </c>
    </row>
    <row r="3106" spans="1:27" ht="12.5" x14ac:dyDescent="0.25">
      <c r="A3106" s="1">
        <v>0</v>
      </c>
      <c r="B3106" s="1" t="s">
        <v>1284</v>
      </c>
      <c r="C3106" s="2" t="s">
        <v>14568</v>
      </c>
      <c r="D3106" s="1">
        <v>24663</v>
      </c>
      <c r="E3106" s="1" t="s">
        <v>21</v>
      </c>
      <c r="F3106" s="1" t="s">
        <v>14569</v>
      </c>
      <c r="G3106" s="1" t="s">
        <v>14570</v>
      </c>
      <c r="H3106" s="3">
        <v>1388136</v>
      </c>
      <c r="K3106" s="6">
        <v>39851</v>
      </c>
      <c r="L3106" s="1">
        <v>0</v>
      </c>
      <c r="M3106" s="1">
        <v>90</v>
      </c>
      <c r="N3106" s="1" t="s">
        <v>4354</v>
      </c>
      <c r="O3106" s="1" t="s">
        <v>27</v>
      </c>
      <c r="P3106" s="1" t="s">
        <v>14571</v>
      </c>
      <c r="Q3106" s="1" t="s">
        <v>14569</v>
      </c>
      <c r="R3106" s="5">
        <v>45142</v>
      </c>
      <c r="S3106" s="1">
        <v>19</v>
      </c>
      <c r="T3106" s="10" t="s">
        <v>18180</v>
      </c>
      <c r="U3106" s="10" t="s">
        <v>15076</v>
      </c>
      <c r="W3106" s="13">
        <v>39.999732999999999</v>
      </c>
      <c r="X3106" s="13">
        <v>-98.678503399999997</v>
      </c>
      <c r="Y3106" s="11">
        <f t="shared" ca="1" si="144"/>
        <v>-2</v>
      </c>
      <c r="Z3106" s="14">
        <f t="shared" ca="1" si="145"/>
        <v>37.999732999999999</v>
      </c>
      <c r="AA3106" s="14">
        <f t="shared" ca="1" si="146"/>
        <v>-100.6785034</v>
      </c>
    </row>
    <row r="3107" spans="1:27" ht="12.5" x14ac:dyDescent="0.25">
      <c r="A3107" s="1">
        <v>3200000</v>
      </c>
      <c r="B3107" s="1" t="s">
        <v>1536</v>
      </c>
      <c r="D3107" s="1">
        <v>39037</v>
      </c>
      <c r="E3107" s="1" t="s">
        <v>21</v>
      </c>
      <c r="F3107" s="1" t="s">
        <v>14572</v>
      </c>
      <c r="G3107" s="1" t="s">
        <v>14573</v>
      </c>
      <c r="H3107" s="3">
        <v>2631688</v>
      </c>
      <c r="I3107" s="1" t="s">
        <v>14574</v>
      </c>
      <c r="J3107" s="1" t="s">
        <v>34</v>
      </c>
      <c r="K3107" s="6">
        <v>39928</v>
      </c>
      <c r="L3107" s="1">
        <v>0</v>
      </c>
      <c r="M3107" s="1">
        <v>90</v>
      </c>
      <c r="N3107" s="1" t="s">
        <v>2736</v>
      </c>
      <c r="O3107" s="1" t="s">
        <v>27</v>
      </c>
      <c r="Q3107" s="1" t="s">
        <v>14572</v>
      </c>
      <c r="R3107" s="5">
        <v>45021</v>
      </c>
      <c r="S3107" s="1">
        <v>59</v>
      </c>
      <c r="T3107" s="10" t="s">
        <v>18181</v>
      </c>
      <c r="U3107" s="10" t="s">
        <v>15076</v>
      </c>
      <c r="W3107" s="13">
        <v>39.999732999999999</v>
      </c>
      <c r="X3107" s="13">
        <v>-98.678503399999997</v>
      </c>
      <c r="Y3107" s="11">
        <f t="shared" ca="1" si="144"/>
        <v>0</v>
      </c>
      <c r="Z3107" s="14">
        <f t="shared" ca="1" si="145"/>
        <v>39.999732999999999</v>
      </c>
      <c r="AA3107" s="14">
        <f t="shared" ca="1" si="146"/>
        <v>-98.678503399999997</v>
      </c>
    </row>
    <row r="3108" spans="1:27" ht="12.5" x14ac:dyDescent="0.25">
      <c r="A3108" s="1">
        <v>0</v>
      </c>
      <c r="B3108" s="1" t="s">
        <v>2377</v>
      </c>
      <c r="D3108" s="1">
        <v>22805</v>
      </c>
      <c r="E3108" s="1" t="s">
        <v>21</v>
      </c>
      <c r="F3108" s="1" t="s">
        <v>14575</v>
      </c>
      <c r="G3108" s="1" t="s">
        <v>14576</v>
      </c>
      <c r="H3108" s="3">
        <v>10955567</v>
      </c>
      <c r="I3108" s="1" t="s">
        <v>14577</v>
      </c>
      <c r="J3108" s="1" t="s">
        <v>34</v>
      </c>
      <c r="K3108" s="6">
        <v>39834</v>
      </c>
      <c r="L3108" s="1">
        <v>0</v>
      </c>
      <c r="M3108" s="1">
        <v>90</v>
      </c>
      <c r="N3108" s="1" t="s">
        <v>35</v>
      </c>
      <c r="O3108" s="1" t="s">
        <v>27</v>
      </c>
      <c r="Q3108" s="1" t="s">
        <v>14575</v>
      </c>
      <c r="R3108" s="5">
        <v>45111</v>
      </c>
      <c r="S3108" s="1">
        <v>44</v>
      </c>
      <c r="T3108" s="10" t="s">
        <v>18182</v>
      </c>
      <c r="U3108" s="10" t="s">
        <v>15076</v>
      </c>
      <c r="W3108" s="14">
        <v>46.603354000000003</v>
      </c>
      <c r="X3108" s="14">
        <v>1.8883335000000001</v>
      </c>
      <c r="Y3108" s="11">
        <f t="shared" ca="1" si="144"/>
        <v>-3</v>
      </c>
      <c r="Z3108" s="14">
        <f t="shared" ca="1" si="145"/>
        <v>43.603354000000003</v>
      </c>
      <c r="AA3108" s="14">
        <f t="shared" ca="1" si="146"/>
        <v>-1.1116664999999999</v>
      </c>
    </row>
    <row r="3109" spans="1:27" ht="12.5" x14ac:dyDescent="0.25">
      <c r="A3109" s="1">
        <v>0</v>
      </c>
      <c r="B3109" s="1" t="s">
        <v>6707</v>
      </c>
      <c r="C3109" s="2" t="s">
        <v>14578</v>
      </c>
      <c r="D3109" s="1">
        <v>39055</v>
      </c>
      <c r="E3109" s="1" t="s">
        <v>21</v>
      </c>
      <c r="F3109" s="1" t="s">
        <v>14579</v>
      </c>
      <c r="G3109" s="1" t="s">
        <v>14580</v>
      </c>
      <c r="H3109" s="3">
        <v>122874</v>
      </c>
      <c r="I3109" s="1" t="s">
        <v>14581</v>
      </c>
      <c r="J3109" s="1" t="s">
        <v>7770</v>
      </c>
      <c r="K3109" s="4">
        <v>39806</v>
      </c>
      <c r="L3109" s="1">
        <v>140987</v>
      </c>
      <c r="M3109" s="1">
        <v>94</v>
      </c>
      <c r="N3109" s="1" t="s">
        <v>35</v>
      </c>
      <c r="O3109" s="1" t="s">
        <v>27</v>
      </c>
      <c r="P3109" s="1" t="s">
        <v>14582</v>
      </c>
      <c r="Q3109" s="1" t="s">
        <v>14579</v>
      </c>
      <c r="R3109" s="5">
        <v>45143</v>
      </c>
      <c r="S3109" s="1">
        <v>4</v>
      </c>
      <c r="T3109" s="10" t="s">
        <v>18183</v>
      </c>
      <c r="U3109" s="10" t="s">
        <v>15076</v>
      </c>
      <c r="W3109" s="14">
        <v>61.066692199999999</v>
      </c>
      <c r="X3109" s="14">
        <v>-107.99170700000001</v>
      </c>
      <c r="Y3109" s="11">
        <f t="shared" ca="1" si="144"/>
        <v>2</v>
      </c>
      <c r="Z3109" s="14">
        <f t="shared" ca="1" si="145"/>
        <v>63.066692199999999</v>
      </c>
      <c r="AA3109" s="14">
        <f t="shared" ca="1" si="146"/>
        <v>-105.99170700000001</v>
      </c>
    </row>
    <row r="3110" spans="1:27" ht="12.5" x14ac:dyDescent="0.25">
      <c r="A3110" s="1">
        <v>10000000</v>
      </c>
      <c r="B3110" s="1" t="s">
        <v>2597</v>
      </c>
      <c r="D3110" s="1">
        <v>245846</v>
      </c>
      <c r="E3110" s="1" t="s">
        <v>21</v>
      </c>
      <c r="F3110" s="1" t="s">
        <v>14583</v>
      </c>
      <c r="G3110" s="1" t="s">
        <v>14584</v>
      </c>
      <c r="H3110" s="3">
        <v>5145655</v>
      </c>
      <c r="I3110" s="1" t="s">
        <v>14585</v>
      </c>
      <c r="J3110" s="1" t="s">
        <v>1006</v>
      </c>
      <c r="K3110" s="6">
        <v>42186</v>
      </c>
      <c r="L3110" s="1">
        <v>17472</v>
      </c>
      <c r="M3110" s="1">
        <v>111</v>
      </c>
      <c r="N3110" s="1" t="s">
        <v>35</v>
      </c>
      <c r="O3110" s="1" t="s">
        <v>27</v>
      </c>
      <c r="P3110" s="1" t="s">
        <v>14586</v>
      </c>
      <c r="Q3110" s="1" t="s">
        <v>14583</v>
      </c>
      <c r="R3110" s="5">
        <v>44931</v>
      </c>
      <c r="S3110" s="1">
        <v>83</v>
      </c>
      <c r="T3110" s="10" t="s">
        <v>18184</v>
      </c>
      <c r="U3110" s="10" t="s">
        <v>15076</v>
      </c>
      <c r="W3110" s="13">
        <v>39.999732999999999</v>
      </c>
      <c r="X3110" s="13">
        <v>-98.678503399999997</v>
      </c>
      <c r="Y3110" s="11">
        <f t="shared" ca="1" si="144"/>
        <v>0</v>
      </c>
      <c r="Z3110" s="14">
        <f t="shared" ca="1" si="145"/>
        <v>39.999732999999999</v>
      </c>
      <c r="AA3110" s="14">
        <f t="shared" ca="1" si="146"/>
        <v>-98.678503399999997</v>
      </c>
    </row>
    <row r="3111" spans="1:27" ht="12.5" x14ac:dyDescent="0.25">
      <c r="A3111" s="1">
        <v>10000000</v>
      </c>
      <c r="B3111" s="1" t="s">
        <v>906</v>
      </c>
      <c r="C3111" s="2" t="s">
        <v>14587</v>
      </c>
      <c r="D3111" s="1">
        <v>25186</v>
      </c>
      <c r="E3111" s="1" t="s">
        <v>21</v>
      </c>
      <c r="F3111" s="1" t="s">
        <v>14588</v>
      </c>
      <c r="G3111" s="1" t="s">
        <v>14589</v>
      </c>
      <c r="H3111" s="3">
        <v>1728816</v>
      </c>
      <c r="I3111" s="1" t="s">
        <v>14590</v>
      </c>
      <c r="J3111" s="1" t="s">
        <v>34</v>
      </c>
      <c r="K3111" s="4">
        <v>40102</v>
      </c>
      <c r="L3111" s="1">
        <v>9069</v>
      </c>
      <c r="M3111" s="1">
        <v>85</v>
      </c>
      <c r="N3111" s="1" t="s">
        <v>35</v>
      </c>
      <c r="O3111" s="1" t="s">
        <v>27</v>
      </c>
      <c r="Q3111" s="1" t="s">
        <v>14588</v>
      </c>
      <c r="R3111" s="1">
        <v>7</v>
      </c>
      <c r="S3111" s="1">
        <v>5</v>
      </c>
      <c r="T3111" s="10" t="s">
        <v>18185</v>
      </c>
      <c r="U3111" s="10" t="s">
        <v>15076</v>
      </c>
      <c r="W3111" s="13">
        <v>39.999732999999999</v>
      </c>
      <c r="X3111" s="13">
        <v>-98.678503399999997</v>
      </c>
      <c r="Y3111" s="11">
        <f t="shared" ca="1" si="144"/>
        <v>-2</v>
      </c>
      <c r="Z3111" s="14">
        <f t="shared" ca="1" si="145"/>
        <v>37.999732999999999</v>
      </c>
      <c r="AA3111" s="14">
        <f t="shared" ca="1" si="146"/>
        <v>-100.6785034</v>
      </c>
    </row>
    <row r="3112" spans="1:27" ht="12.5" x14ac:dyDescent="0.25">
      <c r="A3112" s="1">
        <v>10000000</v>
      </c>
      <c r="B3112" s="1" t="s">
        <v>1536</v>
      </c>
      <c r="D3112" s="1">
        <v>15017</v>
      </c>
      <c r="E3112" s="1" t="s">
        <v>21</v>
      </c>
      <c r="F3112" s="1" t="s">
        <v>14591</v>
      </c>
      <c r="G3112" s="1" t="s">
        <v>14592</v>
      </c>
      <c r="H3112" s="3">
        <v>3064563</v>
      </c>
      <c r="J3112" s="1" t="s">
        <v>34</v>
      </c>
      <c r="K3112" s="4">
        <v>39437</v>
      </c>
      <c r="L3112" s="1">
        <v>0</v>
      </c>
      <c r="M3112" s="1">
        <v>93</v>
      </c>
      <c r="N3112" s="1" t="s">
        <v>14593</v>
      </c>
      <c r="O3112" s="1" t="s">
        <v>27</v>
      </c>
      <c r="P3112" s="1" t="s">
        <v>14594</v>
      </c>
      <c r="Q3112" s="1" t="s">
        <v>14591</v>
      </c>
      <c r="R3112" s="5">
        <v>45172</v>
      </c>
      <c r="S3112" s="1">
        <v>29</v>
      </c>
      <c r="T3112" s="10" t="s">
        <v>18186</v>
      </c>
      <c r="U3112" s="10" t="s">
        <v>15076</v>
      </c>
      <c r="W3112" s="13">
        <v>39.999732999999999</v>
      </c>
      <c r="X3112" s="13">
        <v>-98.678503399999997</v>
      </c>
      <c r="Y3112" s="11">
        <f t="shared" ca="1" si="144"/>
        <v>1</v>
      </c>
      <c r="Z3112" s="14">
        <f t="shared" ca="1" si="145"/>
        <v>40.999732999999999</v>
      </c>
      <c r="AA3112" s="14">
        <f t="shared" ca="1" si="146"/>
        <v>-97.678503399999997</v>
      </c>
    </row>
    <row r="3113" spans="1:27" ht="12.5" x14ac:dyDescent="0.25">
      <c r="A3113" s="1">
        <v>14100000</v>
      </c>
      <c r="B3113" s="1" t="s">
        <v>3270</v>
      </c>
      <c r="D3113" s="1">
        <v>12245</v>
      </c>
      <c r="E3113" s="1" t="s">
        <v>21</v>
      </c>
      <c r="F3113" s="1" t="s">
        <v>14595</v>
      </c>
      <c r="G3113" s="1" t="s">
        <v>14596</v>
      </c>
      <c r="H3113" s="3">
        <v>9318033</v>
      </c>
      <c r="I3113" s="1" t="s">
        <v>14597</v>
      </c>
      <c r="J3113" s="1" t="s">
        <v>14598</v>
      </c>
      <c r="K3113" s="6">
        <v>39465</v>
      </c>
      <c r="L3113" s="1">
        <v>0</v>
      </c>
      <c r="M3113" s="1">
        <v>107</v>
      </c>
      <c r="N3113" s="1" t="s">
        <v>35</v>
      </c>
      <c r="O3113" s="1" t="s">
        <v>27</v>
      </c>
      <c r="P3113" s="1" t="s">
        <v>14599</v>
      </c>
      <c r="Q3113" s="1" t="s">
        <v>14595</v>
      </c>
      <c r="R3113" s="5">
        <v>45112</v>
      </c>
      <c r="S3113" s="1">
        <v>188</v>
      </c>
      <c r="T3113" s="10" t="s">
        <v>18187</v>
      </c>
      <c r="U3113" s="10" t="s">
        <v>15076</v>
      </c>
      <c r="W3113" s="13">
        <v>39.999732999999999</v>
      </c>
      <c r="X3113" s="13">
        <v>-98.678503399999997</v>
      </c>
      <c r="Y3113" s="11">
        <f t="shared" ca="1" si="144"/>
        <v>-1</v>
      </c>
      <c r="Z3113" s="14">
        <f t="shared" ca="1" si="145"/>
        <v>38.999732999999999</v>
      </c>
      <c r="AA3113" s="14">
        <f t="shared" ca="1" si="146"/>
        <v>-99.678503399999997</v>
      </c>
    </row>
    <row r="3114" spans="1:27" ht="12.5" x14ac:dyDescent="0.25">
      <c r="A3114" s="1">
        <v>0</v>
      </c>
      <c r="B3114" s="1" t="s">
        <v>796</v>
      </c>
      <c r="C3114" s="2" t="s">
        <v>14600</v>
      </c>
      <c r="D3114" s="1">
        <v>49787</v>
      </c>
      <c r="E3114" s="1" t="s">
        <v>21</v>
      </c>
      <c r="F3114" s="1" t="s">
        <v>14601</v>
      </c>
      <c r="G3114" s="1" t="s">
        <v>14602</v>
      </c>
      <c r="H3114" s="3">
        <v>7245108</v>
      </c>
      <c r="I3114" s="1" t="s">
        <v>14603</v>
      </c>
      <c r="J3114" s="1" t="s">
        <v>1006</v>
      </c>
      <c r="K3114" s="6">
        <v>40313</v>
      </c>
      <c r="L3114" s="1">
        <v>0</v>
      </c>
      <c r="M3114" s="1">
        <v>94</v>
      </c>
      <c r="N3114" s="1" t="s">
        <v>4354</v>
      </c>
      <c r="O3114" s="1" t="s">
        <v>27</v>
      </c>
      <c r="P3114" s="1" t="s">
        <v>14604</v>
      </c>
      <c r="Q3114" s="1" t="s">
        <v>14601</v>
      </c>
      <c r="R3114" s="5">
        <v>45021</v>
      </c>
      <c r="S3114" s="1">
        <v>130</v>
      </c>
      <c r="T3114" s="10" t="s">
        <v>18188</v>
      </c>
      <c r="U3114" s="10" t="s">
        <v>15076</v>
      </c>
      <c r="W3114" s="13">
        <v>39.999732999999999</v>
      </c>
      <c r="X3114" s="13">
        <v>-98.678503399999997</v>
      </c>
      <c r="Y3114" s="11">
        <f t="shared" ca="1" si="144"/>
        <v>-3</v>
      </c>
      <c r="Z3114" s="14">
        <f t="shared" ca="1" si="145"/>
        <v>36.999732999999999</v>
      </c>
      <c r="AA3114" s="14">
        <f t="shared" ca="1" si="146"/>
        <v>-101.6785034</v>
      </c>
    </row>
    <row r="3115" spans="1:27" ht="12.5" x14ac:dyDescent="0.25">
      <c r="A3115" s="1">
        <v>0</v>
      </c>
      <c r="B3115" s="1" t="s">
        <v>2377</v>
      </c>
      <c r="D3115" s="1">
        <v>16358</v>
      </c>
      <c r="E3115" s="1" t="s">
        <v>21</v>
      </c>
      <c r="F3115" s="1" t="s">
        <v>14605</v>
      </c>
      <c r="G3115" s="1" t="s">
        <v>14606</v>
      </c>
      <c r="H3115" s="3">
        <v>9085482</v>
      </c>
      <c r="I3115" s="1" t="s">
        <v>14607</v>
      </c>
      <c r="J3115" s="1" t="s">
        <v>562</v>
      </c>
      <c r="K3115" s="4">
        <v>38275</v>
      </c>
      <c r="L3115" s="1">
        <v>0</v>
      </c>
      <c r="M3115" s="1">
        <v>91</v>
      </c>
      <c r="N3115" s="1" t="s">
        <v>35</v>
      </c>
      <c r="O3115" s="1" t="s">
        <v>27</v>
      </c>
      <c r="Q3115" s="1" t="s">
        <v>14605</v>
      </c>
      <c r="R3115" s="5">
        <v>45022</v>
      </c>
      <c r="S3115" s="1">
        <v>34</v>
      </c>
      <c r="T3115" s="10" t="s">
        <v>18189</v>
      </c>
      <c r="U3115" s="10" t="s">
        <v>15076</v>
      </c>
      <c r="W3115" s="13">
        <v>39.999732999999999</v>
      </c>
      <c r="X3115" s="13">
        <v>-98.678503399999997</v>
      </c>
      <c r="Y3115" s="11">
        <f t="shared" ca="1" si="144"/>
        <v>3</v>
      </c>
      <c r="Z3115" s="14">
        <f t="shared" ca="1" si="145"/>
        <v>42.999732999999999</v>
      </c>
      <c r="AA3115" s="14">
        <f t="shared" ca="1" si="146"/>
        <v>-95.678503399999997</v>
      </c>
    </row>
    <row r="3116" spans="1:27" ht="12.5" x14ac:dyDescent="0.25">
      <c r="A3116" s="1">
        <v>0</v>
      </c>
      <c r="B3116" s="1" t="s">
        <v>14608</v>
      </c>
      <c r="D3116" s="1">
        <v>7006</v>
      </c>
      <c r="E3116" s="1" t="s">
        <v>21</v>
      </c>
      <c r="F3116" s="1" t="s">
        <v>14609</v>
      </c>
      <c r="G3116" s="1" t="s">
        <v>14610</v>
      </c>
      <c r="H3116" s="3">
        <v>6814247</v>
      </c>
      <c r="I3116" s="1" t="s">
        <v>14611</v>
      </c>
      <c r="J3116" s="1" t="s">
        <v>370</v>
      </c>
      <c r="K3116" s="6">
        <v>39087</v>
      </c>
      <c r="L3116" s="1">
        <v>0</v>
      </c>
      <c r="M3116" s="1">
        <v>99</v>
      </c>
      <c r="N3116" s="1" t="s">
        <v>35</v>
      </c>
      <c r="O3116" s="1" t="s">
        <v>27</v>
      </c>
      <c r="P3116" s="1" t="s">
        <v>14612</v>
      </c>
      <c r="Q3116" s="1" t="s">
        <v>14609</v>
      </c>
      <c r="R3116" s="5">
        <v>45082</v>
      </c>
      <c r="S3116" s="1">
        <v>80</v>
      </c>
      <c r="T3116" s="10" t="s">
        <v>18190</v>
      </c>
      <c r="U3116" s="10" t="s">
        <v>15076</v>
      </c>
      <c r="W3116" s="13">
        <v>39.999732999999999</v>
      </c>
      <c r="X3116" s="13">
        <v>-98.678503399999997</v>
      </c>
      <c r="Y3116" s="11">
        <f t="shared" ca="1" si="144"/>
        <v>-3</v>
      </c>
      <c r="Z3116" s="14">
        <f t="shared" ca="1" si="145"/>
        <v>36.999732999999999</v>
      </c>
      <c r="AA3116" s="14">
        <f t="shared" ca="1" si="146"/>
        <v>-101.6785034</v>
      </c>
    </row>
    <row r="3117" spans="1:27" ht="12.5" x14ac:dyDescent="0.25">
      <c r="A3117" s="1">
        <v>10000000</v>
      </c>
      <c r="B3117" s="1" t="s">
        <v>6121</v>
      </c>
      <c r="D3117" s="1">
        <v>66767</v>
      </c>
      <c r="E3117" s="1" t="s">
        <v>21</v>
      </c>
      <c r="F3117" s="1" t="s">
        <v>14613</v>
      </c>
      <c r="G3117" s="1" t="s">
        <v>14614</v>
      </c>
      <c r="H3117" s="3">
        <v>2873796</v>
      </c>
      <c r="I3117" s="1" t="s">
        <v>14615</v>
      </c>
      <c r="J3117" s="1" t="s">
        <v>7770</v>
      </c>
      <c r="K3117" s="6">
        <v>40704</v>
      </c>
      <c r="L3117" s="1">
        <v>0</v>
      </c>
      <c r="M3117" s="1">
        <v>91</v>
      </c>
      <c r="N3117" s="1" t="s">
        <v>35</v>
      </c>
      <c r="O3117" s="1" t="s">
        <v>27</v>
      </c>
      <c r="P3117" s="1" t="s">
        <v>14616</v>
      </c>
      <c r="Q3117" s="1" t="s">
        <v>14613</v>
      </c>
      <c r="R3117" s="5">
        <v>44989</v>
      </c>
      <c r="S3117" s="1">
        <v>16</v>
      </c>
      <c r="T3117" s="10" t="s">
        <v>18191</v>
      </c>
      <c r="U3117" s="10" t="s">
        <v>15076</v>
      </c>
      <c r="W3117" s="13">
        <v>39.999732999999999</v>
      </c>
      <c r="X3117" s="13">
        <v>-98.678503399999997</v>
      </c>
      <c r="Y3117" s="11">
        <f t="shared" ca="1" si="144"/>
        <v>-3</v>
      </c>
      <c r="Z3117" s="14">
        <f t="shared" ca="1" si="145"/>
        <v>36.999732999999999</v>
      </c>
      <c r="AA3117" s="14">
        <f t="shared" ca="1" si="146"/>
        <v>-101.6785034</v>
      </c>
    </row>
    <row r="3118" spans="1:27" ht="12.5" x14ac:dyDescent="0.25">
      <c r="A3118" s="1">
        <v>0</v>
      </c>
      <c r="B3118" s="1" t="s">
        <v>1190</v>
      </c>
      <c r="D3118" s="1">
        <v>17622</v>
      </c>
      <c r="E3118" s="1" t="s">
        <v>21</v>
      </c>
      <c r="F3118" s="1" t="s">
        <v>14617</v>
      </c>
      <c r="G3118" s="1" t="s">
        <v>14618</v>
      </c>
      <c r="H3118" s="3">
        <v>4481897</v>
      </c>
      <c r="I3118" s="1" t="s">
        <v>14619</v>
      </c>
      <c r="J3118" s="1" t="s">
        <v>8687</v>
      </c>
      <c r="K3118" s="6">
        <v>39701</v>
      </c>
      <c r="L3118" s="1">
        <v>0</v>
      </c>
      <c r="M3118" s="1">
        <v>117</v>
      </c>
      <c r="N3118" s="1" t="s">
        <v>5609</v>
      </c>
      <c r="O3118" s="1" t="s">
        <v>27</v>
      </c>
      <c r="Q3118" s="1" t="s">
        <v>14617</v>
      </c>
      <c r="R3118" s="5">
        <v>44932</v>
      </c>
      <c r="S3118" s="1">
        <v>35</v>
      </c>
      <c r="T3118" s="10" t="s">
        <v>18192</v>
      </c>
      <c r="U3118" s="10" t="s">
        <v>15076</v>
      </c>
      <c r="W3118" s="13">
        <v>39.999732999999999</v>
      </c>
      <c r="X3118" s="13">
        <v>-98.678503399999997</v>
      </c>
      <c r="Y3118" s="11">
        <f t="shared" ca="1" si="144"/>
        <v>0</v>
      </c>
      <c r="Z3118" s="14">
        <f t="shared" ca="1" si="145"/>
        <v>39.999732999999999</v>
      </c>
      <c r="AA3118" s="14">
        <f t="shared" ca="1" si="146"/>
        <v>-98.678503399999997</v>
      </c>
    </row>
    <row r="3119" spans="1:27" ht="12.5" x14ac:dyDescent="0.25">
      <c r="A3119" s="1">
        <v>0</v>
      </c>
      <c r="B3119" s="1" t="s">
        <v>4069</v>
      </c>
      <c r="C3119" s="2" t="s">
        <v>14620</v>
      </c>
      <c r="D3119" s="1">
        <v>283671</v>
      </c>
      <c r="E3119" s="1" t="s">
        <v>21</v>
      </c>
      <c r="F3119" s="1" t="s">
        <v>14621</v>
      </c>
      <c r="G3119" s="1" t="s">
        <v>14622</v>
      </c>
      <c r="H3119" s="3">
        <v>1413934</v>
      </c>
      <c r="I3119" s="1" t="s">
        <v>14623</v>
      </c>
      <c r="J3119" s="1" t="s">
        <v>14624</v>
      </c>
      <c r="K3119" s="6">
        <v>41858</v>
      </c>
      <c r="L3119" s="1">
        <v>0</v>
      </c>
      <c r="M3119" s="1">
        <v>85</v>
      </c>
      <c r="N3119" s="1" t="s">
        <v>35</v>
      </c>
      <c r="O3119" s="1" t="s">
        <v>27</v>
      </c>
      <c r="Q3119" s="1" t="s">
        <v>14621</v>
      </c>
      <c r="R3119" s="5">
        <v>45052</v>
      </c>
      <c r="S3119" s="1">
        <v>1</v>
      </c>
      <c r="T3119" s="10" t="s">
        <v>18193</v>
      </c>
      <c r="U3119" s="10" t="s">
        <v>15076</v>
      </c>
      <c r="W3119" s="13">
        <v>39.999732999999999</v>
      </c>
      <c r="X3119" s="13">
        <v>-98.678503399999997</v>
      </c>
      <c r="Y3119" s="11">
        <f t="shared" ca="1" si="144"/>
        <v>-1</v>
      </c>
      <c r="Z3119" s="14">
        <f t="shared" ca="1" si="145"/>
        <v>38.999732999999999</v>
      </c>
      <c r="AA3119" s="14">
        <f t="shared" ca="1" si="146"/>
        <v>-99.678503399999997</v>
      </c>
    </row>
    <row r="3120" spans="1:27" ht="12.5" x14ac:dyDescent="0.25">
      <c r="A3120" s="1">
        <v>10000000</v>
      </c>
      <c r="B3120" s="1" t="s">
        <v>3010</v>
      </c>
      <c r="D3120" s="1">
        <v>18516</v>
      </c>
      <c r="E3120" s="1" t="s">
        <v>21</v>
      </c>
      <c r="F3120" s="1" t="s">
        <v>14625</v>
      </c>
      <c r="G3120" s="1" t="s">
        <v>14626</v>
      </c>
      <c r="H3120" s="3">
        <v>2574014</v>
      </c>
      <c r="I3120" s="1" t="s">
        <v>14627</v>
      </c>
      <c r="J3120" s="1" t="s">
        <v>14628</v>
      </c>
      <c r="K3120" s="6">
        <v>39668</v>
      </c>
      <c r="L3120" s="1">
        <v>0</v>
      </c>
      <c r="M3120" s="1">
        <v>106</v>
      </c>
      <c r="N3120" s="1" t="s">
        <v>35</v>
      </c>
      <c r="O3120" s="1" t="s">
        <v>27</v>
      </c>
      <c r="Q3120" s="1" t="s">
        <v>14625</v>
      </c>
      <c r="R3120" s="5">
        <v>45022</v>
      </c>
      <c r="S3120" s="1">
        <v>22</v>
      </c>
      <c r="T3120" s="10" t="s">
        <v>18194</v>
      </c>
      <c r="U3120" s="10" t="s">
        <v>15076</v>
      </c>
      <c r="W3120" s="13">
        <v>39.999732999999999</v>
      </c>
      <c r="X3120" s="13">
        <v>-98.678503399999997</v>
      </c>
      <c r="Y3120" s="11">
        <f t="shared" ca="1" si="144"/>
        <v>-1</v>
      </c>
      <c r="Z3120" s="14">
        <f t="shared" ca="1" si="145"/>
        <v>38.999732999999999</v>
      </c>
      <c r="AA3120" s="14">
        <f t="shared" ca="1" si="146"/>
        <v>-99.678503399999997</v>
      </c>
    </row>
    <row r="3121" spans="1:27" ht="12.5" x14ac:dyDescent="0.25">
      <c r="A3121" s="1">
        <v>10</v>
      </c>
      <c r="B3121" s="1" t="s">
        <v>6031</v>
      </c>
      <c r="C3121" s="2" t="s">
        <v>14629</v>
      </c>
      <c r="D3121" s="1">
        <v>217708</v>
      </c>
      <c r="E3121" s="1" t="s">
        <v>14630</v>
      </c>
      <c r="F3121" s="1" t="s">
        <v>14631</v>
      </c>
      <c r="G3121" s="1" t="s">
        <v>14632</v>
      </c>
      <c r="H3121" s="3">
        <v>1617943</v>
      </c>
      <c r="I3121" s="1" t="s">
        <v>14633</v>
      </c>
      <c r="J3121" s="1" t="s">
        <v>14634</v>
      </c>
      <c r="K3121" s="6">
        <v>41516</v>
      </c>
      <c r="L3121" s="1">
        <v>11</v>
      </c>
      <c r="M3121" s="1">
        <v>85</v>
      </c>
      <c r="N3121" s="1" t="s">
        <v>14635</v>
      </c>
      <c r="O3121" s="1" t="s">
        <v>27</v>
      </c>
      <c r="Q3121" s="1" t="s">
        <v>14636</v>
      </c>
      <c r="R3121" s="5">
        <v>45175</v>
      </c>
      <c r="S3121" s="1">
        <v>26</v>
      </c>
      <c r="T3121" s="10" t="s">
        <v>18195</v>
      </c>
      <c r="U3121" s="10" t="s">
        <v>15076</v>
      </c>
      <c r="W3121" s="13">
        <v>39.999732999999999</v>
      </c>
      <c r="X3121" s="13">
        <v>-98.678503399999997</v>
      </c>
      <c r="Y3121" s="11">
        <f t="shared" ca="1" si="144"/>
        <v>1</v>
      </c>
      <c r="Z3121" s="14">
        <f t="shared" ca="1" si="145"/>
        <v>40.999732999999999</v>
      </c>
      <c r="AA3121" s="14">
        <f t="shared" ca="1" si="146"/>
        <v>-97.678503399999997</v>
      </c>
    </row>
    <row r="3122" spans="1:27" ht="12.5" x14ac:dyDescent="0.25">
      <c r="A3122" s="1">
        <v>0</v>
      </c>
      <c r="B3122" s="1" t="s">
        <v>1536</v>
      </c>
      <c r="C3122" s="2" t="s">
        <v>14637</v>
      </c>
      <c r="D3122" s="1">
        <v>42057</v>
      </c>
      <c r="E3122" s="1" t="s">
        <v>21</v>
      </c>
      <c r="F3122" s="1" t="s">
        <v>14638</v>
      </c>
      <c r="G3122" s="1" t="s">
        <v>14639</v>
      </c>
      <c r="H3122" s="3">
        <v>1259968</v>
      </c>
      <c r="I3122" s="1" t="s">
        <v>14640</v>
      </c>
      <c r="J3122" s="1" t="s">
        <v>3662</v>
      </c>
      <c r="K3122" s="6">
        <v>40305</v>
      </c>
      <c r="L3122" s="1">
        <v>0</v>
      </c>
      <c r="M3122" s="1">
        <v>99</v>
      </c>
      <c r="N3122" s="1" t="s">
        <v>14641</v>
      </c>
      <c r="O3122" s="1" t="s">
        <v>27</v>
      </c>
      <c r="P3122" s="1" t="s">
        <v>14642</v>
      </c>
      <c r="Q3122" s="1" t="s">
        <v>14643</v>
      </c>
      <c r="R3122" s="5">
        <v>44989</v>
      </c>
      <c r="S3122" s="1">
        <v>9</v>
      </c>
      <c r="T3122" s="10" t="s">
        <v>18196</v>
      </c>
      <c r="U3122" s="10" t="s">
        <v>15076</v>
      </c>
      <c r="W3122" s="13">
        <v>39.999732999999999</v>
      </c>
      <c r="X3122" s="13">
        <v>-98.678503399999997</v>
      </c>
      <c r="Y3122" s="11">
        <f t="shared" ca="1" si="144"/>
        <v>-1</v>
      </c>
      <c r="Z3122" s="14">
        <f t="shared" ca="1" si="145"/>
        <v>38.999732999999999</v>
      </c>
      <c r="AA3122" s="14">
        <f t="shared" ca="1" si="146"/>
        <v>-99.678503399999997</v>
      </c>
    </row>
    <row r="3123" spans="1:27" ht="12.5" x14ac:dyDescent="0.25">
      <c r="A3123" s="1">
        <v>10000000</v>
      </c>
      <c r="B3123" s="1" t="s">
        <v>14644</v>
      </c>
      <c r="D3123" s="1">
        <v>17577</v>
      </c>
      <c r="E3123" s="1" t="s">
        <v>21</v>
      </c>
      <c r="F3123" s="1" t="s">
        <v>14645</v>
      </c>
      <c r="G3123" s="1" t="s">
        <v>14646</v>
      </c>
      <c r="H3123" s="3">
        <v>5099472</v>
      </c>
      <c r="I3123" s="1" t="s">
        <v>14647</v>
      </c>
      <c r="J3123" s="1" t="s">
        <v>34</v>
      </c>
      <c r="K3123" s="6">
        <v>39959</v>
      </c>
      <c r="L3123" s="1">
        <v>0</v>
      </c>
      <c r="M3123" s="1">
        <v>90</v>
      </c>
      <c r="N3123" s="1" t="s">
        <v>35</v>
      </c>
      <c r="O3123" s="1" t="s">
        <v>27</v>
      </c>
      <c r="P3123" s="1" t="s">
        <v>14648</v>
      </c>
      <c r="Q3123" s="1" t="s">
        <v>14645</v>
      </c>
      <c r="R3123" s="1">
        <v>4</v>
      </c>
      <c r="S3123" s="1">
        <v>53</v>
      </c>
      <c r="T3123" s="10" t="s">
        <v>18197</v>
      </c>
      <c r="U3123" s="10" t="s">
        <v>15076</v>
      </c>
      <c r="W3123" s="13">
        <v>39.999732999999999</v>
      </c>
      <c r="X3123" s="13">
        <v>-98.678503399999997</v>
      </c>
      <c r="Y3123" s="11">
        <f t="shared" ca="1" si="144"/>
        <v>-3</v>
      </c>
      <c r="Z3123" s="14">
        <f t="shared" ca="1" si="145"/>
        <v>36.999732999999999</v>
      </c>
      <c r="AA3123" s="14">
        <f t="shared" ca="1" si="146"/>
        <v>-101.6785034</v>
      </c>
    </row>
    <row r="3124" spans="1:27" ht="12.5" x14ac:dyDescent="0.25">
      <c r="A3124" s="1">
        <v>0</v>
      </c>
      <c r="B3124" s="1" t="s">
        <v>14649</v>
      </c>
      <c r="D3124" s="1">
        <v>14608</v>
      </c>
      <c r="E3124" s="1" t="s">
        <v>21</v>
      </c>
      <c r="F3124" s="1" t="s">
        <v>14650</v>
      </c>
      <c r="G3124" s="1" t="s">
        <v>14651</v>
      </c>
      <c r="H3124" s="3">
        <v>2131524</v>
      </c>
      <c r="I3124" s="1" t="s">
        <v>14652</v>
      </c>
      <c r="J3124" s="1" t="s">
        <v>14653</v>
      </c>
      <c r="K3124" s="6">
        <v>39115</v>
      </c>
      <c r="L3124" s="1">
        <v>0</v>
      </c>
      <c r="M3124" s="1">
        <v>116</v>
      </c>
      <c r="N3124" s="1" t="s">
        <v>35</v>
      </c>
      <c r="O3124" s="1" t="s">
        <v>27</v>
      </c>
      <c r="Q3124" s="1" t="s">
        <v>14650</v>
      </c>
      <c r="R3124" s="5">
        <v>45022</v>
      </c>
      <c r="S3124" s="1">
        <v>6</v>
      </c>
      <c r="T3124" s="10" t="s">
        <v>18198</v>
      </c>
      <c r="U3124" s="10" t="s">
        <v>15076</v>
      </c>
      <c r="W3124" s="13">
        <v>39.999732999999999</v>
      </c>
      <c r="X3124" s="13">
        <v>-98.678503399999997</v>
      </c>
      <c r="Y3124" s="11">
        <f t="shared" ca="1" si="144"/>
        <v>3</v>
      </c>
      <c r="Z3124" s="14">
        <f t="shared" ca="1" si="145"/>
        <v>42.999732999999999</v>
      </c>
      <c r="AA3124" s="14">
        <f t="shared" ca="1" si="146"/>
        <v>-95.678503399999997</v>
      </c>
    </row>
    <row r="3125" spans="1:27" ht="12.5" x14ac:dyDescent="0.25">
      <c r="A3125" s="1">
        <v>0</v>
      </c>
      <c r="B3125" s="1" t="s">
        <v>906</v>
      </c>
      <c r="C3125" s="2" t="s">
        <v>14654</v>
      </c>
      <c r="D3125" s="1">
        <v>34417</v>
      </c>
      <c r="E3125" s="1" t="s">
        <v>21</v>
      </c>
      <c r="F3125" s="1" t="s">
        <v>14655</v>
      </c>
      <c r="G3125" s="1" t="s">
        <v>14656</v>
      </c>
      <c r="H3125" s="3">
        <v>304566</v>
      </c>
      <c r="I3125" s="1" t="s">
        <v>14657</v>
      </c>
      <c r="J3125" s="1" t="s">
        <v>34</v>
      </c>
      <c r="K3125" s="6">
        <v>40246</v>
      </c>
      <c r="L3125" s="1">
        <v>0</v>
      </c>
      <c r="M3125" s="1">
        <v>85</v>
      </c>
      <c r="N3125" s="1" t="s">
        <v>35</v>
      </c>
      <c r="O3125" s="1" t="s">
        <v>27</v>
      </c>
      <c r="Q3125" s="1" t="s">
        <v>14655</v>
      </c>
      <c r="R3125" s="1">
        <v>5</v>
      </c>
      <c r="S3125" s="1">
        <v>6</v>
      </c>
      <c r="T3125" s="10" t="s">
        <v>18199</v>
      </c>
      <c r="U3125" s="10" t="s">
        <v>15076</v>
      </c>
      <c r="W3125" s="13">
        <v>39.999732999999999</v>
      </c>
      <c r="X3125" s="13">
        <v>-98.678503399999997</v>
      </c>
      <c r="Y3125" s="11">
        <f t="shared" ref="Y3125:Y3188" ca="1" si="147">RANDBETWEEN(-3,3)</f>
        <v>-1</v>
      </c>
      <c r="Z3125" s="14">
        <f t="shared" ca="1" si="145"/>
        <v>38.999732999999999</v>
      </c>
      <c r="AA3125" s="14">
        <f t="shared" ca="1" si="146"/>
        <v>-99.678503399999997</v>
      </c>
    </row>
    <row r="3126" spans="1:27" ht="12.5" x14ac:dyDescent="0.25">
      <c r="A3126" s="1">
        <v>10000000</v>
      </c>
      <c r="B3126" s="1" t="s">
        <v>4840</v>
      </c>
      <c r="D3126" s="1">
        <v>15067</v>
      </c>
      <c r="E3126" s="1" t="s">
        <v>6469</v>
      </c>
      <c r="F3126" s="1" t="s">
        <v>14658</v>
      </c>
      <c r="G3126" s="1" t="s">
        <v>14659</v>
      </c>
      <c r="H3126" s="3">
        <v>11847324</v>
      </c>
      <c r="I3126" s="1" t="s">
        <v>14660</v>
      </c>
      <c r="J3126" s="1" t="s">
        <v>7550</v>
      </c>
      <c r="K3126" s="6">
        <v>39645</v>
      </c>
      <c r="L3126" s="1">
        <v>0</v>
      </c>
      <c r="M3126" s="1">
        <v>130</v>
      </c>
      <c r="N3126" s="1" t="s">
        <v>12915</v>
      </c>
      <c r="O3126" s="1" t="s">
        <v>27</v>
      </c>
      <c r="P3126" s="1" t="s">
        <v>14661</v>
      </c>
      <c r="Q3126" s="1" t="s">
        <v>14662</v>
      </c>
      <c r="R3126" s="5">
        <v>44933</v>
      </c>
      <c r="S3126" s="1">
        <v>193</v>
      </c>
      <c r="T3126" s="10" t="s">
        <v>18200</v>
      </c>
      <c r="U3126" s="10" t="s">
        <v>15076</v>
      </c>
      <c r="W3126" s="13">
        <v>39.999732999999999</v>
      </c>
      <c r="X3126" s="13">
        <v>-98.678503399999997</v>
      </c>
      <c r="Y3126" s="11">
        <f t="shared" ca="1" si="147"/>
        <v>-2</v>
      </c>
      <c r="Z3126" s="14">
        <f t="shared" ca="1" si="145"/>
        <v>37.999732999999999</v>
      </c>
      <c r="AA3126" s="14">
        <f t="shared" ca="1" si="146"/>
        <v>-100.6785034</v>
      </c>
    </row>
    <row r="3127" spans="1:27" ht="12.5" x14ac:dyDescent="0.25">
      <c r="A3127" s="1">
        <v>10</v>
      </c>
      <c r="B3127" s="1" t="s">
        <v>3552</v>
      </c>
      <c r="D3127" s="1">
        <v>78383</v>
      </c>
      <c r="E3127" s="1" t="s">
        <v>21</v>
      </c>
      <c r="F3127" s="1" t="s">
        <v>14663</v>
      </c>
      <c r="G3127" s="1" t="s">
        <v>14664</v>
      </c>
      <c r="H3127" s="3">
        <v>10013629</v>
      </c>
      <c r="I3127" s="1" t="s">
        <v>14665</v>
      </c>
      <c r="J3127" s="1" t="s">
        <v>34</v>
      </c>
      <c r="K3127" s="6">
        <v>41545</v>
      </c>
      <c r="L3127" s="1">
        <v>10000000</v>
      </c>
      <c r="M3127" s="1">
        <v>99</v>
      </c>
      <c r="N3127" s="1" t="s">
        <v>35</v>
      </c>
      <c r="O3127" s="1" t="s">
        <v>27</v>
      </c>
      <c r="P3127" s="1" t="s">
        <v>14666</v>
      </c>
      <c r="Q3127" s="1" t="s">
        <v>14663</v>
      </c>
      <c r="R3127" s="5">
        <v>45173</v>
      </c>
      <c r="S3127" s="1">
        <v>119</v>
      </c>
      <c r="T3127" s="10" t="s">
        <v>18201</v>
      </c>
      <c r="U3127" s="10" t="s">
        <v>15076</v>
      </c>
      <c r="W3127" s="14">
        <v>38.995368300000003</v>
      </c>
      <c r="X3127" s="14">
        <v>21.987713200000002</v>
      </c>
      <c r="Y3127" s="11">
        <f t="shared" ca="1" si="147"/>
        <v>-2</v>
      </c>
      <c r="Z3127" s="14">
        <f t="shared" ca="1" si="145"/>
        <v>36.995368300000003</v>
      </c>
      <c r="AA3127" s="14">
        <f t="shared" ca="1" si="146"/>
        <v>19.987713200000002</v>
      </c>
    </row>
    <row r="3128" spans="1:27" ht="12.5" x14ac:dyDescent="0.25">
      <c r="A3128" s="1">
        <v>10000000</v>
      </c>
      <c r="B3128" s="1" t="s">
        <v>14667</v>
      </c>
      <c r="C3128" s="2" t="s">
        <v>14668</v>
      </c>
      <c r="D3128" s="1">
        <v>43090</v>
      </c>
      <c r="E3128" s="1" t="s">
        <v>21</v>
      </c>
      <c r="F3128" s="1" t="s">
        <v>14669</v>
      </c>
      <c r="G3128" s="1" t="s">
        <v>14670</v>
      </c>
      <c r="H3128" s="3">
        <v>3753703</v>
      </c>
      <c r="I3128" s="1" t="s">
        <v>14671</v>
      </c>
      <c r="J3128" s="1" t="s">
        <v>7770</v>
      </c>
      <c r="K3128" s="6">
        <v>40298</v>
      </c>
      <c r="L3128" s="1">
        <v>0</v>
      </c>
      <c r="M3128" s="1">
        <v>89</v>
      </c>
      <c r="N3128" s="1" t="s">
        <v>35</v>
      </c>
      <c r="O3128" s="1" t="s">
        <v>27</v>
      </c>
      <c r="P3128" s="1" t="s">
        <v>14672</v>
      </c>
      <c r="Q3128" s="1" t="s">
        <v>14669</v>
      </c>
      <c r="R3128" s="5">
        <v>45113</v>
      </c>
      <c r="S3128" s="1">
        <v>27</v>
      </c>
      <c r="T3128" s="10" t="s">
        <v>18202</v>
      </c>
      <c r="U3128" s="10" t="s">
        <v>15076</v>
      </c>
      <c r="W3128" s="13">
        <v>39.999732999999999</v>
      </c>
      <c r="X3128" s="13">
        <v>-98.678503399999997</v>
      </c>
      <c r="Y3128" s="11">
        <f t="shared" ca="1" si="147"/>
        <v>-1</v>
      </c>
      <c r="Z3128" s="14">
        <f t="shared" ca="1" si="145"/>
        <v>38.999732999999999</v>
      </c>
      <c r="AA3128" s="14">
        <f t="shared" ca="1" si="146"/>
        <v>-99.678503399999997</v>
      </c>
    </row>
    <row r="3129" spans="1:27" ht="12.5" x14ac:dyDescent="0.25">
      <c r="A3129" s="1">
        <v>9500000</v>
      </c>
      <c r="B3129" s="1" t="s">
        <v>906</v>
      </c>
      <c r="C3129" s="2" t="s">
        <v>14673</v>
      </c>
      <c r="D3129" s="1">
        <v>16614</v>
      </c>
      <c r="E3129" s="1" t="s">
        <v>21</v>
      </c>
      <c r="F3129" s="1" t="s">
        <v>14674</v>
      </c>
      <c r="G3129" s="1" t="s">
        <v>14675</v>
      </c>
      <c r="H3129" s="3">
        <v>19978021</v>
      </c>
      <c r="I3129" s="1" t="s">
        <v>14676</v>
      </c>
      <c r="J3129" s="1" t="s">
        <v>34</v>
      </c>
      <c r="K3129" s="6">
        <v>39906</v>
      </c>
      <c r="L3129" s="1">
        <v>17164377</v>
      </c>
      <c r="M3129" s="1">
        <v>107</v>
      </c>
      <c r="N3129" s="1" t="s">
        <v>35</v>
      </c>
      <c r="O3129" s="1" t="s">
        <v>27</v>
      </c>
      <c r="P3129" s="1" t="s">
        <v>14677</v>
      </c>
      <c r="Q3129" s="1" t="s">
        <v>14674</v>
      </c>
      <c r="R3129" s="5">
        <v>45022</v>
      </c>
      <c r="S3129" s="1">
        <v>737</v>
      </c>
      <c r="T3129" s="10" t="s">
        <v>18203</v>
      </c>
      <c r="U3129" s="10" t="s">
        <v>15076</v>
      </c>
      <c r="W3129" s="14">
        <v>54.702354499999998</v>
      </c>
      <c r="X3129" s="14">
        <v>-3.2765753000000002</v>
      </c>
      <c r="Y3129" s="11">
        <f t="shared" ca="1" si="147"/>
        <v>0</v>
      </c>
      <c r="Z3129" s="14">
        <f t="shared" ca="1" si="145"/>
        <v>54.702354499999998</v>
      </c>
      <c r="AA3129" s="14">
        <f t="shared" ca="1" si="146"/>
        <v>-3.2765753000000002</v>
      </c>
    </row>
    <row r="3130" spans="1:27" ht="12.5" x14ac:dyDescent="0.25">
      <c r="A3130" s="1">
        <v>9600000</v>
      </c>
      <c r="B3130" s="1" t="s">
        <v>312</v>
      </c>
      <c r="D3130" s="1">
        <v>9700</v>
      </c>
      <c r="E3130" s="1" t="s">
        <v>21</v>
      </c>
      <c r="F3130" s="1" t="s">
        <v>14678</v>
      </c>
      <c r="G3130" s="1" t="s">
        <v>14679</v>
      </c>
      <c r="H3130" s="3">
        <v>3588529</v>
      </c>
      <c r="I3130" s="1" t="s">
        <v>10027</v>
      </c>
      <c r="J3130" s="1" t="s">
        <v>34</v>
      </c>
      <c r="K3130" s="6">
        <v>38598</v>
      </c>
      <c r="L3130" s="1">
        <v>4386236</v>
      </c>
      <c r="M3130" s="1">
        <v>144</v>
      </c>
      <c r="N3130" s="1" t="s">
        <v>35</v>
      </c>
      <c r="O3130" s="1" t="s">
        <v>27</v>
      </c>
      <c r="Q3130" s="1" t="s">
        <v>14678</v>
      </c>
      <c r="R3130" s="1">
        <v>6</v>
      </c>
      <c r="S3130" s="1">
        <v>24</v>
      </c>
      <c r="T3130" s="10" t="s">
        <v>18204</v>
      </c>
      <c r="U3130" s="10" t="s">
        <v>15076</v>
      </c>
      <c r="W3130" s="14">
        <v>61.066692199999999</v>
      </c>
      <c r="X3130" s="14">
        <v>-107.99170700000001</v>
      </c>
      <c r="Y3130" s="11">
        <f t="shared" ca="1" si="147"/>
        <v>-2</v>
      </c>
      <c r="Z3130" s="14">
        <f t="shared" ca="1" si="145"/>
        <v>59.066692199999999</v>
      </c>
      <c r="AA3130" s="14">
        <f t="shared" ca="1" si="146"/>
        <v>-109.99170700000001</v>
      </c>
    </row>
    <row r="3131" spans="1:27" ht="12.5" x14ac:dyDescent="0.25">
      <c r="A3131" s="1">
        <v>11000000</v>
      </c>
      <c r="B3131" s="1" t="s">
        <v>906</v>
      </c>
      <c r="D3131" s="1">
        <v>10471</v>
      </c>
      <c r="E3131" s="1" t="s">
        <v>21</v>
      </c>
      <c r="F3131" s="1" t="s">
        <v>14680</v>
      </c>
      <c r="G3131" s="1" t="s">
        <v>14681</v>
      </c>
      <c r="H3131" s="3">
        <v>9337388</v>
      </c>
      <c r="I3131" s="1" t="s">
        <v>364</v>
      </c>
      <c r="J3131" s="1" t="s">
        <v>34</v>
      </c>
      <c r="K3131" s="6">
        <v>36537</v>
      </c>
      <c r="L3131" s="1">
        <v>59827328</v>
      </c>
      <c r="M3131" s="1">
        <v>98</v>
      </c>
      <c r="N3131" s="1" t="s">
        <v>35</v>
      </c>
      <c r="O3131" s="1" t="s">
        <v>27</v>
      </c>
      <c r="P3131" s="1" t="s">
        <v>14682</v>
      </c>
      <c r="Q3131" s="1" t="s">
        <v>14680</v>
      </c>
      <c r="R3131" s="5">
        <v>45022</v>
      </c>
      <c r="S3131" s="1">
        <v>135</v>
      </c>
      <c r="T3131" s="10" t="s">
        <v>18205</v>
      </c>
      <c r="U3131" s="10" t="s">
        <v>15076</v>
      </c>
      <c r="W3131" s="14">
        <v>51.1638175</v>
      </c>
      <c r="X3131" s="14">
        <v>10.447831300000001</v>
      </c>
      <c r="Y3131" s="11">
        <f t="shared" ca="1" si="147"/>
        <v>3</v>
      </c>
      <c r="Z3131" s="14">
        <f t="shared" ca="1" si="145"/>
        <v>54.1638175</v>
      </c>
      <c r="AA3131" s="14">
        <f t="shared" ca="1" si="146"/>
        <v>13.447831300000001</v>
      </c>
    </row>
    <row r="3132" spans="1:27" ht="12.5" x14ac:dyDescent="0.25">
      <c r="A3132" s="1">
        <v>10000000</v>
      </c>
      <c r="B3132" s="1" t="s">
        <v>283</v>
      </c>
      <c r="D3132" s="1">
        <v>250066</v>
      </c>
      <c r="E3132" s="1" t="s">
        <v>21</v>
      </c>
      <c r="F3132" s="1" t="s">
        <v>14683</v>
      </c>
      <c r="G3132" s="1" t="s">
        <v>14684</v>
      </c>
      <c r="H3132" s="3">
        <v>11431434</v>
      </c>
      <c r="I3132" s="1" t="s">
        <v>14685</v>
      </c>
      <c r="J3132" s="1" t="s">
        <v>14686</v>
      </c>
      <c r="K3132" s="6">
        <v>41893</v>
      </c>
      <c r="L3132" s="1">
        <v>0</v>
      </c>
      <c r="M3132" s="1">
        <v>94</v>
      </c>
      <c r="N3132" s="1" t="s">
        <v>35</v>
      </c>
      <c r="O3132" s="1" t="s">
        <v>27</v>
      </c>
      <c r="P3132" s="1" t="s">
        <v>14687</v>
      </c>
      <c r="Q3132" s="1" t="s">
        <v>14683</v>
      </c>
      <c r="R3132" s="5">
        <v>44989</v>
      </c>
      <c r="S3132" s="1">
        <v>158</v>
      </c>
      <c r="T3132" s="10" t="s">
        <v>18206</v>
      </c>
      <c r="U3132" s="10" t="s">
        <v>15076</v>
      </c>
      <c r="W3132" s="13">
        <v>39.999732999999999</v>
      </c>
      <c r="X3132" s="13">
        <v>-98.678503399999997</v>
      </c>
      <c r="Y3132" s="11">
        <f t="shared" ca="1" si="147"/>
        <v>3</v>
      </c>
      <c r="Z3132" s="14">
        <f t="shared" ca="1" si="145"/>
        <v>42.999732999999999</v>
      </c>
      <c r="AA3132" s="14">
        <f t="shared" ca="1" si="146"/>
        <v>-95.678503399999997</v>
      </c>
    </row>
    <row r="3133" spans="1:27" ht="12.5" x14ac:dyDescent="0.25">
      <c r="A3133" s="1">
        <v>9500000</v>
      </c>
      <c r="B3133" s="1" t="s">
        <v>893</v>
      </c>
      <c r="C3133" s="2" t="s">
        <v>14688</v>
      </c>
      <c r="D3133" s="1">
        <v>667</v>
      </c>
      <c r="E3133" s="1" t="s">
        <v>21</v>
      </c>
      <c r="F3133" s="1" t="s">
        <v>14689</v>
      </c>
      <c r="G3133" s="1" t="s">
        <v>14690</v>
      </c>
      <c r="H3133" s="3">
        <v>28675891</v>
      </c>
      <c r="I3133" s="1" t="s">
        <v>97</v>
      </c>
      <c r="J3133" s="1" t="s">
        <v>3662</v>
      </c>
      <c r="K3133" s="6">
        <v>24635</v>
      </c>
      <c r="L3133" s="1">
        <v>111584787</v>
      </c>
      <c r="M3133" s="1">
        <v>117</v>
      </c>
      <c r="N3133" s="1" t="s">
        <v>10251</v>
      </c>
      <c r="O3133" s="1" t="s">
        <v>27</v>
      </c>
      <c r="P3133" s="1" t="s">
        <v>14691</v>
      </c>
      <c r="Q3133" s="1" t="s">
        <v>14689</v>
      </c>
      <c r="R3133" s="5">
        <v>45052</v>
      </c>
      <c r="S3133" s="1">
        <v>531</v>
      </c>
      <c r="T3133" s="10" t="s">
        <v>18207</v>
      </c>
      <c r="U3133" s="10" t="s">
        <v>15076</v>
      </c>
      <c r="W3133" s="14">
        <v>54.702354499999998</v>
      </c>
      <c r="X3133" s="14">
        <v>-3.2765753000000002</v>
      </c>
      <c r="Y3133" s="11">
        <f t="shared" ca="1" si="147"/>
        <v>-1</v>
      </c>
      <c r="Z3133" s="14">
        <f t="shared" ca="1" si="145"/>
        <v>53.702354499999998</v>
      </c>
      <c r="AA3133" s="14">
        <f t="shared" ca="1" si="146"/>
        <v>-4.2765753000000002</v>
      </c>
    </row>
    <row r="3134" spans="1:27" ht="12.5" x14ac:dyDescent="0.25">
      <c r="A3134" s="1">
        <v>10</v>
      </c>
      <c r="B3134" s="1" t="s">
        <v>13110</v>
      </c>
      <c r="D3134" s="1">
        <v>208869</v>
      </c>
      <c r="E3134" s="1" t="s">
        <v>21</v>
      </c>
      <c r="F3134" s="1" t="s">
        <v>14692</v>
      </c>
      <c r="G3134" s="1" t="s">
        <v>14693</v>
      </c>
      <c r="H3134" s="3">
        <v>970276</v>
      </c>
      <c r="I3134" s="1" t="s">
        <v>14694</v>
      </c>
      <c r="J3134" s="1" t="s">
        <v>3662</v>
      </c>
      <c r="K3134" s="6">
        <v>41759</v>
      </c>
      <c r="L3134" s="1">
        <v>0</v>
      </c>
      <c r="M3134" s="1">
        <v>102</v>
      </c>
      <c r="N3134" s="1" t="s">
        <v>35</v>
      </c>
      <c r="O3134" s="1" t="s">
        <v>27</v>
      </c>
      <c r="P3134" s="1" t="s">
        <v>14695</v>
      </c>
      <c r="Q3134" s="1" t="s">
        <v>14692</v>
      </c>
      <c r="R3134" s="5">
        <v>44932</v>
      </c>
      <c r="S3134" s="1">
        <v>86</v>
      </c>
      <c r="T3134" s="10" t="s">
        <v>18208</v>
      </c>
      <c r="U3134" s="10" t="s">
        <v>15076</v>
      </c>
      <c r="W3134" s="14">
        <v>49.743904700000002</v>
      </c>
      <c r="X3134" s="14">
        <v>15.338106099999999</v>
      </c>
      <c r="Y3134" s="11">
        <f t="shared" ca="1" si="147"/>
        <v>-1</v>
      </c>
      <c r="Z3134" s="14">
        <f t="shared" ca="1" si="145"/>
        <v>48.743904700000002</v>
      </c>
      <c r="AA3134" s="14">
        <f t="shared" ca="1" si="146"/>
        <v>14.338106099999999</v>
      </c>
    </row>
    <row r="3135" spans="1:27" ht="12.5" x14ac:dyDescent="0.25">
      <c r="A3135" s="1">
        <v>8900000</v>
      </c>
      <c r="B3135" s="1" t="s">
        <v>312</v>
      </c>
      <c r="D3135" s="1">
        <v>86837</v>
      </c>
      <c r="E3135" s="1" t="s">
        <v>1333</v>
      </c>
      <c r="F3135" s="1" t="s">
        <v>14696</v>
      </c>
      <c r="G3135" s="1" t="s">
        <v>14697</v>
      </c>
      <c r="H3135" s="3">
        <v>17151293</v>
      </c>
      <c r="I3135" s="1" t="s">
        <v>14698</v>
      </c>
      <c r="J3135" s="1" t="s">
        <v>14699</v>
      </c>
      <c r="K3135" s="6">
        <v>41091</v>
      </c>
      <c r="L3135" s="1">
        <v>19839492</v>
      </c>
      <c r="M3135" s="1">
        <v>127</v>
      </c>
      <c r="N3135" s="1" t="s">
        <v>640</v>
      </c>
      <c r="O3135" s="1" t="s">
        <v>27</v>
      </c>
      <c r="Q3135" s="1" t="s">
        <v>14696</v>
      </c>
      <c r="R3135" s="5">
        <v>45053</v>
      </c>
      <c r="S3135" s="1">
        <v>400</v>
      </c>
      <c r="T3135" s="10" t="s">
        <v>18209</v>
      </c>
      <c r="U3135" s="10" t="s">
        <v>15076</v>
      </c>
      <c r="W3135" s="13">
        <v>39.999732999999999</v>
      </c>
      <c r="X3135" s="13">
        <v>-98.678503399999997</v>
      </c>
      <c r="Y3135" s="11">
        <f t="shared" ca="1" si="147"/>
        <v>-3</v>
      </c>
      <c r="Z3135" s="14">
        <f t="shared" ca="1" si="145"/>
        <v>36.999732999999999</v>
      </c>
      <c r="AA3135" s="14">
        <f t="shared" ca="1" si="146"/>
        <v>-101.6785034</v>
      </c>
    </row>
    <row r="3136" spans="1:27" ht="12.5" x14ac:dyDescent="0.25">
      <c r="A3136" s="1">
        <v>10500000</v>
      </c>
      <c r="B3136" s="1" t="s">
        <v>3552</v>
      </c>
      <c r="D3136" s="1">
        <v>10306</v>
      </c>
      <c r="E3136" s="1" t="s">
        <v>21</v>
      </c>
      <c r="F3136" s="1" t="s">
        <v>14700</v>
      </c>
      <c r="G3136" s="1" t="s">
        <v>14701</v>
      </c>
      <c r="H3136" s="3">
        <v>11225044</v>
      </c>
      <c r="I3136" s="1" t="s">
        <v>4661</v>
      </c>
      <c r="J3136" s="1" t="s">
        <v>34</v>
      </c>
      <c r="K3136" s="6">
        <v>32304</v>
      </c>
      <c r="L3136" s="1">
        <v>14144000</v>
      </c>
      <c r="M3136" s="1">
        <v>98</v>
      </c>
      <c r="N3136" s="1" t="s">
        <v>35</v>
      </c>
      <c r="O3136" s="1" t="s">
        <v>27</v>
      </c>
      <c r="P3136" s="1" t="s">
        <v>14702</v>
      </c>
      <c r="Q3136" s="1" t="s">
        <v>14700</v>
      </c>
      <c r="R3136" s="5">
        <v>45050</v>
      </c>
      <c r="S3136" s="1">
        <v>123</v>
      </c>
      <c r="T3136" s="10" t="s">
        <v>18210</v>
      </c>
      <c r="U3136" s="10" t="s">
        <v>15076</v>
      </c>
      <c r="W3136" s="14">
        <v>52.865195999999997</v>
      </c>
      <c r="X3136" s="14">
        <v>-7.9794599000000002</v>
      </c>
      <c r="Y3136" s="11">
        <f t="shared" ca="1" si="147"/>
        <v>1</v>
      </c>
      <c r="Z3136" s="14">
        <f t="shared" ca="1" si="145"/>
        <v>53.865195999999997</v>
      </c>
      <c r="AA3136" s="14">
        <f t="shared" ca="1" si="146"/>
        <v>-6.9794599000000002</v>
      </c>
    </row>
    <row r="3137" spans="1:27" ht="12.5" x14ac:dyDescent="0.25">
      <c r="A3137" s="1">
        <v>9500000</v>
      </c>
      <c r="B3137" s="1" t="s">
        <v>11437</v>
      </c>
      <c r="D3137" s="1">
        <v>106845</v>
      </c>
      <c r="E3137" s="1" t="s">
        <v>21</v>
      </c>
      <c r="F3137" s="1" t="s">
        <v>14703</v>
      </c>
      <c r="G3137" s="1" t="s">
        <v>14704</v>
      </c>
      <c r="H3137" s="3">
        <v>5346205</v>
      </c>
      <c r="I3137" s="1" t="s">
        <v>14705</v>
      </c>
      <c r="J3137" s="1" t="s">
        <v>34</v>
      </c>
      <c r="K3137" s="4">
        <v>42293</v>
      </c>
      <c r="L3137" s="1">
        <v>0</v>
      </c>
      <c r="M3137" s="1">
        <v>87</v>
      </c>
      <c r="N3137" s="1" t="s">
        <v>35</v>
      </c>
      <c r="O3137" s="1" t="s">
        <v>27</v>
      </c>
      <c r="P3137" s="1" t="s">
        <v>14706</v>
      </c>
      <c r="Q3137" s="1" t="s">
        <v>14703</v>
      </c>
      <c r="R3137" s="5">
        <v>45173</v>
      </c>
      <c r="S3137" s="1">
        <v>34</v>
      </c>
      <c r="T3137" s="10" t="s">
        <v>18211</v>
      </c>
      <c r="U3137" s="10" t="s">
        <v>15076</v>
      </c>
      <c r="W3137" s="14">
        <v>50.6402809</v>
      </c>
      <c r="X3137" s="14">
        <v>4.6667145000000003</v>
      </c>
      <c r="Y3137" s="11">
        <f t="shared" ca="1" si="147"/>
        <v>-1</v>
      </c>
      <c r="Z3137" s="14">
        <f t="shared" ca="1" si="145"/>
        <v>49.6402809</v>
      </c>
      <c r="AA3137" s="14">
        <f t="shared" ca="1" si="146"/>
        <v>3.6667145000000003</v>
      </c>
    </row>
    <row r="3138" spans="1:27" ht="12.5" x14ac:dyDescent="0.25">
      <c r="A3138" s="1">
        <v>9400000</v>
      </c>
      <c r="B3138" s="1" t="s">
        <v>14222</v>
      </c>
      <c r="D3138" s="1">
        <v>11576</v>
      </c>
      <c r="E3138" s="1" t="s">
        <v>21</v>
      </c>
      <c r="F3138" s="1" t="s">
        <v>14707</v>
      </c>
      <c r="G3138" s="1" t="s">
        <v>14708</v>
      </c>
      <c r="H3138" s="3">
        <v>14562991</v>
      </c>
      <c r="I3138" s="1" t="s">
        <v>14709</v>
      </c>
      <c r="J3138" s="1" t="s">
        <v>34</v>
      </c>
      <c r="K3138" s="6">
        <v>23322</v>
      </c>
      <c r="L3138" s="1">
        <v>60000000</v>
      </c>
      <c r="M3138" s="1">
        <v>163</v>
      </c>
      <c r="N3138" s="1" t="s">
        <v>35</v>
      </c>
      <c r="O3138" s="1" t="s">
        <v>27</v>
      </c>
      <c r="P3138" s="1" t="s">
        <v>14710</v>
      </c>
      <c r="Q3138" s="1" t="s">
        <v>14707</v>
      </c>
      <c r="R3138" s="1">
        <v>7</v>
      </c>
      <c r="S3138" s="1">
        <v>140</v>
      </c>
      <c r="T3138" s="10" t="s">
        <v>18212</v>
      </c>
      <c r="U3138" s="10" t="s">
        <v>15076</v>
      </c>
      <c r="W3138" s="14">
        <v>51.1638175</v>
      </c>
      <c r="X3138" s="14">
        <v>10.447831300000001</v>
      </c>
      <c r="Y3138" s="11">
        <f t="shared" ca="1" si="147"/>
        <v>1</v>
      </c>
      <c r="Z3138" s="14">
        <f t="shared" ca="1" si="145"/>
        <v>52.1638175</v>
      </c>
      <c r="AA3138" s="14">
        <f t="shared" ca="1" si="146"/>
        <v>11.447831300000001</v>
      </c>
    </row>
    <row r="3139" spans="1:27" ht="12.5" x14ac:dyDescent="0.25">
      <c r="A3139" s="1">
        <v>12899867</v>
      </c>
      <c r="B3139" s="1" t="s">
        <v>1284</v>
      </c>
      <c r="C3139" s="2" t="s">
        <v>14711</v>
      </c>
      <c r="D3139" s="1">
        <v>219</v>
      </c>
      <c r="E3139" s="1" t="s">
        <v>2678</v>
      </c>
      <c r="F3139" s="1" t="s">
        <v>14712</v>
      </c>
      <c r="G3139" s="1" t="s">
        <v>14713</v>
      </c>
      <c r="H3139" s="3">
        <v>19747809</v>
      </c>
      <c r="I3139" s="1" t="s">
        <v>14714</v>
      </c>
      <c r="J3139" s="1" t="s">
        <v>3314</v>
      </c>
      <c r="K3139" s="6">
        <v>38792</v>
      </c>
      <c r="L3139" s="1">
        <v>85582407</v>
      </c>
      <c r="M3139" s="1">
        <v>121</v>
      </c>
      <c r="N3139" s="1" t="s">
        <v>8555</v>
      </c>
      <c r="O3139" s="1" t="s">
        <v>27</v>
      </c>
      <c r="P3139" s="1" t="s">
        <v>14715</v>
      </c>
      <c r="Q3139" s="1" t="s">
        <v>14712</v>
      </c>
      <c r="R3139" s="5">
        <v>44992</v>
      </c>
      <c r="S3139" s="1">
        <v>406</v>
      </c>
      <c r="T3139" s="10" t="s">
        <v>18213</v>
      </c>
      <c r="U3139" s="10" t="s">
        <v>15076</v>
      </c>
      <c r="W3139" s="14">
        <v>46.603354000000003</v>
      </c>
      <c r="X3139" s="14">
        <v>1.8883335000000001</v>
      </c>
      <c r="Y3139" s="11">
        <f t="shared" ca="1" si="147"/>
        <v>-2</v>
      </c>
      <c r="Z3139" s="14">
        <f t="shared" ref="Z3139:Z3202" ca="1" si="148">SUM(W3139,Y3139)</f>
        <v>44.603354000000003</v>
      </c>
      <c r="AA3139" s="14">
        <f t="shared" ref="AA3139:AA3202" ca="1" si="149">SUM(X3139,Y3139)</f>
        <v>-0.11166649999999989</v>
      </c>
    </row>
    <row r="3140" spans="1:27" ht="12.5" x14ac:dyDescent="0.25">
      <c r="A3140" s="1">
        <v>9300000</v>
      </c>
      <c r="B3140" s="1" t="s">
        <v>8412</v>
      </c>
      <c r="D3140" s="1">
        <v>11827</v>
      </c>
      <c r="E3140" s="1" t="s">
        <v>21</v>
      </c>
      <c r="F3140" s="1" t="s">
        <v>14716</v>
      </c>
      <c r="G3140" s="1" t="s">
        <v>14717</v>
      </c>
      <c r="H3140" s="3">
        <v>12928269</v>
      </c>
      <c r="I3140" s="1" t="s">
        <v>14718</v>
      </c>
      <c r="J3140" s="1" t="s">
        <v>7770</v>
      </c>
      <c r="K3140" s="6">
        <v>29805</v>
      </c>
      <c r="L3140" s="1">
        <v>0</v>
      </c>
      <c r="M3140" s="1">
        <v>90</v>
      </c>
      <c r="N3140" s="1" t="s">
        <v>5609</v>
      </c>
      <c r="O3140" s="1" t="s">
        <v>27</v>
      </c>
      <c r="P3140" s="1" t="s">
        <v>14719</v>
      </c>
      <c r="Q3140" s="1" t="s">
        <v>14716</v>
      </c>
      <c r="R3140" s="5">
        <v>44963</v>
      </c>
      <c r="S3140" s="1">
        <v>148</v>
      </c>
      <c r="T3140" s="10" t="s">
        <v>18214</v>
      </c>
      <c r="U3140" s="10" t="s">
        <v>15076</v>
      </c>
      <c r="W3140" s="13">
        <v>39.999732999999999</v>
      </c>
      <c r="X3140" s="13">
        <v>-98.678503399999997</v>
      </c>
      <c r="Y3140" s="11">
        <f t="shared" ca="1" si="147"/>
        <v>0</v>
      </c>
      <c r="Z3140" s="14">
        <f t="shared" ca="1" si="148"/>
        <v>39.999732999999999</v>
      </c>
      <c r="AA3140" s="14">
        <f t="shared" ca="1" si="149"/>
        <v>-98.678503399999997</v>
      </c>
    </row>
    <row r="3141" spans="1:27" ht="12.5" x14ac:dyDescent="0.25">
      <c r="A3141" s="1">
        <v>10000000</v>
      </c>
      <c r="B3141" s="1" t="s">
        <v>2393</v>
      </c>
      <c r="C3141" s="2" t="s">
        <v>14720</v>
      </c>
      <c r="D3141" s="1">
        <v>22820</v>
      </c>
      <c r="E3141" s="1" t="s">
        <v>21</v>
      </c>
      <c r="F3141" s="1" t="s">
        <v>14721</v>
      </c>
      <c r="G3141" s="1" t="s">
        <v>14722</v>
      </c>
      <c r="H3141" s="3">
        <v>3193777</v>
      </c>
      <c r="J3141" s="1" t="s">
        <v>34</v>
      </c>
      <c r="K3141" s="6">
        <v>40086</v>
      </c>
      <c r="L3141" s="1">
        <v>0</v>
      </c>
      <c r="M3141" s="1">
        <v>89</v>
      </c>
      <c r="N3141" s="1" t="s">
        <v>35</v>
      </c>
      <c r="O3141" s="1" t="s">
        <v>27</v>
      </c>
      <c r="P3141" s="1" t="s">
        <v>14723</v>
      </c>
      <c r="Q3141" s="1" t="s">
        <v>14721</v>
      </c>
      <c r="R3141" s="5">
        <v>44963</v>
      </c>
      <c r="S3141" s="1">
        <v>51</v>
      </c>
      <c r="T3141" s="10" t="s">
        <v>18215</v>
      </c>
      <c r="U3141" s="10" t="s">
        <v>15076</v>
      </c>
      <c r="W3141" s="13">
        <v>39.999732999999999</v>
      </c>
      <c r="X3141" s="13">
        <v>-98.678503399999997</v>
      </c>
      <c r="Y3141" s="11">
        <f t="shared" ca="1" si="147"/>
        <v>-3</v>
      </c>
      <c r="Z3141" s="14">
        <f t="shared" ca="1" si="148"/>
        <v>36.999732999999999</v>
      </c>
      <c r="AA3141" s="14">
        <f t="shared" ca="1" si="149"/>
        <v>-101.6785034</v>
      </c>
    </row>
    <row r="3142" spans="1:27" ht="12.5" x14ac:dyDescent="0.25">
      <c r="A3142" s="1">
        <v>0</v>
      </c>
      <c r="B3142" s="1" t="s">
        <v>3010</v>
      </c>
      <c r="D3142" s="1">
        <v>31174</v>
      </c>
      <c r="E3142" s="1" t="s">
        <v>21</v>
      </c>
      <c r="F3142" s="1" t="s">
        <v>14724</v>
      </c>
      <c r="G3142" s="1" t="s">
        <v>14725</v>
      </c>
      <c r="H3142" s="3">
        <v>5107235</v>
      </c>
      <c r="I3142" s="1" t="s">
        <v>14726</v>
      </c>
      <c r="J3142" s="1" t="s">
        <v>42</v>
      </c>
      <c r="K3142" s="4">
        <v>35062</v>
      </c>
      <c r="L3142" s="1">
        <v>0</v>
      </c>
      <c r="M3142" s="1">
        <v>104</v>
      </c>
      <c r="N3142" s="1" t="s">
        <v>35</v>
      </c>
      <c r="O3142" s="1" t="s">
        <v>27</v>
      </c>
      <c r="P3142" s="1" t="s">
        <v>14727</v>
      </c>
      <c r="Q3142" s="1" t="s">
        <v>14724</v>
      </c>
      <c r="R3142" s="5">
        <v>45175</v>
      </c>
      <c r="S3142" s="1">
        <v>49</v>
      </c>
      <c r="T3142" s="10" t="s">
        <v>18216</v>
      </c>
      <c r="U3142" s="10" t="s">
        <v>15076</v>
      </c>
      <c r="W3142" s="13">
        <v>39.999732999999999</v>
      </c>
      <c r="X3142" s="13">
        <v>-98.678503399999997</v>
      </c>
      <c r="Y3142" s="11">
        <f t="shared" ca="1" si="147"/>
        <v>1</v>
      </c>
      <c r="Z3142" s="14">
        <f t="shared" ca="1" si="148"/>
        <v>40.999732999999999</v>
      </c>
      <c r="AA3142" s="14">
        <f t="shared" ca="1" si="149"/>
        <v>-97.678503399999997</v>
      </c>
    </row>
    <row r="3143" spans="1:27" ht="12.5" x14ac:dyDescent="0.25">
      <c r="A3143" s="1">
        <v>10000000</v>
      </c>
      <c r="B3143" s="1" t="s">
        <v>7171</v>
      </c>
      <c r="D3143" s="1">
        <v>244316</v>
      </c>
      <c r="E3143" s="1" t="s">
        <v>21</v>
      </c>
      <c r="F3143" s="1" t="s">
        <v>14728</v>
      </c>
      <c r="G3143" s="1" t="s">
        <v>14729</v>
      </c>
      <c r="H3143" s="3">
        <v>10073144</v>
      </c>
      <c r="I3143" s="1" t="s">
        <v>14730</v>
      </c>
      <c r="J3143" s="1" t="s">
        <v>370</v>
      </c>
      <c r="K3143" s="6">
        <v>42062</v>
      </c>
      <c r="L3143" s="1">
        <v>0</v>
      </c>
      <c r="M3143" s="1">
        <v>94</v>
      </c>
      <c r="N3143" s="1" t="s">
        <v>35</v>
      </c>
      <c r="O3143" s="1" t="s">
        <v>27</v>
      </c>
      <c r="P3143" s="1" t="s">
        <v>14731</v>
      </c>
      <c r="Q3143" s="1" t="s">
        <v>14728</v>
      </c>
      <c r="R3143" s="5">
        <v>44931</v>
      </c>
      <c r="S3143" s="1">
        <v>74</v>
      </c>
      <c r="T3143" s="10" t="s">
        <v>18217</v>
      </c>
      <c r="U3143" s="10" t="s">
        <v>15076</v>
      </c>
      <c r="W3143" s="13">
        <v>39.999732999999999</v>
      </c>
      <c r="X3143" s="13">
        <v>-98.678503399999997</v>
      </c>
      <c r="Y3143" s="11">
        <f t="shared" ca="1" si="147"/>
        <v>1</v>
      </c>
      <c r="Z3143" s="14">
        <f t="shared" ca="1" si="148"/>
        <v>40.999732999999999</v>
      </c>
      <c r="AA3143" s="14">
        <f t="shared" ca="1" si="149"/>
        <v>-97.678503399999997</v>
      </c>
    </row>
    <row r="3144" spans="1:27" ht="12.5" x14ac:dyDescent="0.25">
      <c r="A3144" s="1">
        <v>0</v>
      </c>
      <c r="B3144" s="1" t="s">
        <v>14732</v>
      </c>
      <c r="C3144" s="2" t="s">
        <v>14733</v>
      </c>
      <c r="D3144" s="1">
        <v>37737</v>
      </c>
      <c r="E3144" s="1" t="s">
        <v>21</v>
      </c>
      <c r="F3144" s="1" t="s">
        <v>14734</v>
      </c>
      <c r="G3144" s="1" t="s">
        <v>14735</v>
      </c>
      <c r="H3144" s="3">
        <v>4807549</v>
      </c>
      <c r="I3144" s="1" t="s">
        <v>14736</v>
      </c>
      <c r="J3144" s="1" t="s">
        <v>6494</v>
      </c>
      <c r="K3144" s="6">
        <v>40319</v>
      </c>
      <c r="L3144" s="1">
        <v>0</v>
      </c>
      <c r="M3144" s="1">
        <v>131</v>
      </c>
      <c r="N3144" s="1" t="s">
        <v>14737</v>
      </c>
      <c r="O3144" s="1" t="s">
        <v>27</v>
      </c>
      <c r="Q3144" s="1" t="s">
        <v>14734</v>
      </c>
      <c r="R3144" s="1">
        <v>6</v>
      </c>
      <c r="S3144" s="1">
        <v>40</v>
      </c>
      <c r="T3144" s="10" t="s">
        <v>18218</v>
      </c>
      <c r="U3144" s="10" t="s">
        <v>15076</v>
      </c>
      <c r="W3144" s="13">
        <v>39.999732999999999</v>
      </c>
      <c r="X3144" s="13">
        <v>-98.678503399999997</v>
      </c>
      <c r="Y3144" s="11">
        <f t="shared" ca="1" si="147"/>
        <v>3</v>
      </c>
      <c r="Z3144" s="14">
        <f t="shared" ca="1" si="148"/>
        <v>42.999732999999999</v>
      </c>
      <c r="AA3144" s="14">
        <f t="shared" ca="1" si="149"/>
        <v>-95.678503399999997</v>
      </c>
    </row>
    <row r="3145" spans="1:27" ht="12.5" x14ac:dyDescent="0.25">
      <c r="A3145" s="1">
        <v>7400000</v>
      </c>
      <c r="B3145" s="1" t="s">
        <v>1685</v>
      </c>
      <c r="D3145" s="1">
        <v>62215</v>
      </c>
      <c r="E3145" s="1" t="s">
        <v>12649</v>
      </c>
      <c r="F3145" s="1" t="s">
        <v>14738</v>
      </c>
      <c r="G3145" s="1" t="s">
        <v>14739</v>
      </c>
      <c r="H3145" s="3">
        <v>36173598</v>
      </c>
      <c r="I3145" s="1" t="s">
        <v>14740</v>
      </c>
      <c r="J3145" s="1" t="s">
        <v>14741</v>
      </c>
      <c r="K3145" s="6">
        <v>40689</v>
      </c>
      <c r="L3145" s="1">
        <v>21817298</v>
      </c>
      <c r="M3145" s="1">
        <v>136</v>
      </c>
      <c r="N3145" s="1" t="s">
        <v>35</v>
      </c>
      <c r="O3145" s="1" t="s">
        <v>27</v>
      </c>
      <c r="P3145" s="1" t="s">
        <v>14742</v>
      </c>
      <c r="Q3145" s="1" t="s">
        <v>14738</v>
      </c>
      <c r="R3145" s="1">
        <v>7</v>
      </c>
      <c r="S3145" s="1">
        <v>885</v>
      </c>
      <c r="T3145" s="10" t="s">
        <v>18219</v>
      </c>
      <c r="U3145" s="10" t="s">
        <v>15076</v>
      </c>
      <c r="W3145" s="14">
        <v>54.702354499999998</v>
      </c>
      <c r="X3145" s="14">
        <v>-3.2765753000000002</v>
      </c>
      <c r="Y3145" s="11">
        <f t="shared" ca="1" si="147"/>
        <v>2</v>
      </c>
      <c r="Z3145" s="14">
        <f t="shared" ca="1" si="148"/>
        <v>56.702354499999998</v>
      </c>
      <c r="AA3145" s="14">
        <f t="shared" ca="1" si="149"/>
        <v>-1.2765753000000002</v>
      </c>
    </row>
    <row r="3146" spans="1:27" ht="12.5" x14ac:dyDescent="0.25">
      <c r="A3146" s="1">
        <v>0</v>
      </c>
      <c r="B3146" s="1" t="s">
        <v>4782</v>
      </c>
      <c r="C3146" s="2" t="s">
        <v>14743</v>
      </c>
      <c r="D3146" s="1">
        <v>66125</v>
      </c>
      <c r="E3146" s="1" t="s">
        <v>21</v>
      </c>
      <c r="F3146" s="1" t="s">
        <v>14744</v>
      </c>
      <c r="G3146" s="1" t="s">
        <v>14745</v>
      </c>
      <c r="H3146" s="3">
        <v>5499412</v>
      </c>
      <c r="I3146" s="1" t="s">
        <v>14746</v>
      </c>
      <c r="J3146" s="1" t="s">
        <v>1006</v>
      </c>
      <c r="K3146" s="6">
        <v>40759</v>
      </c>
      <c r="L3146" s="1">
        <v>0</v>
      </c>
      <c r="M3146" s="1">
        <v>92</v>
      </c>
      <c r="N3146" s="1" t="s">
        <v>4354</v>
      </c>
      <c r="O3146" s="1" t="s">
        <v>27</v>
      </c>
      <c r="P3146" s="1" t="s">
        <v>14747</v>
      </c>
      <c r="Q3146" s="1" t="s">
        <v>14744</v>
      </c>
      <c r="R3146" s="5">
        <v>44933</v>
      </c>
      <c r="S3146" s="1">
        <v>83</v>
      </c>
      <c r="T3146" s="10" t="s">
        <v>18220</v>
      </c>
      <c r="U3146" s="10" t="s">
        <v>15076</v>
      </c>
      <c r="W3146" s="14">
        <v>54.702354499999998</v>
      </c>
      <c r="X3146" s="14">
        <v>-3.2765753000000002</v>
      </c>
      <c r="Y3146" s="11">
        <f t="shared" ca="1" si="147"/>
        <v>0</v>
      </c>
      <c r="Z3146" s="14">
        <f t="shared" ca="1" si="148"/>
        <v>54.702354499999998</v>
      </c>
      <c r="AA3146" s="14">
        <f t="shared" ca="1" si="149"/>
        <v>-3.2765753000000002</v>
      </c>
    </row>
    <row r="3147" spans="1:27" ht="12.5" x14ac:dyDescent="0.25">
      <c r="A3147" s="1">
        <v>0</v>
      </c>
      <c r="B3147" s="1" t="s">
        <v>312</v>
      </c>
      <c r="D3147" s="1">
        <v>132316</v>
      </c>
      <c r="E3147" s="1" t="s">
        <v>5264</v>
      </c>
      <c r="F3147" s="1" t="s">
        <v>14748</v>
      </c>
      <c r="G3147" s="1" t="s">
        <v>14749</v>
      </c>
      <c r="H3147" s="3">
        <v>5900535</v>
      </c>
      <c r="I3147" s="1" t="s">
        <v>14750</v>
      </c>
      <c r="J3147" s="1" t="s">
        <v>6494</v>
      </c>
      <c r="K3147" s="4">
        <v>41226</v>
      </c>
      <c r="L3147" s="1">
        <v>0</v>
      </c>
      <c r="M3147" s="1">
        <v>176</v>
      </c>
      <c r="N3147" s="1" t="s">
        <v>5269</v>
      </c>
      <c r="O3147" s="1" t="s">
        <v>27</v>
      </c>
      <c r="Q3147" s="1" t="s">
        <v>14748</v>
      </c>
      <c r="R3147" s="5">
        <v>44992</v>
      </c>
      <c r="S3147" s="1">
        <v>66</v>
      </c>
      <c r="T3147" s="10" t="s">
        <v>18221</v>
      </c>
      <c r="U3147" s="10" t="s">
        <v>15076</v>
      </c>
      <c r="W3147" s="13">
        <v>39.999732999999999</v>
      </c>
      <c r="X3147" s="13">
        <v>-98.678503399999997</v>
      </c>
      <c r="Y3147" s="11">
        <f t="shared" ca="1" si="147"/>
        <v>1</v>
      </c>
      <c r="Z3147" s="14">
        <f t="shared" ca="1" si="148"/>
        <v>40.999732999999999</v>
      </c>
      <c r="AA3147" s="14">
        <f t="shared" ca="1" si="149"/>
        <v>-97.678503399999997</v>
      </c>
    </row>
    <row r="3148" spans="1:27" ht="12.5" x14ac:dyDescent="0.25">
      <c r="A3148" s="1">
        <v>11000000</v>
      </c>
      <c r="B3148" s="1" t="s">
        <v>7387</v>
      </c>
      <c r="C3148" s="2" t="s">
        <v>14751</v>
      </c>
      <c r="D3148" s="1">
        <v>348</v>
      </c>
      <c r="E3148" s="1" t="s">
        <v>21</v>
      </c>
      <c r="F3148" s="1" t="s">
        <v>14752</v>
      </c>
      <c r="G3148" s="1" t="s">
        <v>14753</v>
      </c>
      <c r="H3148" s="3">
        <v>94184658</v>
      </c>
      <c r="I3148" s="1" t="s">
        <v>3930</v>
      </c>
      <c r="J3148" s="1" t="s">
        <v>25</v>
      </c>
      <c r="K3148" s="6">
        <v>29000</v>
      </c>
      <c r="L3148" s="1">
        <v>104931801</v>
      </c>
      <c r="M3148" s="1">
        <v>117</v>
      </c>
      <c r="N3148" s="1" t="s">
        <v>26</v>
      </c>
      <c r="O3148" s="1" t="s">
        <v>27</v>
      </c>
      <c r="P3148" s="1" t="s">
        <v>14754</v>
      </c>
      <c r="Q3148" s="1" t="s">
        <v>14752</v>
      </c>
      <c r="R3148" s="5">
        <v>45176</v>
      </c>
      <c r="S3148" s="1">
        <v>4470</v>
      </c>
      <c r="T3148" s="10" t="s">
        <v>18222</v>
      </c>
      <c r="U3148" s="10" t="s">
        <v>15076</v>
      </c>
      <c r="W3148" s="13">
        <v>39.999732999999999</v>
      </c>
      <c r="X3148" s="13">
        <v>-98.678503399999997</v>
      </c>
      <c r="Y3148" s="11">
        <f t="shared" ca="1" si="147"/>
        <v>1</v>
      </c>
      <c r="Z3148" s="14">
        <f t="shared" ca="1" si="148"/>
        <v>40.999732999999999</v>
      </c>
      <c r="AA3148" s="14">
        <f t="shared" ca="1" si="149"/>
        <v>-97.678503399999997</v>
      </c>
    </row>
    <row r="3149" spans="1:27" ht="12.5" x14ac:dyDescent="0.25">
      <c r="A3149" s="1">
        <v>85000</v>
      </c>
      <c r="B3149" s="1" t="s">
        <v>5208</v>
      </c>
      <c r="D3149" s="1">
        <v>30497</v>
      </c>
      <c r="E3149" s="1" t="s">
        <v>21</v>
      </c>
      <c r="F3149" s="1" t="s">
        <v>14755</v>
      </c>
      <c r="G3149" s="1" t="s">
        <v>14756</v>
      </c>
      <c r="H3149" s="3">
        <v>29262427</v>
      </c>
      <c r="I3149" s="1" t="s">
        <v>14757</v>
      </c>
      <c r="J3149" s="1" t="s">
        <v>34</v>
      </c>
      <c r="K3149" s="6">
        <v>27303</v>
      </c>
      <c r="L3149" s="1">
        <v>30859000</v>
      </c>
      <c r="M3149" s="1">
        <v>83</v>
      </c>
      <c r="N3149" s="1" t="s">
        <v>35</v>
      </c>
      <c r="O3149" s="1" t="s">
        <v>27</v>
      </c>
      <c r="P3149" s="1" t="s">
        <v>14758</v>
      </c>
      <c r="Q3149" s="1" t="s">
        <v>14755</v>
      </c>
      <c r="R3149" s="5">
        <v>44964</v>
      </c>
      <c r="S3149" s="1">
        <v>590</v>
      </c>
      <c r="T3149" s="10" t="s">
        <v>18223</v>
      </c>
      <c r="U3149" s="10" t="s">
        <v>15076</v>
      </c>
      <c r="W3149" s="13">
        <v>39.999732999999999</v>
      </c>
      <c r="X3149" s="13">
        <v>-98.678503399999997</v>
      </c>
      <c r="Y3149" s="11">
        <f t="shared" ca="1" si="147"/>
        <v>3</v>
      </c>
      <c r="Z3149" s="14">
        <f t="shared" ca="1" si="148"/>
        <v>42.999732999999999</v>
      </c>
      <c r="AA3149" s="14">
        <f t="shared" ca="1" si="149"/>
        <v>-95.678503399999997</v>
      </c>
    </row>
    <row r="3150" spans="1:27" ht="12.5" x14ac:dyDescent="0.25">
      <c r="A3150" s="1">
        <v>10000000</v>
      </c>
      <c r="B3150" s="1" t="s">
        <v>2252</v>
      </c>
      <c r="D3150" s="1">
        <v>27586</v>
      </c>
      <c r="E3150" s="1" t="s">
        <v>21</v>
      </c>
      <c r="F3150" s="1" t="s">
        <v>14759</v>
      </c>
      <c r="G3150" s="1" t="s">
        <v>14760</v>
      </c>
      <c r="H3150" s="3">
        <v>17611971</v>
      </c>
      <c r="I3150" s="1" t="s">
        <v>14761</v>
      </c>
      <c r="J3150" s="1" t="s">
        <v>34</v>
      </c>
      <c r="K3150" s="6">
        <v>40256</v>
      </c>
      <c r="L3150" s="1">
        <v>2995811</v>
      </c>
      <c r="M3150" s="1">
        <v>106</v>
      </c>
      <c r="N3150" s="1" t="s">
        <v>35</v>
      </c>
      <c r="O3150" s="1" t="s">
        <v>27</v>
      </c>
      <c r="P3150" s="1" t="s">
        <v>14762</v>
      </c>
      <c r="Q3150" s="1" t="s">
        <v>14759</v>
      </c>
      <c r="R3150" s="5">
        <v>44991</v>
      </c>
      <c r="S3150" s="1">
        <v>254</v>
      </c>
      <c r="T3150" s="10" t="s">
        <v>18224</v>
      </c>
      <c r="U3150" s="10" t="s">
        <v>15076</v>
      </c>
      <c r="W3150" s="13">
        <v>39.999732999999999</v>
      </c>
      <c r="X3150" s="13">
        <v>-98.678503399999997</v>
      </c>
      <c r="Y3150" s="11">
        <f t="shared" ca="1" si="147"/>
        <v>-2</v>
      </c>
      <c r="Z3150" s="14">
        <f t="shared" ca="1" si="148"/>
        <v>37.999732999999999</v>
      </c>
      <c r="AA3150" s="14">
        <f t="shared" ca="1" si="149"/>
        <v>-100.6785034</v>
      </c>
    </row>
    <row r="3151" spans="1:27" ht="12.5" x14ac:dyDescent="0.25">
      <c r="A3151" s="1">
        <v>9000000</v>
      </c>
      <c r="B3151" s="1" t="s">
        <v>312</v>
      </c>
      <c r="D3151" s="1">
        <v>14811</v>
      </c>
      <c r="E3151" s="1" t="s">
        <v>21</v>
      </c>
      <c r="F3151" s="1" t="s">
        <v>14763</v>
      </c>
      <c r="G3151" s="1" t="s">
        <v>14764</v>
      </c>
      <c r="H3151" s="3">
        <v>7623979</v>
      </c>
      <c r="I3151" s="1" t="s">
        <v>14765</v>
      </c>
      <c r="J3151" s="1" t="s">
        <v>34</v>
      </c>
      <c r="K3151" s="6">
        <v>26240</v>
      </c>
      <c r="L3151" s="1">
        <v>83304330</v>
      </c>
      <c r="M3151" s="1">
        <v>181</v>
      </c>
      <c r="N3151" s="1" t="s">
        <v>14766</v>
      </c>
      <c r="O3151" s="1" t="s">
        <v>27</v>
      </c>
      <c r="P3151" s="1" t="s">
        <v>14767</v>
      </c>
      <c r="Q3151" s="1" t="s">
        <v>14763</v>
      </c>
      <c r="R3151" s="5">
        <v>45023</v>
      </c>
      <c r="S3151" s="1">
        <v>134</v>
      </c>
      <c r="T3151" s="10" t="s">
        <v>18225</v>
      </c>
      <c r="U3151" s="10" t="s">
        <v>15076</v>
      </c>
      <c r="W3151" s="13">
        <v>39.999732999999999</v>
      </c>
      <c r="X3151" s="13">
        <v>-98.678503399999997</v>
      </c>
      <c r="Y3151" s="11">
        <f t="shared" ca="1" si="147"/>
        <v>3</v>
      </c>
      <c r="Z3151" s="14">
        <f t="shared" ca="1" si="148"/>
        <v>42.999732999999999</v>
      </c>
      <c r="AA3151" s="14">
        <f t="shared" ca="1" si="149"/>
        <v>-95.678503399999997</v>
      </c>
    </row>
    <row r="3152" spans="1:27" ht="12.5" x14ac:dyDescent="0.25">
      <c r="A3152" s="1">
        <v>5500000</v>
      </c>
      <c r="B3152" s="1" t="s">
        <v>818</v>
      </c>
      <c r="C3152" s="2" t="s">
        <v>14768</v>
      </c>
      <c r="D3152" s="1">
        <v>660</v>
      </c>
      <c r="E3152" s="1" t="s">
        <v>21</v>
      </c>
      <c r="F3152" s="1" t="s">
        <v>14769</v>
      </c>
      <c r="G3152" s="1" t="s">
        <v>14770</v>
      </c>
      <c r="H3152" s="3">
        <v>31036</v>
      </c>
      <c r="I3152" s="1" t="s">
        <v>988</v>
      </c>
      <c r="J3152" s="1" t="s">
        <v>14771</v>
      </c>
      <c r="K3152" s="4">
        <v>24092</v>
      </c>
      <c r="L3152" s="1">
        <v>141195658</v>
      </c>
      <c r="M3152" s="1">
        <v>130</v>
      </c>
      <c r="N3152" s="1" t="s">
        <v>62</v>
      </c>
      <c r="O3152" s="1" t="s">
        <v>27</v>
      </c>
      <c r="P3152" s="1" t="s">
        <v>14772</v>
      </c>
      <c r="Q3152" s="1" t="s">
        <v>14769</v>
      </c>
      <c r="R3152" s="5">
        <v>45052</v>
      </c>
      <c r="S3152" s="1">
        <v>562</v>
      </c>
      <c r="T3152" s="10" t="s">
        <v>18226</v>
      </c>
      <c r="U3152" s="10" t="s">
        <v>15076</v>
      </c>
      <c r="W3152" s="13">
        <v>39.999732999999999</v>
      </c>
      <c r="X3152" s="13">
        <v>-98.678503399999997</v>
      </c>
      <c r="Y3152" s="11">
        <f t="shared" ca="1" si="147"/>
        <v>2</v>
      </c>
      <c r="Z3152" s="14">
        <f t="shared" ca="1" si="148"/>
        <v>41.999732999999999</v>
      </c>
      <c r="AA3152" s="14">
        <f t="shared" ca="1" si="149"/>
        <v>-96.678503399999997</v>
      </c>
    </row>
    <row r="3153" spans="1:27" ht="12.5" x14ac:dyDescent="0.25">
      <c r="A3153" s="1">
        <v>10000000</v>
      </c>
      <c r="B3153" s="1" t="s">
        <v>14773</v>
      </c>
      <c r="C3153" s="2" t="s">
        <v>14774</v>
      </c>
      <c r="D3153" s="1">
        <v>68684</v>
      </c>
      <c r="E3153" s="1" t="s">
        <v>21</v>
      </c>
      <c r="F3153" s="1" t="s">
        <v>14775</v>
      </c>
      <c r="G3153" s="1" t="s">
        <v>14776</v>
      </c>
      <c r="H3153" s="3">
        <v>10424596</v>
      </c>
      <c r="I3153" s="1" t="s">
        <v>14777</v>
      </c>
      <c r="J3153" s="1" t="s">
        <v>34</v>
      </c>
      <c r="K3153" s="6">
        <v>40618</v>
      </c>
      <c r="L3153" s="1">
        <v>0</v>
      </c>
      <c r="M3153" s="1">
        <v>93</v>
      </c>
      <c r="N3153" s="1" t="s">
        <v>35</v>
      </c>
      <c r="O3153" s="1" t="s">
        <v>27</v>
      </c>
      <c r="P3153" s="1" t="s">
        <v>14778</v>
      </c>
      <c r="Q3153" s="1" t="s">
        <v>14775</v>
      </c>
      <c r="R3153" s="5">
        <v>45112</v>
      </c>
      <c r="S3153" s="1">
        <v>129</v>
      </c>
      <c r="T3153" s="10" t="s">
        <v>18227</v>
      </c>
      <c r="U3153" s="10" t="s">
        <v>15076</v>
      </c>
      <c r="W3153" s="13">
        <v>39.999732999999999</v>
      </c>
      <c r="X3153" s="13">
        <v>-98.678503399999997</v>
      </c>
      <c r="Y3153" s="11">
        <f t="shared" ca="1" si="147"/>
        <v>3</v>
      </c>
      <c r="Z3153" s="14">
        <f t="shared" ca="1" si="148"/>
        <v>42.999732999999999</v>
      </c>
      <c r="AA3153" s="14">
        <f t="shared" ca="1" si="149"/>
        <v>-95.678503399999997</v>
      </c>
    </row>
    <row r="3154" spans="1:27" ht="12.5" x14ac:dyDescent="0.25">
      <c r="A3154" s="1">
        <v>7000000</v>
      </c>
      <c r="B3154" s="1" t="s">
        <v>1284</v>
      </c>
      <c r="C3154" s="2" t="s">
        <v>14779</v>
      </c>
      <c r="D3154" s="1">
        <v>40794</v>
      </c>
      <c r="E3154" s="1" t="s">
        <v>7745</v>
      </c>
      <c r="F3154" s="1" t="s">
        <v>14780</v>
      </c>
      <c r="G3154" s="1" t="s">
        <v>14781</v>
      </c>
      <c r="H3154" s="3">
        <v>7720692</v>
      </c>
      <c r="I3154" s="1" t="s">
        <v>14782</v>
      </c>
      <c r="J3154" s="1" t="s">
        <v>9451</v>
      </c>
      <c r="K3154" s="6">
        <v>40221</v>
      </c>
      <c r="L3154" s="1">
        <v>8220215</v>
      </c>
      <c r="M3154" s="1">
        <v>110</v>
      </c>
      <c r="N3154" s="1" t="s">
        <v>7371</v>
      </c>
      <c r="O3154" s="1" t="s">
        <v>27</v>
      </c>
      <c r="Q3154" s="1" t="s">
        <v>14783</v>
      </c>
      <c r="R3154" s="1">
        <v>7</v>
      </c>
      <c r="S3154" s="1">
        <v>118</v>
      </c>
      <c r="T3154" s="10" t="s">
        <v>18228</v>
      </c>
      <c r="U3154" s="10" t="s">
        <v>15076</v>
      </c>
      <c r="W3154" s="13">
        <v>39.999732999999999</v>
      </c>
      <c r="X3154" s="13">
        <v>-98.678503399999997</v>
      </c>
      <c r="Y3154" s="11">
        <f t="shared" ca="1" si="147"/>
        <v>-2</v>
      </c>
      <c r="Z3154" s="14">
        <f t="shared" ca="1" si="148"/>
        <v>37.999732999999999</v>
      </c>
      <c r="AA3154" s="14">
        <f t="shared" ca="1" si="149"/>
        <v>-100.6785034</v>
      </c>
    </row>
    <row r="3155" spans="1:27" ht="12.5" x14ac:dyDescent="0.25">
      <c r="A3155" s="1">
        <v>9000000</v>
      </c>
      <c r="B3155" s="1" t="s">
        <v>14784</v>
      </c>
      <c r="C3155" s="2" t="s">
        <v>14785</v>
      </c>
      <c r="D3155" s="1">
        <v>9400</v>
      </c>
      <c r="E3155" s="1" t="s">
        <v>21</v>
      </c>
      <c r="F3155" s="1" t="s">
        <v>14786</v>
      </c>
      <c r="G3155" s="1" t="s">
        <v>14787</v>
      </c>
      <c r="H3155" s="3">
        <v>6717994</v>
      </c>
      <c r="I3155" s="1" t="s">
        <v>364</v>
      </c>
      <c r="J3155" s="1" t="s">
        <v>34</v>
      </c>
      <c r="K3155" s="6">
        <v>35375</v>
      </c>
      <c r="L3155" s="1">
        <v>41590886</v>
      </c>
      <c r="M3155" s="1">
        <v>118</v>
      </c>
      <c r="N3155" s="1" t="s">
        <v>35</v>
      </c>
      <c r="O3155" s="1" t="s">
        <v>27</v>
      </c>
      <c r="P3155" s="1" t="s">
        <v>14788</v>
      </c>
      <c r="Q3155" s="1" t="s">
        <v>14786</v>
      </c>
      <c r="R3155" s="5">
        <v>45175</v>
      </c>
      <c r="S3155" s="1">
        <v>66</v>
      </c>
      <c r="T3155" s="10" t="s">
        <v>18229</v>
      </c>
      <c r="U3155" s="10" t="s">
        <v>15076</v>
      </c>
      <c r="W3155" s="14">
        <v>50.6402809</v>
      </c>
      <c r="X3155" s="14">
        <v>4.6667145000000003</v>
      </c>
      <c r="Y3155" s="11">
        <f t="shared" ca="1" si="147"/>
        <v>1</v>
      </c>
      <c r="Z3155" s="14">
        <f t="shared" ca="1" si="148"/>
        <v>51.6402809</v>
      </c>
      <c r="AA3155" s="14">
        <f t="shared" ca="1" si="149"/>
        <v>5.6667145000000003</v>
      </c>
    </row>
    <row r="3156" spans="1:27" ht="12.5" x14ac:dyDescent="0.25">
      <c r="A3156" s="1">
        <v>9000000</v>
      </c>
      <c r="B3156" s="1" t="s">
        <v>3916</v>
      </c>
      <c r="C3156" s="2" t="s">
        <v>14789</v>
      </c>
      <c r="D3156" s="1">
        <v>16162</v>
      </c>
      <c r="E3156" s="1" t="s">
        <v>21</v>
      </c>
      <c r="F3156" s="1" t="s">
        <v>14790</v>
      </c>
      <c r="G3156" s="1" t="s">
        <v>14791</v>
      </c>
      <c r="H3156" s="3">
        <v>3951041</v>
      </c>
      <c r="I3156" s="1" t="s">
        <v>12765</v>
      </c>
      <c r="J3156" s="1" t="s">
        <v>34</v>
      </c>
      <c r="K3156" s="4">
        <v>36455</v>
      </c>
      <c r="L3156" s="1">
        <v>34573780</v>
      </c>
      <c r="M3156" s="1">
        <v>120</v>
      </c>
      <c r="N3156" s="1" t="s">
        <v>35</v>
      </c>
      <c r="O3156" s="1" t="s">
        <v>27</v>
      </c>
      <c r="Q3156" s="1" t="s">
        <v>14790</v>
      </c>
      <c r="R3156" s="5">
        <v>45144</v>
      </c>
      <c r="S3156" s="1">
        <v>38</v>
      </c>
      <c r="T3156" s="10" t="s">
        <v>18230</v>
      </c>
      <c r="U3156" s="10" t="s">
        <v>15076</v>
      </c>
      <c r="W3156" s="13">
        <v>39.999732999999999</v>
      </c>
      <c r="X3156" s="13">
        <v>-98.678503399999997</v>
      </c>
      <c r="Y3156" s="11">
        <f t="shared" ca="1" si="147"/>
        <v>-2</v>
      </c>
      <c r="Z3156" s="14">
        <f t="shared" ca="1" si="148"/>
        <v>37.999732999999999</v>
      </c>
      <c r="AA3156" s="14">
        <f t="shared" ca="1" si="149"/>
        <v>-100.6785034</v>
      </c>
    </row>
    <row r="3157" spans="1:27" ht="12.5" x14ac:dyDescent="0.25">
      <c r="A3157" s="1">
        <v>9000000</v>
      </c>
      <c r="B3157" s="1" t="s">
        <v>3552</v>
      </c>
      <c r="D3157" s="1">
        <v>10585</v>
      </c>
      <c r="E3157" s="1" t="s">
        <v>21</v>
      </c>
      <c r="F3157" s="1" t="s">
        <v>14792</v>
      </c>
      <c r="G3157" s="1" t="s">
        <v>14793</v>
      </c>
      <c r="H3157" s="3">
        <v>27600843</v>
      </c>
      <c r="I3157" s="1" t="s">
        <v>11251</v>
      </c>
      <c r="J3157" s="1" t="s">
        <v>34</v>
      </c>
      <c r="K3157" s="6">
        <v>32455</v>
      </c>
      <c r="L3157" s="1">
        <v>44196684</v>
      </c>
      <c r="M3157" s="1">
        <v>87</v>
      </c>
      <c r="N3157" s="1" t="s">
        <v>35</v>
      </c>
      <c r="O3157" s="1" t="s">
        <v>27</v>
      </c>
      <c r="P3157" s="1" t="s">
        <v>14794</v>
      </c>
      <c r="Q3157" s="1" t="s">
        <v>14792</v>
      </c>
      <c r="R3157" s="5">
        <v>44991</v>
      </c>
      <c r="S3157" s="1">
        <v>581</v>
      </c>
      <c r="T3157" s="10" t="s">
        <v>18231</v>
      </c>
      <c r="U3157" s="10" t="s">
        <v>15076</v>
      </c>
      <c r="W3157" s="13">
        <v>39.999732999999999</v>
      </c>
      <c r="X3157" s="13">
        <v>-98.678503399999997</v>
      </c>
      <c r="Y3157" s="11">
        <f t="shared" ca="1" si="147"/>
        <v>3</v>
      </c>
      <c r="Z3157" s="14">
        <f t="shared" ca="1" si="148"/>
        <v>42.999732999999999</v>
      </c>
      <c r="AA3157" s="14">
        <f t="shared" ca="1" si="149"/>
        <v>-95.678503399999997</v>
      </c>
    </row>
    <row r="3158" spans="1:27" ht="12.5" x14ac:dyDescent="0.25">
      <c r="A3158" s="1">
        <v>9000000</v>
      </c>
      <c r="B3158" s="1" t="s">
        <v>8504</v>
      </c>
      <c r="D3158" s="1">
        <v>2359</v>
      </c>
      <c r="E3158" s="1" t="s">
        <v>21</v>
      </c>
      <c r="F3158" s="1" t="s">
        <v>14795</v>
      </c>
      <c r="G3158" s="1" t="s">
        <v>14796</v>
      </c>
      <c r="H3158" s="3">
        <v>14098952</v>
      </c>
      <c r="I3158" s="1" t="s">
        <v>9608</v>
      </c>
      <c r="J3158" s="1" t="s">
        <v>34</v>
      </c>
      <c r="K3158" s="6">
        <v>39220</v>
      </c>
      <c r="L3158" s="1">
        <v>24538513</v>
      </c>
      <c r="M3158" s="1">
        <v>123</v>
      </c>
      <c r="N3158" s="1" t="s">
        <v>14797</v>
      </c>
      <c r="O3158" s="1" t="s">
        <v>27</v>
      </c>
      <c r="P3158" s="1" t="s">
        <v>14798</v>
      </c>
      <c r="Q3158" s="1" t="s">
        <v>14795</v>
      </c>
      <c r="R3158" s="5">
        <v>44992</v>
      </c>
      <c r="S3158" s="1">
        <v>235</v>
      </c>
      <c r="T3158" s="10" t="s">
        <v>18232</v>
      </c>
      <c r="U3158" s="10" t="s">
        <v>15076</v>
      </c>
      <c r="W3158" s="13">
        <v>39.999732999999999</v>
      </c>
      <c r="X3158" s="13">
        <v>-98.678503399999997</v>
      </c>
      <c r="Y3158" s="11">
        <f t="shared" ca="1" si="147"/>
        <v>0</v>
      </c>
      <c r="Z3158" s="14">
        <f t="shared" ca="1" si="148"/>
        <v>39.999732999999999</v>
      </c>
      <c r="AA3158" s="14">
        <f t="shared" ca="1" si="149"/>
        <v>-98.678503399999997</v>
      </c>
    </row>
    <row r="3159" spans="1:27" ht="12.5" x14ac:dyDescent="0.25">
      <c r="A3159" s="1">
        <v>9000000</v>
      </c>
      <c r="B3159" s="1" t="s">
        <v>3552</v>
      </c>
      <c r="D3159" s="1">
        <v>238636</v>
      </c>
      <c r="E3159" s="1" t="s">
        <v>21</v>
      </c>
      <c r="F3159" s="1" t="s">
        <v>14799</v>
      </c>
      <c r="G3159" s="1" t="s">
        <v>14800</v>
      </c>
      <c r="H3159" s="3">
        <v>82975841</v>
      </c>
      <c r="I3159" s="1" t="s">
        <v>14801</v>
      </c>
      <c r="J3159" s="1" t="s">
        <v>1568</v>
      </c>
      <c r="K3159" s="6">
        <v>41837</v>
      </c>
      <c r="L3159" s="1">
        <v>108782847</v>
      </c>
      <c r="M3159" s="1">
        <v>104</v>
      </c>
      <c r="N3159" s="1" t="s">
        <v>35</v>
      </c>
      <c r="O3159" s="1" t="s">
        <v>27</v>
      </c>
      <c r="P3159" s="1" t="s">
        <v>14802</v>
      </c>
      <c r="Q3159" s="1" t="s">
        <v>14799</v>
      </c>
      <c r="R3159" s="5">
        <v>45083</v>
      </c>
      <c r="S3159" s="1">
        <v>1954</v>
      </c>
      <c r="T3159" s="10" t="s">
        <v>18233</v>
      </c>
      <c r="U3159" s="10" t="s">
        <v>15076</v>
      </c>
      <c r="W3159" s="13">
        <v>39.999732999999999</v>
      </c>
      <c r="X3159" s="13">
        <v>-98.678503399999997</v>
      </c>
      <c r="Y3159" s="11">
        <f t="shared" ca="1" si="147"/>
        <v>-3</v>
      </c>
      <c r="Z3159" s="14">
        <f t="shared" ca="1" si="148"/>
        <v>36.999732999999999</v>
      </c>
      <c r="AA3159" s="14">
        <f t="shared" ca="1" si="149"/>
        <v>-101.6785034</v>
      </c>
    </row>
    <row r="3160" spans="1:27" ht="12.5" x14ac:dyDescent="0.25">
      <c r="A3160" s="1">
        <v>9000000</v>
      </c>
      <c r="B3160" s="1" t="s">
        <v>5367</v>
      </c>
      <c r="D3160" s="1">
        <v>10472</v>
      </c>
      <c r="E3160" s="1" t="s">
        <v>21</v>
      </c>
      <c r="F3160" s="1" t="s">
        <v>14803</v>
      </c>
      <c r="G3160" s="1" t="s">
        <v>14804</v>
      </c>
      <c r="H3160" s="3">
        <v>3269459</v>
      </c>
      <c r="I3160" s="1" t="s">
        <v>6035</v>
      </c>
      <c r="J3160" s="1" t="s">
        <v>34</v>
      </c>
      <c r="K3160" s="6">
        <v>36546</v>
      </c>
      <c r="L3160" s="1">
        <v>0</v>
      </c>
      <c r="M3160" s="1">
        <v>91</v>
      </c>
      <c r="N3160" s="1" t="s">
        <v>62</v>
      </c>
      <c r="O3160" s="1" t="s">
        <v>27</v>
      </c>
      <c r="P3160" s="1" t="s">
        <v>14805</v>
      </c>
      <c r="Q3160" s="1" t="s">
        <v>14803</v>
      </c>
      <c r="R3160" s="5">
        <v>45173</v>
      </c>
      <c r="S3160" s="1">
        <v>70</v>
      </c>
      <c r="T3160" s="10" t="s">
        <v>18234</v>
      </c>
      <c r="U3160" s="10" t="s">
        <v>15076</v>
      </c>
      <c r="W3160" s="13">
        <v>39.999732999999999</v>
      </c>
      <c r="X3160" s="13">
        <v>-98.678503399999997</v>
      </c>
      <c r="Y3160" s="11">
        <f t="shared" ca="1" si="147"/>
        <v>-1</v>
      </c>
      <c r="Z3160" s="14">
        <f t="shared" ca="1" si="148"/>
        <v>38.999732999999999</v>
      </c>
      <c r="AA3160" s="14">
        <f t="shared" ca="1" si="149"/>
        <v>-99.678503399999997</v>
      </c>
    </row>
    <row r="3161" spans="1:27" ht="12.5" x14ac:dyDescent="0.25">
      <c r="A3161" s="1">
        <v>9000000</v>
      </c>
      <c r="B3161" s="1" t="s">
        <v>3967</v>
      </c>
      <c r="D3161" s="1">
        <v>11282</v>
      </c>
      <c r="E3161" s="1" t="s">
        <v>21</v>
      </c>
      <c r="F3161" s="1" t="s">
        <v>14806</v>
      </c>
      <c r="G3161" s="1" t="s">
        <v>14807</v>
      </c>
      <c r="H3161" s="3">
        <v>18514292</v>
      </c>
      <c r="I3161" s="1" t="s">
        <v>364</v>
      </c>
      <c r="J3161" s="1" t="s">
        <v>34</v>
      </c>
      <c r="K3161" s="6">
        <v>38137</v>
      </c>
      <c r="L3161" s="1">
        <v>23936908</v>
      </c>
      <c r="M3161" s="1">
        <v>88</v>
      </c>
      <c r="N3161" s="1" t="s">
        <v>8583</v>
      </c>
      <c r="O3161" s="1" t="s">
        <v>27</v>
      </c>
      <c r="P3161" s="1" t="s">
        <v>14808</v>
      </c>
      <c r="Q3161" s="1" t="s">
        <v>14806</v>
      </c>
      <c r="R3161" s="5">
        <v>45083</v>
      </c>
      <c r="S3161" s="1">
        <v>693</v>
      </c>
      <c r="T3161" s="10" t="s">
        <v>18235</v>
      </c>
      <c r="U3161" s="10" t="s">
        <v>15076</v>
      </c>
      <c r="W3161" s="14">
        <v>39.326068499999998</v>
      </c>
      <c r="X3161" s="14">
        <v>-4.8379791000000001</v>
      </c>
      <c r="Y3161" s="11">
        <f t="shared" ca="1" si="147"/>
        <v>-1</v>
      </c>
      <c r="Z3161" s="14">
        <f t="shared" ca="1" si="148"/>
        <v>38.326068499999998</v>
      </c>
      <c r="AA3161" s="14">
        <f t="shared" ca="1" si="149"/>
        <v>-5.8379791000000001</v>
      </c>
    </row>
    <row r="3162" spans="1:27" ht="12.5" x14ac:dyDescent="0.25">
      <c r="A3162" s="1">
        <v>9000000</v>
      </c>
      <c r="B3162" s="1" t="s">
        <v>2597</v>
      </c>
      <c r="D3162" s="1">
        <v>6521</v>
      </c>
      <c r="E3162" s="1" t="s">
        <v>21</v>
      </c>
      <c r="F3162" s="1" t="s">
        <v>14809</v>
      </c>
      <c r="G3162" s="1" t="s">
        <v>14810</v>
      </c>
      <c r="H3162" s="3">
        <v>7029126</v>
      </c>
      <c r="I3162" s="1" t="s">
        <v>14811</v>
      </c>
      <c r="J3162" s="1" t="s">
        <v>562</v>
      </c>
      <c r="K3162" s="4">
        <v>36812</v>
      </c>
      <c r="L3162" s="1">
        <v>0</v>
      </c>
      <c r="M3162" s="1">
        <v>126</v>
      </c>
      <c r="N3162" s="1" t="s">
        <v>35</v>
      </c>
      <c r="O3162" s="1" t="s">
        <v>27</v>
      </c>
      <c r="P3162" s="1" t="s">
        <v>14812</v>
      </c>
      <c r="Q3162" s="1" t="s">
        <v>14809</v>
      </c>
      <c r="R3162" s="5">
        <v>45113</v>
      </c>
      <c r="S3162" s="1">
        <v>60</v>
      </c>
      <c r="T3162" s="10" t="s">
        <v>18236</v>
      </c>
      <c r="U3162" s="10" t="s">
        <v>15076</v>
      </c>
      <c r="W3162" s="14">
        <v>-24.776108600000001</v>
      </c>
      <c r="X3162" s="14">
        <v>134.755</v>
      </c>
      <c r="Y3162" s="11">
        <f t="shared" ca="1" si="147"/>
        <v>0</v>
      </c>
      <c r="Z3162" s="14">
        <f t="shared" ca="1" si="148"/>
        <v>-24.776108600000001</v>
      </c>
      <c r="AA3162" s="14">
        <f t="shared" ca="1" si="149"/>
        <v>134.755</v>
      </c>
    </row>
    <row r="3163" spans="1:27" ht="12.5" x14ac:dyDescent="0.25">
      <c r="A3163" s="1">
        <v>26000000</v>
      </c>
      <c r="B3163" s="1" t="s">
        <v>3809</v>
      </c>
      <c r="D3163" s="1">
        <v>14181</v>
      </c>
      <c r="E3163" s="1" t="s">
        <v>21</v>
      </c>
      <c r="F3163" s="1" t="s">
        <v>14813</v>
      </c>
      <c r="G3163" s="1" t="s">
        <v>14814</v>
      </c>
      <c r="H3163" s="3">
        <v>11233081</v>
      </c>
      <c r="I3163" s="1" t="s">
        <v>364</v>
      </c>
      <c r="J3163" s="1" t="s">
        <v>34</v>
      </c>
      <c r="K3163" s="6">
        <v>36574</v>
      </c>
      <c r="L3163" s="1">
        <v>28780255</v>
      </c>
      <c r="M3163" s="1">
        <v>118</v>
      </c>
      <c r="N3163" s="1" t="s">
        <v>874</v>
      </c>
      <c r="O3163" s="1" t="s">
        <v>27</v>
      </c>
      <c r="P3163" s="1" t="s">
        <v>14815</v>
      </c>
      <c r="Q3163" s="1" t="s">
        <v>14813</v>
      </c>
      <c r="R3163" s="5">
        <v>45052</v>
      </c>
      <c r="S3163" s="1">
        <v>201</v>
      </c>
      <c r="T3163" s="10" t="s">
        <v>18237</v>
      </c>
      <c r="U3163" s="10" t="s">
        <v>15076</v>
      </c>
      <c r="W3163" s="13">
        <v>39.999732999999999</v>
      </c>
      <c r="X3163" s="13">
        <v>-98.678503399999997</v>
      </c>
      <c r="Y3163" s="11">
        <f t="shared" ca="1" si="147"/>
        <v>0</v>
      </c>
      <c r="Z3163" s="14">
        <f t="shared" ca="1" si="148"/>
        <v>39.999732999999999</v>
      </c>
      <c r="AA3163" s="14">
        <f t="shared" ca="1" si="149"/>
        <v>-98.678503399999997</v>
      </c>
    </row>
    <row r="3164" spans="1:27" ht="12.5" x14ac:dyDescent="0.25">
      <c r="A3164" s="1">
        <v>40600000</v>
      </c>
      <c r="B3164" s="1" t="s">
        <v>906</v>
      </c>
      <c r="D3164" s="1">
        <v>1621</v>
      </c>
      <c r="E3164" s="1" t="s">
        <v>21</v>
      </c>
      <c r="F3164" s="1" t="s">
        <v>14816</v>
      </c>
      <c r="G3164" s="1" t="s">
        <v>14817</v>
      </c>
      <c r="H3164" s="3">
        <v>34022209</v>
      </c>
      <c r="I3164" s="1" t="s">
        <v>14818</v>
      </c>
      <c r="J3164" s="1" t="s">
        <v>34</v>
      </c>
      <c r="K3164" s="6">
        <v>30474</v>
      </c>
      <c r="L3164" s="1">
        <v>90400000</v>
      </c>
      <c r="M3164" s="1">
        <v>116</v>
      </c>
      <c r="N3164" s="1" t="s">
        <v>1156</v>
      </c>
      <c r="O3164" s="1" t="s">
        <v>27</v>
      </c>
      <c r="P3164" s="1" t="s">
        <v>14819</v>
      </c>
      <c r="Q3164" s="1" t="s">
        <v>14816</v>
      </c>
      <c r="R3164" s="5">
        <v>44933</v>
      </c>
      <c r="S3164" s="1">
        <v>738</v>
      </c>
      <c r="T3164" s="10" t="s">
        <v>18238</v>
      </c>
      <c r="U3164" s="10" t="s">
        <v>15076</v>
      </c>
      <c r="W3164" s="13">
        <v>39.999732999999999</v>
      </c>
      <c r="X3164" s="13">
        <v>-98.678503399999997</v>
      </c>
      <c r="Y3164" s="11">
        <f t="shared" ca="1" si="147"/>
        <v>0</v>
      </c>
      <c r="Z3164" s="14">
        <f t="shared" ca="1" si="148"/>
        <v>39.999732999999999</v>
      </c>
      <c r="AA3164" s="14">
        <f t="shared" ca="1" si="149"/>
        <v>-98.678503399999997</v>
      </c>
    </row>
    <row r="3165" spans="1:27" ht="12.5" x14ac:dyDescent="0.25">
      <c r="A3165" s="1">
        <v>9000000</v>
      </c>
      <c r="B3165" s="1" t="s">
        <v>3552</v>
      </c>
      <c r="D3165" s="1">
        <v>9656</v>
      </c>
      <c r="E3165" s="1" t="s">
        <v>21</v>
      </c>
      <c r="F3165" s="1" t="s">
        <v>14820</v>
      </c>
      <c r="G3165" s="1" t="s">
        <v>14821</v>
      </c>
      <c r="H3165" s="3">
        <v>4134327</v>
      </c>
      <c r="I3165" s="1" t="s">
        <v>5877</v>
      </c>
      <c r="J3165" s="1" t="s">
        <v>370</v>
      </c>
      <c r="K3165" s="4">
        <v>39076</v>
      </c>
      <c r="L3165" s="1">
        <v>21510851</v>
      </c>
      <c r="M3165" s="1">
        <v>84</v>
      </c>
      <c r="N3165" s="1" t="s">
        <v>281</v>
      </c>
      <c r="O3165" s="1" t="s">
        <v>27</v>
      </c>
      <c r="P3165" s="1" t="s">
        <v>14822</v>
      </c>
      <c r="Q3165" s="1" t="s">
        <v>14820</v>
      </c>
      <c r="R3165" s="5">
        <v>45142</v>
      </c>
      <c r="S3165" s="1">
        <v>119</v>
      </c>
      <c r="T3165" s="10" t="s">
        <v>18239</v>
      </c>
      <c r="U3165" s="10" t="s">
        <v>15076</v>
      </c>
      <c r="W3165" s="13">
        <v>39.999732999999999</v>
      </c>
      <c r="X3165" s="13">
        <v>-98.678503399999997</v>
      </c>
      <c r="Y3165" s="11">
        <f t="shared" ca="1" si="147"/>
        <v>-1</v>
      </c>
      <c r="Z3165" s="14">
        <f t="shared" ca="1" si="148"/>
        <v>38.999732999999999</v>
      </c>
      <c r="AA3165" s="14">
        <f t="shared" ca="1" si="149"/>
        <v>-99.678503399999997</v>
      </c>
    </row>
    <row r="3166" spans="1:27" ht="12.5" x14ac:dyDescent="0.25">
      <c r="A3166" s="1">
        <v>0</v>
      </c>
      <c r="B3166" s="1" t="s">
        <v>1536</v>
      </c>
      <c r="D3166" s="1">
        <v>16428</v>
      </c>
      <c r="E3166" s="1" t="s">
        <v>21</v>
      </c>
      <c r="F3166" s="1" t="s">
        <v>14823</v>
      </c>
      <c r="G3166" s="1" t="s">
        <v>14824</v>
      </c>
      <c r="H3166" s="3">
        <v>6904734</v>
      </c>
      <c r="I3166" s="1" t="s">
        <v>14825</v>
      </c>
      <c r="J3166" s="1" t="s">
        <v>34</v>
      </c>
      <c r="K3166" s="6">
        <v>38121</v>
      </c>
      <c r="L3166" s="1">
        <v>0</v>
      </c>
      <c r="M3166" s="1">
        <v>85</v>
      </c>
      <c r="N3166" s="1" t="s">
        <v>35</v>
      </c>
      <c r="O3166" s="1" t="s">
        <v>27</v>
      </c>
      <c r="P3166" s="1" t="s">
        <v>14826</v>
      </c>
      <c r="Q3166" s="1" t="s">
        <v>14823</v>
      </c>
      <c r="R3166" s="5">
        <v>45143</v>
      </c>
      <c r="S3166" s="1">
        <v>21</v>
      </c>
      <c r="T3166" s="10" t="s">
        <v>18240</v>
      </c>
      <c r="U3166" s="10" t="s">
        <v>15076</v>
      </c>
      <c r="W3166" s="13">
        <v>39.999732999999999</v>
      </c>
      <c r="X3166" s="13">
        <v>-98.678503399999997</v>
      </c>
      <c r="Y3166" s="11">
        <f t="shared" ca="1" si="147"/>
        <v>-2</v>
      </c>
      <c r="Z3166" s="14">
        <f t="shared" ca="1" si="148"/>
        <v>37.999732999999999</v>
      </c>
      <c r="AA3166" s="14">
        <f t="shared" ca="1" si="149"/>
        <v>-100.6785034</v>
      </c>
    </row>
    <row r="3167" spans="1:27" ht="12.5" x14ac:dyDescent="0.25">
      <c r="A3167" s="1">
        <v>9000000</v>
      </c>
      <c r="B3167" s="1" t="s">
        <v>14827</v>
      </c>
      <c r="D3167" s="1">
        <v>10705</v>
      </c>
      <c r="E3167" s="1" t="s">
        <v>21</v>
      </c>
      <c r="F3167" s="1" t="s">
        <v>14828</v>
      </c>
      <c r="G3167" s="1" t="s">
        <v>14829</v>
      </c>
      <c r="H3167" s="3">
        <v>4641006</v>
      </c>
      <c r="I3167" s="1" t="s">
        <v>14830</v>
      </c>
      <c r="J3167" s="1" t="s">
        <v>3662</v>
      </c>
      <c r="K3167" s="6">
        <v>32786</v>
      </c>
      <c r="L3167" s="1">
        <v>0</v>
      </c>
      <c r="M3167" s="1">
        <v>137</v>
      </c>
      <c r="N3167" s="1" t="s">
        <v>62</v>
      </c>
      <c r="O3167" s="1" t="s">
        <v>27</v>
      </c>
      <c r="P3167" s="1" t="s">
        <v>14831</v>
      </c>
      <c r="Q3167" s="1" t="s">
        <v>14828</v>
      </c>
      <c r="R3167" s="5">
        <v>45023</v>
      </c>
      <c r="S3167" s="1">
        <v>71</v>
      </c>
      <c r="T3167" s="10" t="s">
        <v>18241</v>
      </c>
      <c r="U3167" s="10" t="s">
        <v>15076</v>
      </c>
      <c r="W3167" s="14">
        <v>54.702354499999998</v>
      </c>
      <c r="X3167" s="14">
        <v>-3.2765753000000002</v>
      </c>
      <c r="Y3167" s="11">
        <f t="shared" ca="1" si="147"/>
        <v>-2</v>
      </c>
      <c r="Z3167" s="14">
        <f t="shared" ca="1" si="148"/>
        <v>52.702354499999998</v>
      </c>
      <c r="AA3167" s="14">
        <f t="shared" ca="1" si="149"/>
        <v>-5.2765753000000002</v>
      </c>
    </row>
    <row r="3168" spans="1:27" ht="12.5" x14ac:dyDescent="0.25">
      <c r="A3168" s="1">
        <v>0</v>
      </c>
      <c r="B3168" s="1" t="s">
        <v>1102</v>
      </c>
      <c r="C3168" s="2" t="s">
        <v>14832</v>
      </c>
      <c r="D3168" s="1">
        <v>8272</v>
      </c>
      <c r="E3168" s="1" t="s">
        <v>21</v>
      </c>
      <c r="F3168" s="1" t="s">
        <v>14833</v>
      </c>
      <c r="G3168" s="1" t="s">
        <v>14834</v>
      </c>
      <c r="H3168" s="3">
        <v>5663889</v>
      </c>
      <c r="I3168" s="1" t="s">
        <v>14835</v>
      </c>
      <c r="J3168" s="1" t="s">
        <v>34</v>
      </c>
      <c r="K3168" s="6">
        <v>39101</v>
      </c>
      <c r="L3168" s="1">
        <v>0</v>
      </c>
      <c r="M3168" s="1">
        <v>114</v>
      </c>
      <c r="N3168" s="1" t="s">
        <v>35</v>
      </c>
      <c r="O3168" s="1" t="s">
        <v>27</v>
      </c>
      <c r="Q3168" s="1" t="s">
        <v>14833</v>
      </c>
      <c r="R3168" s="5">
        <v>45144</v>
      </c>
      <c r="S3168" s="1">
        <v>110</v>
      </c>
      <c r="T3168" s="10" t="s">
        <v>18242</v>
      </c>
      <c r="U3168" s="10" t="s">
        <v>15076</v>
      </c>
      <c r="W3168" s="13">
        <v>39.999732999999999</v>
      </c>
      <c r="X3168" s="13">
        <v>-98.678503399999997</v>
      </c>
      <c r="Y3168" s="11">
        <f t="shared" ca="1" si="147"/>
        <v>3</v>
      </c>
      <c r="Z3168" s="14">
        <f t="shared" ca="1" si="148"/>
        <v>42.999732999999999</v>
      </c>
      <c r="AA3168" s="14">
        <f t="shared" ca="1" si="149"/>
        <v>-95.678503399999997</v>
      </c>
    </row>
    <row r="3169" spans="1:27" ht="12.5" x14ac:dyDescent="0.25">
      <c r="A3169" s="1">
        <v>0</v>
      </c>
      <c r="B3169" s="1" t="s">
        <v>1536</v>
      </c>
      <c r="D3169" s="1">
        <v>24621</v>
      </c>
      <c r="E3169" s="1" t="s">
        <v>21</v>
      </c>
      <c r="F3169" s="1" t="s">
        <v>14836</v>
      </c>
      <c r="G3169" s="1" t="s">
        <v>14837</v>
      </c>
      <c r="H3169" s="3">
        <v>1118511</v>
      </c>
      <c r="I3169" s="1" t="s">
        <v>2386</v>
      </c>
      <c r="J3169" s="1" t="s">
        <v>34</v>
      </c>
      <c r="K3169" s="6">
        <v>37727</v>
      </c>
      <c r="L3169" s="1">
        <v>6126237</v>
      </c>
      <c r="M3169" s="1">
        <v>80</v>
      </c>
      <c r="N3169" s="1" t="s">
        <v>35</v>
      </c>
      <c r="O3169" s="1" t="s">
        <v>27</v>
      </c>
      <c r="P3169" s="1" t="s">
        <v>14838</v>
      </c>
      <c r="Q3169" s="1" t="s">
        <v>14836</v>
      </c>
      <c r="R3169" s="5">
        <v>44991</v>
      </c>
      <c r="S3169" s="1">
        <v>16</v>
      </c>
      <c r="T3169" s="10" t="s">
        <v>18243</v>
      </c>
      <c r="U3169" s="10" t="s">
        <v>15076</v>
      </c>
      <c r="W3169" s="13">
        <v>39.999732999999999</v>
      </c>
      <c r="X3169" s="13">
        <v>-98.678503399999997</v>
      </c>
      <c r="Y3169" s="11">
        <f t="shared" ca="1" si="147"/>
        <v>-2</v>
      </c>
      <c r="Z3169" s="14">
        <f t="shared" ca="1" si="148"/>
        <v>37.999732999999999</v>
      </c>
      <c r="AA3169" s="14">
        <f t="shared" ca="1" si="149"/>
        <v>-100.6785034</v>
      </c>
    </row>
    <row r="3170" spans="1:27" ht="12.5" x14ac:dyDescent="0.25">
      <c r="A3170" s="1">
        <v>8500000</v>
      </c>
      <c r="B3170" s="1" t="s">
        <v>45</v>
      </c>
      <c r="D3170" s="1">
        <v>1619</v>
      </c>
      <c r="E3170" s="1" t="s">
        <v>21</v>
      </c>
      <c r="F3170" s="1" t="s">
        <v>14839</v>
      </c>
      <c r="G3170" s="1" t="s">
        <v>14840</v>
      </c>
      <c r="H3170" s="3">
        <v>8775844</v>
      </c>
      <c r="J3170" s="1" t="s">
        <v>34</v>
      </c>
      <c r="K3170" s="6">
        <v>36777</v>
      </c>
      <c r="L3170" s="1">
        <v>19125401</v>
      </c>
      <c r="M3170" s="1">
        <v>119</v>
      </c>
      <c r="N3170" s="1" t="s">
        <v>62</v>
      </c>
      <c r="O3170" s="1" t="s">
        <v>27</v>
      </c>
      <c r="Q3170" s="1" t="s">
        <v>14839</v>
      </c>
      <c r="R3170" s="5">
        <v>45022</v>
      </c>
      <c r="S3170" s="1">
        <v>100</v>
      </c>
      <c r="T3170" s="10" t="s">
        <v>18244</v>
      </c>
      <c r="U3170" s="10" t="s">
        <v>15076</v>
      </c>
      <c r="W3170" s="14">
        <v>59.674971200000002</v>
      </c>
      <c r="X3170" s="14">
        <v>14.5208584</v>
      </c>
      <c r="Y3170" s="11">
        <f t="shared" ca="1" si="147"/>
        <v>3</v>
      </c>
      <c r="Z3170" s="14">
        <f t="shared" ca="1" si="148"/>
        <v>62.674971200000002</v>
      </c>
      <c r="AA3170" s="14">
        <f t="shared" ca="1" si="149"/>
        <v>17.520858400000002</v>
      </c>
    </row>
    <row r="3171" spans="1:27" ht="12.5" x14ac:dyDescent="0.25">
      <c r="A3171" s="1">
        <v>9000000</v>
      </c>
      <c r="B3171" s="1" t="s">
        <v>2377</v>
      </c>
      <c r="D3171" s="1">
        <v>9685</v>
      </c>
      <c r="E3171" s="1" t="s">
        <v>21</v>
      </c>
      <c r="F3171" s="1" t="s">
        <v>14841</v>
      </c>
      <c r="G3171" s="1" t="s">
        <v>14842</v>
      </c>
      <c r="H3171" s="3">
        <v>2062087</v>
      </c>
      <c r="I3171" s="1" t="s">
        <v>11251</v>
      </c>
      <c r="J3171" s="1" t="s">
        <v>34</v>
      </c>
      <c r="K3171" s="6">
        <v>37512</v>
      </c>
      <c r="L3171" s="1">
        <v>4777465</v>
      </c>
      <c r="M3171" s="1">
        <v>97</v>
      </c>
      <c r="N3171" s="1" t="s">
        <v>35</v>
      </c>
      <c r="O3171" s="1" t="s">
        <v>27</v>
      </c>
      <c r="P3171" s="1" t="s">
        <v>14843</v>
      </c>
      <c r="Q3171" s="1" t="s">
        <v>14841</v>
      </c>
      <c r="R3171" s="5">
        <v>45052</v>
      </c>
      <c r="S3171" s="1">
        <v>95</v>
      </c>
      <c r="T3171" s="10" t="s">
        <v>18245</v>
      </c>
      <c r="U3171" s="10" t="s">
        <v>15076</v>
      </c>
      <c r="W3171" s="13">
        <v>39.999732999999999</v>
      </c>
      <c r="X3171" s="13">
        <v>-98.678503399999997</v>
      </c>
      <c r="Y3171" s="11">
        <f t="shared" ca="1" si="147"/>
        <v>2</v>
      </c>
      <c r="Z3171" s="14">
        <f t="shared" ca="1" si="148"/>
        <v>41.999732999999999</v>
      </c>
      <c r="AA3171" s="14">
        <f t="shared" ca="1" si="149"/>
        <v>-96.678503399999997</v>
      </c>
    </row>
    <row r="3172" spans="1:27" ht="12.5" x14ac:dyDescent="0.25">
      <c r="A3172" s="1">
        <v>9000000</v>
      </c>
      <c r="B3172" s="1" t="s">
        <v>906</v>
      </c>
      <c r="D3172" s="1">
        <v>14425</v>
      </c>
      <c r="E3172" s="1" t="s">
        <v>21</v>
      </c>
      <c r="F3172" s="1" t="s">
        <v>14844</v>
      </c>
      <c r="G3172" s="1" t="s">
        <v>14845</v>
      </c>
      <c r="H3172" s="3">
        <v>8738737</v>
      </c>
      <c r="I3172" s="1" t="s">
        <v>14846</v>
      </c>
      <c r="J3172" s="1" t="s">
        <v>34</v>
      </c>
      <c r="K3172" s="6">
        <v>34453</v>
      </c>
      <c r="L3172" s="1">
        <v>4350774</v>
      </c>
      <c r="M3172" s="1">
        <v>79</v>
      </c>
      <c r="N3172" s="1" t="s">
        <v>35</v>
      </c>
      <c r="O3172" s="1" t="s">
        <v>27</v>
      </c>
      <c r="P3172" s="1" t="s">
        <v>14847</v>
      </c>
      <c r="Q3172" s="1" t="s">
        <v>14844</v>
      </c>
      <c r="R3172" s="1">
        <v>6</v>
      </c>
      <c r="S3172" s="1">
        <v>41</v>
      </c>
      <c r="T3172" s="10" t="s">
        <v>18246</v>
      </c>
      <c r="U3172" s="10" t="s">
        <v>15076</v>
      </c>
      <c r="W3172" s="14">
        <v>51.1638175</v>
      </c>
      <c r="X3172" s="14">
        <v>10.447831300000001</v>
      </c>
      <c r="Y3172" s="11">
        <f t="shared" ca="1" si="147"/>
        <v>1</v>
      </c>
      <c r="Z3172" s="14">
        <f t="shared" ca="1" si="148"/>
        <v>52.1638175</v>
      </c>
      <c r="AA3172" s="14">
        <f t="shared" ca="1" si="149"/>
        <v>11.447831300000001</v>
      </c>
    </row>
    <row r="3173" spans="1:27" ht="12.5" x14ac:dyDescent="0.25">
      <c r="A3173" s="1">
        <v>0</v>
      </c>
      <c r="B3173" s="1" t="s">
        <v>14848</v>
      </c>
      <c r="D3173" s="1">
        <v>14624</v>
      </c>
      <c r="E3173" s="1" t="s">
        <v>21</v>
      </c>
      <c r="F3173" s="1" t="s">
        <v>14849</v>
      </c>
      <c r="G3173" s="1" t="s">
        <v>14850</v>
      </c>
      <c r="H3173" s="3">
        <v>4976268</v>
      </c>
      <c r="I3173" s="1" t="s">
        <v>14851</v>
      </c>
      <c r="J3173" s="1" t="s">
        <v>34</v>
      </c>
      <c r="K3173" s="4">
        <v>39010</v>
      </c>
      <c r="L3173" s="1">
        <v>0</v>
      </c>
      <c r="M3173" s="1">
        <v>114</v>
      </c>
      <c r="N3173" s="1" t="s">
        <v>668</v>
      </c>
      <c r="O3173" s="1" t="s">
        <v>27</v>
      </c>
      <c r="Q3173" s="1" t="s">
        <v>14849</v>
      </c>
      <c r="R3173" s="5">
        <v>45144</v>
      </c>
      <c r="S3173" s="1">
        <v>78</v>
      </c>
      <c r="T3173" s="10" t="s">
        <v>18247</v>
      </c>
      <c r="U3173" s="10" t="s">
        <v>15076</v>
      </c>
      <c r="W3173" s="13">
        <v>39.999732999999999</v>
      </c>
      <c r="X3173" s="13">
        <v>-98.678503399999997</v>
      </c>
      <c r="Y3173" s="11">
        <f t="shared" ca="1" si="147"/>
        <v>3</v>
      </c>
      <c r="Z3173" s="14">
        <f t="shared" ca="1" si="148"/>
        <v>42.999732999999999</v>
      </c>
      <c r="AA3173" s="14">
        <f t="shared" ca="1" si="149"/>
        <v>-95.678503399999997</v>
      </c>
    </row>
    <row r="3174" spans="1:27" ht="12.5" x14ac:dyDescent="0.25">
      <c r="A3174" s="1">
        <v>9000000</v>
      </c>
      <c r="B3174" s="1" t="s">
        <v>14852</v>
      </c>
      <c r="D3174" s="1">
        <v>10179</v>
      </c>
      <c r="E3174" s="1" t="s">
        <v>21</v>
      </c>
      <c r="F3174" s="1" t="s">
        <v>14853</v>
      </c>
      <c r="G3174" s="1" t="s">
        <v>14854</v>
      </c>
      <c r="H3174" s="3">
        <v>3810697</v>
      </c>
      <c r="I3174" s="1" t="s">
        <v>14855</v>
      </c>
      <c r="J3174" s="1" t="s">
        <v>34</v>
      </c>
      <c r="K3174" s="6">
        <v>30757</v>
      </c>
      <c r="L3174" s="1">
        <v>0</v>
      </c>
      <c r="M3174" s="1">
        <v>91</v>
      </c>
      <c r="N3174" s="1" t="s">
        <v>35</v>
      </c>
      <c r="O3174" s="1" t="s">
        <v>27</v>
      </c>
      <c r="P3174" s="1" t="s">
        <v>14856</v>
      </c>
      <c r="Q3174" s="1" t="s">
        <v>14853</v>
      </c>
      <c r="R3174" s="5">
        <v>45112</v>
      </c>
      <c r="S3174" s="1">
        <v>49</v>
      </c>
      <c r="T3174" s="10" t="s">
        <v>18248</v>
      </c>
      <c r="U3174" s="10" t="s">
        <v>15076</v>
      </c>
      <c r="W3174" s="13">
        <v>39.999732999999999</v>
      </c>
      <c r="X3174" s="13">
        <v>-98.678503399999997</v>
      </c>
      <c r="Y3174" s="11">
        <f t="shared" ca="1" si="147"/>
        <v>-2</v>
      </c>
      <c r="Z3174" s="14">
        <f t="shared" ca="1" si="148"/>
        <v>37.999732999999999</v>
      </c>
      <c r="AA3174" s="14">
        <f t="shared" ca="1" si="149"/>
        <v>-100.6785034</v>
      </c>
    </row>
    <row r="3175" spans="1:27" ht="12.5" x14ac:dyDescent="0.25">
      <c r="A3175" s="1">
        <v>9000000</v>
      </c>
      <c r="B3175" s="1" t="s">
        <v>1102</v>
      </c>
      <c r="D3175" s="1">
        <v>15568</v>
      </c>
      <c r="E3175" s="1" t="s">
        <v>21</v>
      </c>
      <c r="F3175" s="1" t="s">
        <v>14857</v>
      </c>
      <c r="G3175" s="1" t="s">
        <v>14858</v>
      </c>
      <c r="H3175" s="3">
        <v>2365328</v>
      </c>
      <c r="I3175" s="1" t="s">
        <v>14859</v>
      </c>
      <c r="J3175" s="1" t="s">
        <v>34</v>
      </c>
      <c r="K3175" s="6">
        <v>39234</v>
      </c>
      <c r="L3175" s="1">
        <v>2955039</v>
      </c>
      <c r="M3175" s="1">
        <v>97</v>
      </c>
      <c r="N3175" s="1" t="s">
        <v>35</v>
      </c>
      <c r="O3175" s="1" t="s">
        <v>27</v>
      </c>
      <c r="Q3175" s="1" t="s">
        <v>14857</v>
      </c>
      <c r="R3175" s="1">
        <v>6</v>
      </c>
      <c r="S3175" s="1">
        <v>17</v>
      </c>
      <c r="T3175" s="10" t="s">
        <v>18249</v>
      </c>
      <c r="U3175" s="10" t="s">
        <v>15076</v>
      </c>
      <c r="W3175" s="13">
        <v>39.999732999999999</v>
      </c>
      <c r="X3175" s="13">
        <v>-98.678503399999997</v>
      </c>
      <c r="Y3175" s="11">
        <f t="shared" ca="1" si="147"/>
        <v>-3</v>
      </c>
      <c r="Z3175" s="14">
        <f t="shared" ca="1" si="148"/>
        <v>36.999732999999999</v>
      </c>
      <c r="AA3175" s="14">
        <f t="shared" ca="1" si="149"/>
        <v>-101.6785034</v>
      </c>
    </row>
    <row r="3176" spans="1:27" ht="12.5" x14ac:dyDescent="0.25">
      <c r="A3176" s="1">
        <v>9000000</v>
      </c>
      <c r="B3176" s="1" t="s">
        <v>1284</v>
      </c>
      <c r="D3176" s="1">
        <v>14057</v>
      </c>
      <c r="E3176" s="1" t="s">
        <v>21</v>
      </c>
      <c r="F3176" s="1" t="s">
        <v>14860</v>
      </c>
      <c r="G3176" s="1" t="s">
        <v>14861</v>
      </c>
      <c r="H3176" s="3">
        <v>52545</v>
      </c>
      <c r="I3176" s="1" t="s">
        <v>14862</v>
      </c>
      <c r="J3176" s="1" t="s">
        <v>34</v>
      </c>
      <c r="K3176" s="6">
        <v>38596</v>
      </c>
      <c r="L3176" s="1">
        <v>0</v>
      </c>
      <c r="M3176" s="1">
        <v>103</v>
      </c>
      <c r="N3176" s="1" t="s">
        <v>35</v>
      </c>
      <c r="O3176" s="1" t="s">
        <v>27</v>
      </c>
      <c r="P3176" s="1" t="s">
        <v>14863</v>
      </c>
      <c r="Q3176" s="1" t="s">
        <v>14860</v>
      </c>
      <c r="R3176" s="5">
        <v>45051</v>
      </c>
      <c r="S3176" s="1">
        <v>29</v>
      </c>
      <c r="T3176" s="10" t="s">
        <v>18250</v>
      </c>
      <c r="U3176" s="10" t="s">
        <v>15076</v>
      </c>
      <c r="W3176" s="13">
        <v>39.999732999999999</v>
      </c>
      <c r="X3176" s="13">
        <v>-98.678503399999997</v>
      </c>
      <c r="Y3176" s="11">
        <f t="shared" ca="1" si="147"/>
        <v>-1</v>
      </c>
      <c r="Z3176" s="14">
        <f t="shared" ca="1" si="148"/>
        <v>38.999732999999999</v>
      </c>
      <c r="AA3176" s="14">
        <f t="shared" ca="1" si="149"/>
        <v>-99.678503399999997</v>
      </c>
    </row>
    <row r="3177" spans="1:27" ht="12.5" x14ac:dyDescent="0.25">
      <c r="A3177" s="1">
        <v>0</v>
      </c>
      <c r="B3177" s="1" t="s">
        <v>5555</v>
      </c>
      <c r="D3177" s="1">
        <v>12621</v>
      </c>
      <c r="E3177" s="1" t="s">
        <v>21</v>
      </c>
      <c r="F3177" s="1" t="s">
        <v>14864</v>
      </c>
      <c r="G3177" s="1" t="s">
        <v>14865</v>
      </c>
      <c r="H3177" s="3">
        <v>5293363</v>
      </c>
      <c r="J3177" s="1" t="s">
        <v>34</v>
      </c>
      <c r="K3177" s="6">
        <v>39468</v>
      </c>
      <c r="L3177" s="1">
        <v>0</v>
      </c>
      <c r="M3177" s="1">
        <v>92</v>
      </c>
      <c r="N3177" s="1" t="s">
        <v>35</v>
      </c>
      <c r="O3177" s="1" t="s">
        <v>27</v>
      </c>
      <c r="P3177" s="1" t="s">
        <v>14866</v>
      </c>
      <c r="Q3177" s="1" t="s">
        <v>14864</v>
      </c>
      <c r="R3177" s="5">
        <v>44932</v>
      </c>
      <c r="S3177" s="1">
        <v>56</v>
      </c>
      <c r="T3177" s="10" t="s">
        <v>18251</v>
      </c>
      <c r="U3177" s="10" t="s">
        <v>15076</v>
      </c>
      <c r="W3177" s="13">
        <v>39.999732999999999</v>
      </c>
      <c r="X3177" s="13">
        <v>-98.678503399999997</v>
      </c>
      <c r="Y3177" s="11">
        <f t="shared" ca="1" si="147"/>
        <v>-2</v>
      </c>
      <c r="Z3177" s="14">
        <f t="shared" ca="1" si="148"/>
        <v>37.999732999999999</v>
      </c>
      <c r="AA3177" s="14">
        <f t="shared" ca="1" si="149"/>
        <v>-100.6785034</v>
      </c>
    </row>
    <row r="3178" spans="1:27" ht="12.5" x14ac:dyDescent="0.25">
      <c r="A3178" s="1">
        <v>0</v>
      </c>
      <c r="B3178" s="1" t="s">
        <v>2252</v>
      </c>
      <c r="D3178" s="1">
        <v>1808</v>
      </c>
      <c r="E3178" s="1" t="s">
        <v>21</v>
      </c>
      <c r="F3178" s="1" t="s">
        <v>14867</v>
      </c>
      <c r="G3178" s="1" t="s">
        <v>14868</v>
      </c>
      <c r="H3178" s="3">
        <v>10932711</v>
      </c>
      <c r="I3178" s="1" t="s">
        <v>14869</v>
      </c>
      <c r="J3178" s="1" t="s">
        <v>3662</v>
      </c>
      <c r="K3178" s="4">
        <v>36091</v>
      </c>
      <c r="L3178" s="1">
        <v>1053788</v>
      </c>
      <c r="M3178" s="1">
        <v>119</v>
      </c>
      <c r="N3178" s="1" t="s">
        <v>35</v>
      </c>
      <c r="O3178" s="1" t="s">
        <v>27</v>
      </c>
      <c r="P3178" s="1" t="s">
        <v>14870</v>
      </c>
      <c r="Q3178" s="1" t="s">
        <v>14867</v>
      </c>
      <c r="R3178" s="5">
        <v>45175</v>
      </c>
      <c r="S3178" s="1">
        <v>116</v>
      </c>
      <c r="T3178" s="10" t="s">
        <v>18252</v>
      </c>
      <c r="U3178" s="10" t="s">
        <v>15076</v>
      </c>
      <c r="W3178" s="13">
        <v>39.999732999999999</v>
      </c>
      <c r="X3178" s="13">
        <v>-98.678503399999997</v>
      </c>
      <c r="Y3178" s="11">
        <f t="shared" ca="1" si="147"/>
        <v>0</v>
      </c>
      <c r="Z3178" s="14">
        <f t="shared" ca="1" si="148"/>
        <v>39.999732999999999</v>
      </c>
      <c r="AA3178" s="14">
        <f t="shared" ca="1" si="149"/>
        <v>-98.678503399999997</v>
      </c>
    </row>
    <row r="3179" spans="1:27" ht="12.5" x14ac:dyDescent="0.25">
      <c r="A3179" s="1">
        <v>0</v>
      </c>
      <c r="B3179" s="1" t="s">
        <v>4911</v>
      </c>
      <c r="D3179" s="1">
        <v>293670</v>
      </c>
      <c r="E3179" s="1" t="s">
        <v>6469</v>
      </c>
      <c r="F3179" s="1" t="s">
        <v>14871</v>
      </c>
      <c r="G3179" s="1" t="s">
        <v>14872</v>
      </c>
      <c r="H3179" s="3">
        <v>905029</v>
      </c>
      <c r="I3179" s="1" t="s">
        <v>14873</v>
      </c>
      <c r="J3179" s="1" t="s">
        <v>7550</v>
      </c>
      <c r="K3179" s="6">
        <v>42502</v>
      </c>
      <c r="L3179" s="1">
        <v>0</v>
      </c>
      <c r="M3179" s="1">
        <v>156</v>
      </c>
      <c r="N3179" s="1" t="s">
        <v>14874</v>
      </c>
      <c r="O3179" s="1" t="s">
        <v>27</v>
      </c>
      <c r="P3179" s="1" t="s">
        <v>14875</v>
      </c>
      <c r="Q3179" s="1" t="s">
        <v>14876</v>
      </c>
      <c r="R3179" s="5">
        <v>44964</v>
      </c>
      <c r="S3179" s="1">
        <v>250</v>
      </c>
      <c r="T3179" s="10" t="s">
        <v>18253</v>
      </c>
      <c r="U3179" s="10" t="s">
        <v>15076</v>
      </c>
      <c r="W3179" s="13">
        <v>39.999732999999999</v>
      </c>
      <c r="X3179" s="13">
        <v>-98.678503399999997</v>
      </c>
      <c r="Y3179" s="11">
        <f t="shared" ca="1" si="147"/>
        <v>1</v>
      </c>
      <c r="Z3179" s="14">
        <f t="shared" ca="1" si="148"/>
        <v>40.999732999999999</v>
      </c>
      <c r="AA3179" s="14">
        <f t="shared" ca="1" si="149"/>
        <v>-97.678503399999997</v>
      </c>
    </row>
    <row r="3180" spans="1:27" ht="12.5" x14ac:dyDescent="0.25">
      <c r="A3180" s="1">
        <v>9000000</v>
      </c>
      <c r="B3180" s="1" t="s">
        <v>12916</v>
      </c>
      <c r="C3180" s="2" t="s">
        <v>14877</v>
      </c>
      <c r="D3180" s="1">
        <v>67675</v>
      </c>
      <c r="E3180" s="1" t="s">
        <v>21</v>
      </c>
      <c r="F3180" s="1" t="s">
        <v>14878</v>
      </c>
      <c r="G3180" s="1" t="s">
        <v>14879</v>
      </c>
      <c r="H3180" s="3">
        <v>9933926</v>
      </c>
      <c r="I3180" s="1" t="s">
        <v>14880</v>
      </c>
      <c r="J3180" s="1" t="s">
        <v>34</v>
      </c>
      <c r="K3180" s="6">
        <v>40766</v>
      </c>
      <c r="L3180" s="1">
        <v>18663238</v>
      </c>
      <c r="M3180" s="1">
        <v>84</v>
      </c>
      <c r="N3180" s="1" t="s">
        <v>35</v>
      </c>
      <c r="O3180" s="1" t="s">
        <v>27</v>
      </c>
      <c r="Q3180" s="1" t="s">
        <v>14878</v>
      </c>
      <c r="R3180" s="5">
        <v>45144</v>
      </c>
      <c r="S3180" s="1">
        <v>79</v>
      </c>
      <c r="T3180" s="10" t="s">
        <v>18254</v>
      </c>
      <c r="U3180" s="10" t="s">
        <v>15076</v>
      </c>
      <c r="W3180" s="13">
        <v>39.999732999999999</v>
      </c>
      <c r="X3180" s="13">
        <v>-98.678503399999997</v>
      </c>
      <c r="Y3180" s="11">
        <f t="shared" ca="1" si="147"/>
        <v>2</v>
      </c>
      <c r="Z3180" s="14">
        <f t="shared" ca="1" si="148"/>
        <v>41.999732999999999</v>
      </c>
      <c r="AA3180" s="14">
        <f t="shared" ca="1" si="149"/>
        <v>-96.678503399999997</v>
      </c>
    </row>
    <row r="3181" spans="1:27" ht="12.5" x14ac:dyDescent="0.25">
      <c r="A3181" s="1">
        <v>0</v>
      </c>
      <c r="B3181" s="1" t="s">
        <v>14881</v>
      </c>
      <c r="D3181" s="1">
        <v>27329</v>
      </c>
      <c r="E3181" s="1" t="s">
        <v>12553</v>
      </c>
      <c r="F3181" s="1" t="s">
        <v>14882</v>
      </c>
      <c r="G3181" s="1" t="s">
        <v>14883</v>
      </c>
      <c r="H3181" s="3">
        <v>843067</v>
      </c>
      <c r="I3181" s="1" t="s">
        <v>14884</v>
      </c>
      <c r="J3181" s="1" t="s">
        <v>12557</v>
      </c>
      <c r="K3181" s="6">
        <v>37120</v>
      </c>
      <c r="L3181" s="1">
        <v>0</v>
      </c>
      <c r="M3181" s="1">
        <v>185</v>
      </c>
      <c r="N3181" s="1" t="s">
        <v>14885</v>
      </c>
      <c r="O3181" s="1" t="s">
        <v>27</v>
      </c>
      <c r="Q3181" s="1" t="s">
        <v>14886</v>
      </c>
      <c r="R3181" s="5">
        <v>44931</v>
      </c>
      <c r="S3181" s="1">
        <v>6</v>
      </c>
      <c r="T3181" s="10" t="s">
        <v>18255</v>
      </c>
      <c r="U3181" s="10" t="s">
        <v>15076</v>
      </c>
      <c r="W3181" s="13">
        <v>39.999732999999999</v>
      </c>
      <c r="X3181" s="13">
        <v>-98.678503399999997</v>
      </c>
      <c r="Y3181" s="11">
        <f t="shared" ca="1" si="147"/>
        <v>-1</v>
      </c>
      <c r="Z3181" s="14">
        <f t="shared" ca="1" si="148"/>
        <v>38.999732999999999</v>
      </c>
      <c r="AA3181" s="14">
        <f t="shared" ca="1" si="149"/>
        <v>-99.678503399999997</v>
      </c>
    </row>
    <row r="3182" spans="1:27" ht="12.5" x14ac:dyDescent="0.25">
      <c r="A3182" s="1">
        <v>9000000</v>
      </c>
      <c r="B3182" s="1" t="s">
        <v>3552</v>
      </c>
      <c r="D3182" s="1">
        <v>29514</v>
      </c>
      <c r="E3182" s="1" t="s">
        <v>21</v>
      </c>
      <c r="F3182" s="1" t="s">
        <v>14887</v>
      </c>
      <c r="G3182" s="1" t="s">
        <v>14888</v>
      </c>
      <c r="H3182" s="3">
        <v>8218383</v>
      </c>
      <c r="J3182" s="1" t="s">
        <v>761</v>
      </c>
      <c r="K3182" s="6">
        <v>32898</v>
      </c>
      <c r="L3182" s="1">
        <v>0</v>
      </c>
      <c r="M3182" s="1">
        <v>120</v>
      </c>
      <c r="N3182" s="1" t="s">
        <v>35</v>
      </c>
      <c r="O3182" s="1" t="s">
        <v>27</v>
      </c>
      <c r="P3182" s="1" t="s">
        <v>14889</v>
      </c>
      <c r="Q3182" s="1" t="s">
        <v>14890</v>
      </c>
      <c r="R3182" s="1">
        <v>6</v>
      </c>
      <c r="S3182" s="1">
        <v>35</v>
      </c>
      <c r="T3182" s="10" t="s">
        <v>18256</v>
      </c>
      <c r="U3182" s="10" t="s">
        <v>15076</v>
      </c>
      <c r="W3182" s="13">
        <v>39.999732999999999</v>
      </c>
      <c r="X3182" s="13">
        <v>-98.678503399999997</v>
      </c>
      <c r="Y3182" s="11">
        <f t="shared" ca="1" si="147"/>
        <v>-3</v>
      </c>
      <c r="Z3182" s="14">
        <f t="shared" ca="1" si="148"/>
        <v>36.999732999999999</v>
      </c>
      <c r="AA3182" s="14">
        <f t="shared" ca="1" si="149"/>
        <v>-101.6785034</v>
      </c>
    </row>
    <row r="3183" spans="1:27" ht="12.5" x14ac:dyDescent="0.25">
      <c r="A3183" s="1">
        <v>6000000</v>
      </c>
      <c r="B3183" s="1" t="s">
        <v>906</v>
      </c>
      <c r="D3183" s="1">
        <v>250349</v>
      </c>
      <c r="E3183" s="1" t="s">
        <v>1333</v>
      </c>
      <c r="F3183" s="1" t="s">
        <v>14891</v>
      </c>
      <c r="G3183" s="1" t="s">
        <v>14892</v>
      </c>
      <c r="H3183" s="3">
        <v>5119593</v>
      </c>
      <c r="I3183" s="1" t="s">
        <v>14893</v>
      </c>
      <c r="J3183" s="1" t="s">
        <v>1803</v>
      </c>
      <c r="K3183" s="6">
        <v>41759</v>
      </c>
      <c r="L3183" s="1">
        <v>14348529</v>
      </c>
      <c r="M3183" s="1">
        <v>98</v>
      </c>
      <c r="N3183" s="1" t="s">
        <v>640</v>
      </c>
      <c r="O3183" s="1" t="s">
        <v>27</v>
      </c>
      <c r="Q3183" s="1" t="s">
        <v>14891</v>
      </c>
      <c r="R3183" s="5">
        <v>45143</v>
      </c>
      <c r="S3183" s="1">
        <v>214</v>
      </c>
      <c r="T3183" s="10" t="s">
        <v>18257</v>
      </c>
      <c r="U3183" s="10" t="s">
        <v>15076</v>
      </c>
      <c r="W3183" s="13">
        <v>39.999732999999999</v>
      </c>
      <c r="X3183" s="13">
        <v>-98.678503399999997</v>
      </c>
      <c r="Y3183" s="11">
        <f t="shared" ca="1" si="147"/>
        <v>3</v>
      </c>
      <c r="Z3183" s="14">
        <f t="shared" ca="1" si="148"/>
        <v>42.999732999999999</v>
      </c>
      <c r="AA3183" s="14">
        <f t="shared" ca="1" si="149"/>
        <v>-95.678503399999997</v>
      </c>
    </row>
    <row r="3184" spans="1:27" ht="12.5" x14ac:dyDescent="0.25">
      <c r="A3184" s="1">
        <v>9000000</v>
      </c>
      <c r="B3184" s="1" t="s">
        <v>2377</v>
      </c>
      <c r="D3184" s="1">
        <v>12454</v>
      </c>
      <c r="E3184" s="1" t="s">
        <v>21</v>
      </c>
      <c r="F3184" s="1" t="s">
        <v>14894</v>
      </c>
      <c r="G3184" s="1" t="s">
        <v>14895</v>
      </c>
      <c r="H3184" s="3">
        <v>2872281</v>
      </c>
      <c r="I3184" s="1" t="s">
        <v>14896</v>
      </c>
      <c r="J3184" s="1" t="s">
        <v>3033</v>
      </c>
      <c r="K3184" s="6">
        <v>37393</v>
      </c>
      <c r="L3184" s="1">
        <v>0</v>
      </c>
      <c r="M3184" s="1">
        <v>128</v>
      </c>
      <c r="N3184" s="1" t="s">
        <v>14897</v>
      </c>
      <c r="O3184" s="1" t="s">
        <v>27</v>
      </c>
      <c r="Q3184" s="1" t="s">
        <v>14894</v>
      </c>
      <c r="R3184" s="1">
        <v>7</v>
      </c>
      <c r="S3184" s="1">
        <v>33</v>
      </c>
      <c r="T3184" s="10" t="s">
        <v>18258</v>
      </c>
      <c r="U3184" s="10" t="s">
        <v>15076</v>
      </c>
      <c r="W3184" s="13">
        <v>39.999732999999999</v>
      </c>
      <c r="X3184" s="13">
        <v>-98.678503399999997</v>
      </c>
      <c r="Y3184" s="11">
        <f t="shared" ca="1" si="147"/>
        <v>-2</v>
      </c>
      <c r="Z3184" s="14">
        <f t="shared" ca="1" si="148"/>
        <v>37.999732999999999</v>
      </c>
      <c r="AA3184" s="14">
        <f t="shared" ca="1" si="149"/>
        <v>-100.6785034</v>
      </c>
    </row>
    <row r="3185" spans="1:27" ht="12.5" x14ac:dyDescent="0.25">
      <c r="A3185" s="1">
        <v>9000000</v>
      </c>
      <c r="B3185" s="1" t="s">
        <v>1102</v>
      </c>
      <c r="C3185" s="2" t="s">
        <v>14898</v>
      </c>
      <c r="D3185" s="1">
        <v>39806</v>
      </c>
      <c r="E3185" s="1" t="s">
        <v>21</v>
      </c>
      <c r="F3185" s="1" t="s">
        <v>14899</v>
      </c>
      <c r="G3185" s="1" t="s">
        <v>14900</v>
      </c>
      <c r="H3185" s="3">
        <v>717811</v>
      </c>
      <c r="I3185" s="1" t="s">
        <v>14901</v>
      </c>
      <c r="J3185" s="1" t="s">
        <v>34</v>
      </c>
      <c r="K3185" s="6">
        <v>40312</v>
      </c>
      <c r="L3185" s="1">
        <v>771499</v>
      </c>
      <c r="M3185" s="1">
        <v>130</v>
      </c>
      <c r="N3185" s="1" t="s">
        <v>35</v>
      </c>
      <c r="O3185" s="1" t="s">
        <v>27</v>
      </c>
      <c r="P3185" s="1" t="s">
        <v>14902</v>
      </c>
      <c r="Q3185" s="1" t="s">
        <v>14899</v>
      </c>
      <c r="R3185" s="5">
        <v>45142</v>
      </c>
      <c r="S3185" s="1">
        <v>14</v>
      </c>
      <c r="T3185" s="10" t="s">
        <v>18259</v>
      </c>
      <c r="U3185" s="10" t="s">
        <v>15076</v>
      </c>
      <c r="W3185" s="13">
        <v>39.999732999999999</v>
      </c>
      <c r="X3185" s="13">
        <v>-98.678503399999997</v>
      </c>
      <c r="Y3185" s="11">
        <f t="shared" ca="1" si="147"/>
        <v>0</v>
      </c>
      <c r="Z3185" s="14">
        <f t="shared" ca="1" si="148"/>
        <v>39.999732999999999</v>
      </c>
      <c r="AA3185" s="14">
        <f t="shared" ca="1" si="149"/>
        <v>-98.678503399999997</v>
      </c>
    </row>
    <row r="3186" spans="1:27" ht="12.5" x14ac:dyDescent="0.25">
      <c r="A3186" s="1">
        <v>5000000</v>
      </c>
      <c r="B3186" s="1" t="s">
        <v>14903</v>
      </c>
      <c r="D3186" s="1">
        <v>15699</v>
      </c>
      <c r="E3186" s="1" t="s">
        <v>21</v>
      </c>
      <c r="F3186" s="1" t="s">
        <v>14904</v>
      </c>
      <c r="G3186" s="1" t="s">
        <v>14905</v>
      </c>
      <c r="H3186" s="3">
        <v>1458884</v>
      </c>
      <c r="I3186" s="1" t="s">
        <v>14906</v>
      </c>
      <c r="J3186" s="1" t="s">
        <v>1006</v>
      </c>
      <c r="K3186" s="4">
        <v>39043</v>
      </c>
      <c r="L3186" s="1">
        <v>140666</v>
      </c>
      <c r="M3186" s="1">
        <v>86</v>
      </c>
      <c r="N3186" s="1" t="s">
        <v>35</v>
      </c>
      <c r="O3186" s="1" t="s">
        <v>27</v>
      </c>
      <c r="Q3186" s="1" t="s">
        <v>14904</v>
      </c>
      <c r="R3186" s="5">
        <v>44932</v>
      </c>
      <c r="S3186" s="1">
        <v>7</v>
      </c>
      <c r="T3186" s="10" t="s">
        <v>18260</v>
      </c>
      <c r="U3186" s="10" t="s">
        <v>15076</v>
      </c>
      <c r="W3186" s="14">
        <v>54.702354499999998</v>
      </c>
      <c r="X3186" s="14">
        <v>-3.2765753000000002</v>
      </c>
      <c r="Y3186" s="11">
        <f t="shared" ca="1" si="147"/>
        <v>2</v>
      </c>
      <c r="Z3186" s="14">
        <f t="shared" ca="1" si="148"/>
        <v>56.702354499999998</v>
      </c>
      <c r="AA3186" s="14">
        <f t="shared" ca="1" si="149"/>
        <v>-1.2765753000000002</v>
      </c>
    </row>
    <row r="3187" spans="1:27" ht="12.5" x14ac:dyDescent="0.25">
      <c r="A3187" s="1">
        <v>6500000</v>
      </c>
      <c r="B3187" s="1" t="s">
        <v>14907</v>
      </c>
      <c r="C3187" s="2" t="s">
        <v>14908</v>
      </c>
      <c r="D3187" s="1">
        <v>8883</v>
      </c>
      <c r="E3187" s="1" t="s">
        <v>12649</v>
      </c>
      <c r="F3187" s="1" t="s">
        <v>14909</v>
      </c>
      <c r="G3187" s="1" t="s">
        <v>14910</v>
      </c>
      <c r="H3187" s="3">
        <v>7028946</v>
      </c>
      <c r="I3187" s="1" t="s">
        <v>14911</v>
      </c>
      <c r="J3187" s="1" t="s">
        <v>14912</v>
      </c>
      <c r="K3187" s="6">
        <v>39532</v>
      </c>
      <c r="L3187" s="1">
        <v>0</v>
      </c>
      <c r="M3187" s="1">
        <v>130</v>
      </c>
      <c r="N3187" s="1" t="s">
        <v>14913</v>
      </c>
      <c r="O3187" s="1" t="s">
        <v>27</v>
      </c>
      <c r="Q3187" s="1" t="s">
        <v>14914</v>
      </c>
      <c r="R3187" s="5">
        <v>45144</v>
      </c>
      <c r="S3187" s="1">
        <v>68</v>
      </c>
      <c r="T3187" s="10" t="s">
        <v>18261</v>
      </c>
      <c r="U3187" s="10" t="s">
        <v>15076</v>
      </c>
      <c r="W3187" s="13">
        <v>39.999732999999999</v>
      </c>
      <c r="X3187" s="13">
        <v>-98.678503399999997</v>
      </c>
      <c r="Y3187" s="11">
        <f t="shared" ca="1" si="147"/>
        <v>1</v>
      </c>
      <c r="Z3187" s="14">
        <f t="shared" ca="1" si="148"/>
        <v>40.999732999999999</v>
      </c>
      <c r="AA3187" s="14">
        <f t="shared" ca="1" si="149"/>
        <v>-97.678503399999997</v>
      </c>
    </row>
    <row r="3188" spans="1:27" ht="12.5" x14ac:dyDescent="0.25">
      <c r="A3188" s="1">
        <v>9000000</v>
      </c>
      <c r="B3188" s="1" t="s">
        <v>1536</v>
      </c>
      <c r="C3188" s="2" t="s">
        <v>14915</v>
      </c>
      <c r="D3188" s="1">
        <v>17926</v>
      </c>
      <c r="E3188" s="1" t="s">
        <v>21</v>
      </c>
      <c r="F3188" s="1" t="s">
        <v>14916</v>
      </c>
      <c r="G3188" s="1" t="s">
        <v>14917</v>
      </c>
      <c r="H3188" s="3">
        <v>2009597</v>
      </c>
      <c r="I3188" s="1" t="s">
        <v>14918</v>
      </c>
      <c r="J3188" s="1" t="s">
        <v>34</v>
      </c>
      <c r="K3188" s="6">
        <v>38590</v>
      </c>
      <c r="L3188" s="1">
        <v>1046166</v>
      </c>
      <c r="M3188" s="1">
        <v>97</v>
      </c>
      <c r="N3188" s="1" t="s">
        <v>35</v>
      </c>
      <c r="O3188" s="1" t="s">
        <v>27</v>
      </c>
      <c r="P3188" s="1" t="s">
        <v>14919</v>
      </c>
      <c r="Q3188" s="1" t="s">
        <v>14916</v>
      </c>
      <c r="R3188" s="5">
        <v>45050</v>
      </c>
      <c r="S3188" s="1">
        <v>12</v>
      </c>
      <c r="T3188" s="10" t="s">
        <v>18262</v>
      </c>
      <c r="U3188" s="10" t="s">
        <v>15076</v>
      </c>
      <c r="W3188" s="13">
        <v>39.999732999999999</v>
      </c>
      <c r="X3188" s="13">
        <v>-98.678503399999997</v>
      </c>
      <c r="Y3188" s="11">
        <f t="shared" ca="1" si="147"/>
        <v>-3</v>
      </c>
      <c r="Z3188" s="14">
        <f t="shared" ca="1" si="148"/>
        <v>36.999732999999999</v>
      </c>
      <c r="AA3188" s="14">
        <f t="shared" ca="1" si="149"/>
        <v>-101.6785034</v>
      </c>
    </row>
    <row r="3189" spans="1:27" ht="12.5" x14ac:dyDescent="0.25">
      <c r="A3189" s="1">
        <v>0</v>
      </c>
      <c r="B3189" s="1" t="s">
        <v>14920</v>
      </c>
      <c r="D3189" s="1">
        <v>291081</v>
      </c>
      <c r="E3189" s="1" t="s">
        <v>21</v>
      </c>
      <c r="F3189" s="1" t="s">
        <v>14921</v>
      </c>
      <c r="G3189" s="1" t="s">
        <v>14922</v>
      </c>
      <c r="H3189" s="3">
        <v>7247023</v>
      </c>
      <c r="I3189" s="1" t="s">
        <v>14923</v>
      </c>
      <c r="J3189" s="1" t="s">
        <v>3662</v>
      </c>
      <c r="K3189" s="6">
        <v>39872</v>
      </c>
      <c r="L3189" s="1">
        <v>0</v>
      </c>
      <c r="M3189" s="1">
        <v>102</v>
      </c>
      <c r="N3189" s="1" t="s">
        <v>35</v>
      </c>
      <c r="O3189" s="1" t="s">
        <v>27</v>
      </c>
      <c r="P3189" s="1" t="s">
        <v>14924</v>
      </c>
      <c r="Q3189" s="1" t="s">
        <v>14921</v>
      </c>
      <c r="R3189" s="1">
        <v>7</v>
      </c>
      <c r="S3189" s="1">
        <v>54</v>
      </c>
      <c r="T3189" s="10" t="s">
        <v>18263</v>
      </c>
      <c r="U3189" s="10" t="s">
        <v>15076</v>
      </c>
      <c r="W3189" s="13">
        <v>39.999732999999999</v>
      </c>
      <c r="X3189" s="13">
        <v>-98.678503399999997</v>
      </c>
      <c r="Y3189" s="11">
        <f t="shared" ref="Y3189:Y3252" ca="1" si="150">RANDBETWEEN(-3,3)</f>
        <v>-3</v>
      </c>
      <c r="Z3189" s="14">
        <f t="shared" ca="1" si="148"/>
        <v>36.999732999999999</v>
      </c>
      <c r="AA3189" s="14">
        <f t="shared" ca="1" si="149"/>
        <v>-101.6785034</v>
      </c>
    </row>
    <row r="3190" spans="1:27" ht="12.5" x14ac:dyDescent="0.25">
      <c r="A3190" s="1">
        <v>0</v>
      </c>
      <c r="B3190" s="1" t="s">
        <v>312</v>
      </c>
      <c r="D3190" s="1">
        <v>41248</v>
      </c>
      <c r="E3190" s="1" t="s">
        <v>1333</v>
      </c>
      <c r="F3190" s="1" t="s">
        <v>14925</v>
      </c>
      <c r="G3190" s="1" t="s">
        <v>14926</v>
      </c>
      <c r="H3190" s="3">
        <v>2351706</v>
      </c>
      <c r="I3190" s="1" t="s">
        <v>14927</v>
      </c>
      <c r="J3190" s="1" t="s">
        <v>1803</v>
      </c>
      <c r="K3190" s="6">
        <v>39890</v>
      </c>
      <c r="L3190" s="1">
        <v>0</v>
      </c>
      <c r="M3190" s="1">
        <v>105</v>
      </c>
      <c r="N3190" s="1" t="s">
        <v>640</v>
      </c>
      <c r="O3190" s="1" t="s">
        <v>27</v>
      </c>
      <c r="Q3190" s="1" t="s">
        <v>14928</v>
      </c>
      <c r="R3190" s="5">
        <v>45082</v>
      </c>
      <c r="S3190" s="1">
        <v>10</v>
      </c>
      <c r="T3190" s="10" t="s">
        <v>18264</v>
      </c>
      <c r="U3190" s="10" t="s">
        <v>15076</v>
      </c>
      <c r="W3190" s="14">
        <v>35.000073999999998</v>
      </c>
      <c r="X3190" s="14">
        <v>104.999927</v>
      </c>
      <c r="Y3190" s="11">
        <f t="shared" ca="1" si="150"/>
        <v>1</v>
      </c>
      <c r="Z3190" s="14">
        <f t="shared" ca="1" si="148"/>
        <v>36.000073999999998</v>
      </c>
      <c r="AA3190" s="14">
        <f t="shared" ca="1" si="149"/>
        <v>105.999927</v>
      </c>
    </row>
    <row r="3191" spans="1:27" ht="12.5" x14ac:dyDescent="0.25">
      <c r="A3191" s="1">
        <v>9000000</v>
      </c>
      <c r="B3191" s="1" t="s">
        <v>312</v>
      </c>
      <c r="C3191" s="2" t="s">
        <v>14929</v>
      </c>
      <c r="D3191" s="1">
        <v>25968</v>
      </c>
      <c r="E3191" s="1" t="s">
        <v>21</v>
      </c>
      <c r="F3191" s="1" t="s">
        <v>14930</v>
      </c>
      <c r="G3191" s="1" t="s">
        <v>14931</v>
      </c>
      <c r="H3191" s="3">
        <v>4799022</v>
      </c>
      <c r="I3191" s="1" t="s">
        <v>14932</v>
      </c>
      <c r="J3191" s="1" t="s">
        <v>34</v>
      </c>
      <c r="K3191" s="6">
        <v>39949</v>
      </c>
      <c r="L3191" s="1">
        <v>0</v>
      </c>
      <c r="M3191" s="1">
        <v>103</v>
      </c>
      <c r="N3191" s="1" t="s">
        <v>35</v>
      </c>
      <c r="O3191" s="1" t="s">
        <v>27</v>
      </c>
      <c r="P3191" s="1" t="s">
        <v>14933</v>
      </c>
      <c r="Q3191" s="1" t="s">
        <v>14930</v>
      </c>
      <c r="R3191" s="5">
        <v>45143</v>
      </c>
      <c r="S3191" s="1">
        <v>75</v>
      </c>
      <c r="T3191" s="10" t="s">
        <v>18265</v>
      </c>
      <c r="U3191" s="10" t="s">
        <v>15076</v>
      </c>
      <c r="W3191" s="14">
        <v>54.702354499999998</v>
      </c>
      <c r="X3191" s="14">
        <v>-3.2765753000000002</v>
      </c>
      <c r="Y3191" s="11">
        <f t="shared" ca="1" si="150"/>
        <v>1</v>
      </c>
      <c r="Z3191" s="14">
        <f t="shared" ca="1" si="148"/>
        <v>55.702354499999998</v>
      </c>
      <c r="AA3191" s="14">
        <f t="shared" ca="1" si="149"/>
        <v>-2.2765753000000002</v>
      </c>
    </row>
    <row r="3192" spans="1:27" ht="12.5" x14ac:dyDescent="0.25">
      <c r="A3192" s="1">
        <v>5000000</v>
      </c>
      <c r="B3192" s="1" t="s">
        <v>5219</v>
      </c>
      <c r="D3192" s="1">
        <v>9671</v>
      </c>
      <c r="E3192" s="1" t="s">
        <v>21</v>
      </c>
      <c r="F3192" s="1" t="s">
        <v>14934</v>
      </c>
      <c r="G3192" s="1" t="s">
        <v>14935</v>
      </c>
      <c r="H3192" s="3">
        <v>16072466</v>
      </c>
      <c r="I3192" s="1" t="s">
        <v>14936</v>
      </c>
      <c r="J3192" s="1" t="s">
        <v>1006</v>
      </c>
      <c r="K3192" s="6">
        <v>31681</v>
      </c>
      <c r="L3192" s="1">
        <v>328203506</v>
      </c>
      <c r="M3192" s="1">
        <v>97</v>
      </c>
      <c r="N3192" s="1" t="s">
        <v>35</v>
      </c>
      <c r="O3192" s="1" t="s">
        <v>27</v>
      </c>
      <c r="P3192" s="1" t="s">
        <v>14937</v>
      </c>
      <c r="Q3192" s="1" t="s">
        <v>14934</v>
      </c>
      <c r="R3192" s="5">
        <v>44991</v>
      </c>
      <c r="S3192" s="1">
        <v>503</v>
      </c>
      <c r="T3192" s="10" t="s">
        <v>18266</v>
      </c>
      <c r="U3192" s="10" t="s">
        <v>15076</v>
      </c>
      <c r="W3192" s="13">
        <v>39.999732999999999</v>
      </c>
      <c r="X3192" s="13">
        <v>-98.678503399999997</v>
      </c>
      <c r="Y3192" s="11">
        <f t="shared" ca="1" si="150"/>
        <v>-1</v>
      </c>
      <c r="Z3192" s="14">
        <f t="shared" ca="1" si="148"/>
        <v>38.999732999999999</v>
      </c>
      <c r="AA3192" s="14">
        <f t="shared" ca="1" si="149"/>
        <v>-99.678503399999997</v>
      </c>
    </row>
    <row r="3193" spans="1:27" ht="12.5" x14ac:dyDescent="0.25">
      <c r="A3193" s="1">
        <v>0</v>
      </c>
      <c r="B3193" s="1" t="s">
        <v>8412</v>
      </c>
      <c r="C3193" s="2" t="s">
        <v>14938</v>
      </c>
      <c r="D3193" s="1">
        <v>52010</v>
      </c>
      <c r="E3193" s="1" t="s">
        <v>21</v>
      </c>
      <c r="F3193" s="1" t="s">
        <v>14939</v>
      </c>
      <c r="G3193" s="1" t="s">
        <v>14940</v>
      </c>
      <c r="H3193" s="3">
        <v>3891186</v>
      </c>
      <c r="I3193" s="1" t="s">
        <v>14941</v>
      </c>
      <c r="J3193" s="1" t="s">
        <v>3662</v>
      </c>
      <c r="K3193" s="4">
        <v>40522</v>
      </c>
      <c r="L3193" s="1">
        <v>0</v>
      </c>
      <c r="M3193" s="1">
        <v>76</v>
      </c>
      <c r="N3193" s="1" t="s">
        <v>35</v>
      </c>
      <c r="O3193" s="1" t="s">
        <v>27</v>
      </c>
      <c r="P3193" s="1" t="s">
        <v>14942</v>
      </c>
      <c r="Q3193" s="1" t="s">
        <v>14939</v>
      </c>
      <c r="R3193" s="5">
        <v>44962</v>
      </c>
      <c r="S3193" s="1">
        <v>27</v>
      </c>
      <c r="T3193" s="10" t="s">
        <v>18267</v>
      </c>
      <c r="U3193" s="10" t="s">
        <v>15076</v>
      </c>
      <c r="W3193" s="14">
        <v>46.603354000000003</v>
      </c>
      <c r="X3193" s="14">
        <v>1.8883335000000001</v>
      </c>
      <c r="Y3193" s="11">
        <f t="shared" ca="1" si="150"/>
        <v>-1</v>
      </c>
      <c r="Z3193" s="14">
        <f t="shared" ca="1" si="148"/>
        <v>45.603354000000003</v>
      </c>
      <c r="AA3193" s="14">
        <f t="shared" ca="1" si="149"/>
        <v>0.88833350000000011</v>
      </c>
    </row>
    <row r="3194" spans="1:27" ht="12.5" x14ac:dyDescent="0.25">
      <c r="A3194" s="1">
        <v>8800000</v>
      </c>
      <c r="B3194" s="1" t="s">
        <v>14943</v>
      </c>
      <c r="D3194" s="1">
        <v>11588</v>
      </c>
      <c r="E3194" s="1" t="s">
        <v>21</v>
      </c>
      <c r="F3194" s="1" t="s">
        <v>14944</v>
      </c>
      <c r="G3194" s="1" t="s">
        <v>14945</v>
      </c>
      <c r="H3194" s="3">
        <v>3789485</v>
      </c>
      <c r="I3194" s="1" t="s">
        <v>14946</v>
      </c>
      <c r="J3194" s="1" t="s">
        <v>3518</v>
      </c>
      <c r="K3194" s="6">
        <v>38001</v>
      </c>
      <c r="L3194" s="1">
        <v>0</v>
      </c>
      <c r="M3194" s="1">
        <v>90</v>
      </c>
      <c r="N3194" s="1" t="s">
        <v>35</v>
      </c>
      <c r="O3194" s="1" t="s">
        <v>27</v>
      </c>
      <c r="P3194" s="1" t="s">
        <v>14947</v>
      </c>
      <c r="Q3194" s="1" t="s">
        <v>14944</v>
      </c>
      <c r="R3194" s="5">
        <v>45174</v>
      </c>
      <c r="S3194" s="1">
        <v>62</v>
      </c>
      <c r="T3194" s="10" t="s">
        <v>18268</v>
      </c>
      <c r="U3194" s="10" t="s">
        <v>15076</v>
      </c>
      <c r="W3194" s="14">
        <v>51.1638175</v>
      </c>
      <c r="X3194" s="14">
        <v>10.447831300000001</v>
      </c>
      <c r="Y3194" s="11">
        <f t="shared" ca="1" si="150"/>
        <v>3</v>
      </c>
      <c r="Z3194" s="14">
        <f t="shared" ca="1" si="148"/>
        <v>54.1638175</v>
      </c>
      <c r="AA3194" s="14">
        <f t="shared" ca="1" si="149"/>
        <v>13.447831300000001</v>
      </c>
    </row>
    <row r="3195" spans="1:27" ht="12.5" x14ac:dyDescent="0.25">
      <c r="A3195" s="1">
        <v>7347125</v>
      </c>
      <c r="B3195" s="1" t="s">
        <v>1771</v>
      </c>
      <c r="C3195" s="2" t="s">
        <v>14948</v>
      </c>
      <c r="D3195" s="1">
        <v>43418</v>
      </c>
      <c r="E3195" s="1" t="s">
        <v>21</v>
      </c>
      <c r="F3195" s="1" t="s">
        <v>14949</v>
      </c>
      <c r="G3195" s="1" t="s">
        <v>14950</v>
      </c>
      <c r="H3195" s="3">
        <v>3949796</v>
      </c>
      <c r="I3195" s="1" t="s">
        <v>14951</v>
      </c>
      <c r="J3195" s="1" t="s">
        <v>1006</v>
      </c>
      <c r="K3195" s="6">
        <v>40283</v>
      </c>
      <c r="L3195" s="1">
        <v>0</v>
      </c>
      <c r="M3195" s="1">
        <v>122</v>
      </c>
      <c r="N3195" s="1" t="s">
        <v>35</v>
      </c>
      <c r="O3195" s="1" t="s">
        <v>27</v>
      </c>
      <c r="P3195" s="1" t="s">
        <v>14952</v>
      </c>
      <c r="Q3195" s="1" t="s">
        <v>14949</v>
      </c>
      <c r="R3195" s="5">
        <v>44992</v>
      </c>
      <c r="S3195" s="1">
        <v>40</v>
      </c>
      <c r="T3195" s="10" t="s">
        <v>18269</v>
      </c>
      <c r="U3195" s="10" t="s">
        <v>15076</v>
      </c>
      <c r="W3195" s="14">
        <v>61.066692199999999</v>
      </c>
      <c r="X3195" s="14">
        <v>-107.99170700000001</v>
      </c>
      <c r="Y3195" s="11">
        <f t="shared" ca="1" si="150"/>
        <v>2</v>
      </c>
      <c r="Z3195" s="14">
        <f t="shared" ca="1" si="148"/>
        <v>63.066692199999999</v>
      </c>
      <c r="AA3195" s="14">
        <f t="shared" ca="1" si="149"/>
        <v>-105.99170700000001</v>
      </c>
    </row>
    <row r="3196" spans="1:27" ht="12.5" x14ac:dyDescent="0.25">
      <c r="A3196" s="1">
        <v>0</v>
      </c>
      <c r="B3196" s="1" t="s">
        <v>1102</v>
      </c>
      <c r="C3196" s="2" t="s">
        <v>14953</v>
      </c>
      <c r="D3196" s="1">
        <v>71157</v>
      </c>
      <c r="E3196" s="1" t="s">
        <v>1333</v>
      </c>
      <c r="F3196" s="1" t="s">
        <v>14954</v>
      </c>
      <c r="G3196" s="1" t="s">
        <v>14955</v>
      </c>
      <c r="H3196" s="3">
        <v>14038703</v>
      </c>
      <c r="I3196" s="1" t="s">
        <v>14956</v>
      </c>
      <c r="J3196" s="1" t="s">
        <v>1803</v>
      </c>
      <c r="K3196" s="6">
        <v>40822</v>
      </c>
      <c r="L3196" s="1">
        <v>20374201</v>
      </c>
      <c r="M3196" s="1">
        <v>127</v>
      </c>
      <c r="N3196" s="1" t="s">
        <v>14957</v>
      </c>
      <c r="O3196" s="1" t="s">
        <v>27</v>
      </c>
      <c r="Q3196" s="1" t="s">
        <v>14954</v>
      </c>
      <c r="R3196" s="5">
        <v>45176</v>
      </c>
      <c r="S3196" s="1">
        <v>285</v>
      </c>
      <c r="T3196" s="10" t="s">
        <v>18270</v>
      </c>
      <c r="U3196" s="10" t="s">
        <v>15076</v>
      </c>
      <c r="W3196" s="13">
        <v>39.999732999999999</v>
      </c>
      <c r="X3196" s="13">
        <v>-98.678503399999997</v>
      </c>
      <c r="Y3196" s="11">
        <f t="shared" ca="1" si="150"/>
        <v>2</v>
      </c>
      <c r="Z3196" s="14">
        <f t="shared" ca="1" si="148"/>
        <v>41.999732999999999</v>
      </c>
      <c r="AA3196" s="14">
        <f t="shared" ca="1" si="149"/>
        <v>-96.678503399999997</v>
      </c>
    </row>
    <row r="3197" spans="1:27" ht="12.5" x14ac:dyDescent="0.25">
      <c r="A3197" s="1">
        <v>86000000</v>
      </c>
      <c r="B3197" s="1" t="s">
        <v>5077</v>
      </c>
      <c r="D3197" s="1">
        <v>13483</v>
      </c>
      <c r="E3197" s="1" t="s">
        <v>21</v>
      </c>
      <c r="F3197" s="1" t="s">
        <v>14958</v>
      </c>
      <c r="G3197" s="1" t="s">
        <v>14959</v>
      </c>
      <c r="H3197" s="3">
        <v>18172736</v>
      </c>
      <c r="I3197" s="1" t="s">
        <v>14960</v>
      </c>
      <c r="J3197" s="1" t="s">
        <v>34</v>
      </c>
      <c r="K3197" s="4">
        <v>39414</v>
      </c>
      <c r="L3197" s="1">
        <v>14373825</v>
      </c>
      <c r="M3197" s="1">
        <v>84</v>
      </c>
      <c r="N3197" s="1" t="s">
        <v>3204</v>
      </c>
      <c r="O3197" s="1" t="s">
        <v>27</v>
      </c>
      <c r="P3197" s="1" t="s">
        <v>14961</v>
      </c>
      <c r="Q3197" s="1" t="s">
        <v>14958</v>
      </c>
      <c r="R3197" s="5">
        <v>44991</v>
      </c>
      <c r="S3197" s="1">
        <v>395</v>
      </c>
      <c r="T3197" s="10" t="s">
        <v>18271</v>
      </c>
      <c r="U3197" s="10" t="s">
        <v>15076</v>
      </c>
      <c r="W3197" s="14">
        <v>54.702354499999998</v>
      </c>
      <c r="X3197" s="14">
        <v>-3.2765753000000002</v>
      </c>
      <c r="Y3197" s="11">
        <f t="shared" ca="1" si="150"/>
        <v>3</v>
      </c>
      <c r="Z3197" s="14">
        <f t="shared" ca="1" si="148"/>
        <v>57.702354499999998</v>
      </c>
      <c r="AA3197" s="14">
        <f t="shared" ca="1" si="149"/>
        <v>-0.27657530000000019</v>
      </c>
    </row>
    <row r="3198" spans="1:27" ht="12.5" x14ac:dyDescent="0.25">
      <c r="A3198" s="1">
        <v>0</v>
      </c>
      <c r="B3198" s="1" t="s">
        <v>14962</v>
      </c>
      <c r="C3198" s="2" t="s">
        <v>14963</v>
      </c>
      <c r="D3198" s="1">
        <v>333355</v>
      </c>
      <c r="E3198" s="1" t="s">
        <v>21</v>
      </c>
      <c r="F3198" s="1" t="s">
        <v>14964</v>
      </c>
      <c r="G3198" s="1" t="s">
        <v>14965</v>
      </c>
      <c r="H3198" s="3">
        <v>1881466</v>
      </c>
      <c r="I3198" s="1" t="s">
        <v>14966</v>
      </c>
      <c r="J3198" s="1" t="s">
        <v>5341</v>
      </c>
      <c r="K3198" s="6">
        <v>38432</v>
      </c>
      <c r="L3198" s="1">
        <v>0</v>
      </c>
      <c r="M3198" s="1">
        <v>69</v>
      </c>
      <c r="N3198" s="1" t="s">
        <v>35</v>
      </c>
      <c r="O3198" s="1" t="s">
        <v>27</v>
      </c>
      <c r="Q3198" s="1" t="s">
        <v>14967</v>
      </c>
      <c r="R3198" s="1">
        <v>8</v>
      </c>
      <c r="S3198" s="1">
        <v>27</v>
      </c>
      <c r="T3198" s="10" t="s">
        <v>18272</v>
      </c>
      <c r="U3198" s="10" t="s">
        <v>15076</v>
      </c>
      <c r="W3198" s="14">
        <v>-28.8166236</v>
      </c>
      <c r="X3198" s="14">
        <v>24.991638999999999</v>
      </c>
      <c r="Y3198" s="11">
        <f t="shared" ca="1" si="150"/>
        <v>3</v>
      </c>
      <c r="Z3198" s="14">
        <f t="shared" ca="1" si="148"/>
        <v>-25.8166236</v>
      </c>
      <c r="AA3198" s="14">
        <f t="shared" ca="1" si="149"/>
        <v>27.991638999999999</v>
      </c>
    </row>
    <row r="3199" spans="1:27" ht="12.5" x14ac:dyDescent="0.25">
      <c r="A3199" s="1">
        <v>9000000</v>
      </c>
      <c r="B3199" s="1" t="s">
        <v>2987</v>
      </c>
      <c r="D3199" s="1">
        <v>327833</v>
      </c>
      <c r="E3199" s="1" t="s">
        <v>21</v>
      </c>
      <c r="F3199" s="1" t="s">
        <v>14968</v>
      </c>
      <c r="G3199" s="1" t="s">
        <v>14969</v>
      </c>
      <c r="H3199" s="3">
        <v>6677926</v>
      </c>
      <c r="I3199" s="1" t="s">
        <v>14970</v>
      </c>
      <c r="J3199" s="1" t="s">
        <v>14971</v>
      </c>
      <c r="K3199" s="6">
        <v>41950</v>
      </c>
      <c r="L3199" s="1">
        <v>0</v>
      </c>
      <c r="M3199" s="1">
        <v>96</v>
      </c>
      <c r="N3199" s="1" t="s">
        <v>5597</v>
      </c>
      <c r="O3199" s="1" t="s">
        <v>27</v>
      </c>
      <c r="P3199" s="1" t="s">
        <v>14972</v>
      </c>
      <c r="Q3199" s="1" t="s">
        <v>14968</v>
      </c>
      <c r="R3199" s="5">
        <v>45082</v>
      </c>
      <c r="S3199" s="1">
        <v>61</v>
      </c>
      <c r="T3199" s="10" t="s">
        <v>18273</v>
      </c>
      <c r="U3199" s="10" t="s">
        <v>15076</v>
      </c>
      <c r="W3199" s="14">
        <v>46.603354000000003</v>
      </c>
      <c r="X3199" s="14">
        <v>1.8883335000000001</v>
      </c>
      <c r="Y3199" s="11">
        <f t="shared" ca="1" si="150"/>
        <v>3</v>
      </c>
      <c r="Z3199" s="14">
        <f t="shared" ca="1" si="148"/>
        <v>49.603354000000003</v>
      </c>
      <c r="AA3199" s="14">
        <f t="shared" ca="1" si="149"/>
        <v>4.8883334999999999</v>
      </c>
    </row>
    <row r="3200" spans="1:27" ht="12.5" x14ac:dyDescent="0.25">
      <c r="A3200" s="1">
        <v>8500000</v>
      </c>
      <c r="B3200" s="1" t="s">
        <v>7140</v>
      </c>
      <c r="D3200" s="1">
        <v>1547</v>
      </c>
      <c r="E3200" s="1" t="s">
        <v>21</v>
      </c>
      <c r="F3200" s="1" t="s">
        <v>14973</v>
      </c>
      <c r="G3200" s="1" t="s">
        <v>14974</v>
      </c>
      <c r="H3200" s="3">
        <v>24750909</v>
      </c>
      <c r="I3200" s="1" t="s">
        <v>3419</v>
      </c>
      <c r="J3200" s="1" t="s">
        <v>34</v>
      </c>
      <c r="K3200" s="6">
        <v>31989</v>
      </c>
      <c r="L3200" s="1">
        <v>32222567</v>
      </c>
      <c r="M3200" s="1">
        <v>97</v>
      </c>
      <c r="N3200" s="1" t="s">
        <v>35</v>
      </c>
      <c r="O3200" s="1" t="s">
        <v>27</v>
      </c>
      <c r="P3200" s="1" t="s">
        <v>14975</v>
      </c>
      <c r="Q3200" s="1" t="s">
        <v>14973</v>
      </c>
      <c r="R3200" s="5">
        <v>45144</v>
      </c>
      <c r="S3200" s="1">
        <v>538</v>
      </c>
      <c r="T3200" s="10" t="s">
        <v>18274</v>
      </c>
      <c r="U3200" s="10" t="s">
        <v>15076</v>
      </c>
      <c r="W3200" s="13">
        <v>39.999732999999999</v>
      </c>
      <c r="X3200" s="13">
        <v>-98.678503399999997</v>
      </c>
      <c r="Y3200" s="11">
        <f t="shared" ca="1" si="150"/>
        <v>2</v>
      </c>
      <c r="Z3200" s="14">
        <f t="shared" ca="1" si="148"/>
        <v>41.999732999999999</v>
      </c>
      <c r="AA3200" s="14">
        <f t="shared" ca="1" si="149"/>
        <v>-96.678503399999997</v>
      </c>
    </row>
    <row r="3201" spans="1:27" ht="12.5" x14ac:dyDescent="0.25">
      <c r="A3201" s="1">
        <v>7000000</v>
      </c>
      <c r="B3201" s="1" t="s">
        <v>2621</v>
      </c>
      <c r="D3201" s="1">
        <v>25196</v>
      </c>
      <c r="E3201" s="1" t="s">
        <v>21</v>
      </c>
      <c r="F3201" s="1" t="s">
        <v>14976</v>
      </c>
      <c r="G3201" s="1" t="s">
        <v>14977</v>
      </c>
      <c r="H3201" s="3">
        <v>17697042</v>
      </c>
      <c r="I3201" s="1" t="s">
        <v>14978</v>
      </c>
      <c r="J3201" s="1" t="s">
        <v>34</v>
      </c>
      <c r="K3201" s="4">
        <v>40163</v>
      </c>
      <c r="L3201" s="1">
        <v>39462438</v>
      </c>
      <c r="M3201" s="1">
        <v>112</v>
      </c>
      <c r="N3201" s="1" t="s">
        <v>26</v>
      </c>
      <c r="O3201" s="1" t="s">
        <v>27</v>
      </c>
      <c r="P3201" s="1" t="s">
        <v>14979</v>
      </c>
      <c r="Q3201" s="1" t="s">
        <v>14976</v>
      </c>
      <c r="R3201" s="5">
        <v>45144</v>
      </c>
      <c r="S3201" s="1">
        <v>274</v>
      </c>
      <c r="T3201" s="10" t="s">
        <v>18275</v>
      </c>
      <c r="U3201" s="10" t="s">
        <v>15076</v>
      </c>
      <c r="W3201" s="13">
        <v>61.066692199999999</v>
      </c>
      <c r="X3201" s="13">
        <v>-107.99170700000001</v>
      </c>
      <c r="Y3201" s="11">
        <f t="shared" ca="1" si="150"/>
        <v>-1</v>
      </c>
      <c r="Z3201" s="14">
        <f t="shared" ca="1" si="148"/>
        <v>60.066692199999999</v>
      </c>
      <c r="AA3201" s="14">
        <f t="shared" ca="1" si="149"/>
        <v>-108.99170700000001</v>
      </c>
    </row>
    <row r="3202" spans="1:27" ht="12.5" x14ac:dyDescent="0.25">
      <c r="A3202" s="1">
        <v>9250000</v>
      </c>
      <c r="B3202" s="1" t="s">
        <v>2621</v>
      </c>
      <c r="D3202" s="1">
        <v>16323</v>
      </c>
      <c r="E3202" s="1" t="s">
        <v>21</v>
      </c>
      <c r="F3202" s="1" t="s">
        <v>14980</v>
      </c>
      <c r="G3202" s="1" t="s">
        <v>14981</v>
      </c>
      <c r="H3202" s="3">
        <v>7000949</v>
      </c>
      <c r="I3202" s="1" t="s">
        <v>2075</v>
      </c>
      <c r="J3202" s="1" t="s">
        <v>34</v>
      </c>
      <c r="K3202" s="6">
        <v>29166</v>
      </c>
      <c r="L3202" s="1">
        <v>29174648</v>
      </c>
      <c r="M3202" s="1">
        <v>125</v>
      </c>
      <c r="N3202" s="1" t="s">
        <v>35</v>
      </c>
      <c r="O3202" s="1" t="s">
        <v>27</v>
      </c>
      <c r="P3202" s="1" t="s">
        <v>14982</v>
      </c>
      <c r="Q3202" s="1" t="s">
        <v>14980</v>
      </c>
      <c r="R3202" s="5">
        <v>45144</v>
      </c>
      <c r="S3202" s="1">
        <v>28</v>
      </c>
      <c r="T3202" s="10" t="s">
        <v>18276</v>
      </c>
      <c r="U3202" s="10" t="s">
        <v>15076</v>
      </c>
      <c r="W3202" s="13">
        <v>39.999732999999999</v>
      </c>
      <c r="X3202" s="13">
        <v>-98.678503399999997</v>
      </c>
      <c r="Y3202" s="11">
        <f t="shared" ca="1" si="150"/>
        <v>1</v>
      </c>
      <c r="Z3202" s="14">
        <f t="shared" ca="1" si="148"/>
        <v>40.999732999999999</v>
      </c>
      <c r="AA3202" s="14">
        <f t="shared" ca="1" si="149"/>
        <v>-97.678503399999997</v>
      </c>
    </row>
    <row r="3203" spans="1:27" ht="12.5" x14ac:dyDescent="0.25">
      <c r="A3203" s="1">
        <v>8500000</v>
      </c>
      <c r="B3203" s="1" t="s">
        <v>906</v>
      </c>
      <c r="D3203" s="1">
        <v>175528</v>
      </c>
      <c r="E3203" s="1" t="s">
        <v>21</v>
      </c>
      <c r="F3203" s="1" t="s">
        <v>14983</v>
      </c>
      <c r="G3203" s="1" t="s">
        <v>14984</v>
      </c>
      <c r="H3203" s="3">
        <v>11436405</v>
      </c>
      <c r="I3203" s="1" t="s">
        <v>14985</v>
      </c>
      <c r="J3203" s="1" t="s">
        <v>34</v>
      </c>
      <c r="K3203" s="6">
        <v>41544</v>
      </c>
      <c r="L3203" s="1">
        <v>22456509</v>
      </c>
      <c r="M3203" s="1">
        <v>96</v>
      </c>
      <c r="N3203" s="1" t="s">
        <v>35</v>
      </c>
      <c r="O3203" s="1" t="s">
        <v>27</v>
      </c>
      <c r="P3203" s="1" t="s">
        <v>14986</v>
      </c>
      <c r="Q3203" s="1" t="s">
        <v>14983</v>
      </c>
      <c r="R3203" s="5">
        <v>45082</v>
      </c>
      <c r="S3203" s="1">
        <v>85</v>
      </c>
      <c r="T3203" s="10" t="s">
        <v>18277</v>
      </c>
      <c r="U3203" s="10" t="s">
        <v>15076</v>
      </c>
      <c r="W3203" s="13">
        <v>39.999732999999999</v>
      </c>
      <c r="X3203" s="13">
        <v>-98.678503399999997</v>
      </c>
      <c r="Y3203" s="11">
        <f t="shared" ca="1" si="150"/>
        <v>2</v>
      </c>
      <c r="Z3203" s="14">
        <f t="shared" ref="Z3203:Z3234" ca="1" si="151">SUM(W3203,Y3203)</f>
        <v>41.999732999999999</v>
      </c>
      <c r="AA3203" s="14">
        <f t="shared" ref="AA3203:AA3266" ca="1" si="152">SUM(X3203,Y3203)</f>
        <v>-96.678503399999997</v>
      </c>
    </row>
    <row r="3204" spans="1:27" ht="12.5" x14ac:dyDescent="0.25">
      <c r="A3204" s="1">
        <v>9000000</v>
      </c>
      <c r="B3204" s="1" t="s">
        <v>395</v>
      </c>
      <c r="D3204" s="1">
        <v>8069</v>
      </c>
      <c r="E3204" s="1" t="s">
        <v>21</v>
      </c>
      <c r="F3204" s="1" t="s">
        <v>14987</v>
      </c>
      <c r="G3204" s="1" t="s">
        <v>14988</v>
      </c>
      <c r="H3204" s="3">
        <v>14171759</v>
      </c>
      <c r="I3204" s="1" t="s">
        <v>14989</v>
      </c>
      <c r="J3204" s="1" t="s">
        <v>34</v>
      </c>
      <c r="K3204" s="4">
        <v>25121</v>
      </c>
      <c r="L3204" s="1">
        <v>2500000</v>
      </c>
      <c r="M3204" s="1">
        <v>98</v>
      </c>
      <c r="N3204" s="1" t="s">
        <v>35</v>
      </c>
      <c r="O3204" s="1" t="s">
        <v>27</v>
      </c>
      <c r="P3204" s="1" t="s">
        <v>14990</v>
      </c>
      <c r="Q3204" s="1" t="s">
        <v>14987</v>
      </c>
      <c r="R3204" s="5">
        <v>45112</v>
      </c>
      <c r="S3204" s="1">
        <v>146</v>
      </c>
      <c r="T3204" s="10" t="s">
        <v>18278</v>
      </c>
      <c r="U3204" s="10" t="s">
        <v>15076</v>
      </c>
      <c r="W3204" s="14">
        <v>36.5748441</v>
      </c>
      <c r="X3204" s="14">
        <v>139.23941790000001</v>
      </c>
      <c r="Y3204" s="11">
        <f t="shared" ca="1" si="150"/>
        <v>3</v>
      </c>
      <c r="Z3204" s="14">
        <f t="shared" ca="1" si="151"/>
        <v>39.5748441</v>
      </c>
      <c r="AA3204" s="14">
        <f t="shared" ca="1" si="152"/>
        <v>142.23941790000001</v>
      </c>
    </row>
    <row r="3205" spans="1:27" ht="12.5" x14ac:dyDescent="0.25">
      <c r="A3205" s="1">
        <v>0</v>
      </c>
      <c r="B3205" s="1" t="s">
        <v>8845</v>
      </c>
      <c r="D3205" s="1">
        <v>71805</v>
      </c>
      <c r="E3205" s="1" t="s">
        <v>21</v>
      </c>
      <c r="F3205" s="1" t="s">
        <v>14991</v>
      </c>
      <c r="G3205" s="1" t="s">
        <v>14992</v>
      </c>
      <c r="H3205" s="3">
        <v>702971</v>
      </c>
      <c r="I3205" s="1" t="s">
        <v>14993</v>
      </c>
      <c r="J3205" s="1" t="s">
        <v>14994</v>
      </c>
      <c r="K3205" s="6">
        <v>33149</v>
      </c>
      <c r="L3205" s="1">
        <v>0</v>
      </c>
      <c r="M3205" s="1">
        <v>92</v>
      </c>
      <c r="N3205" s="1" t="s">
        <v>1188</v>
      </c>
      <c r="O3205" s="1" t="s">
        <v>27</v>
      </c>
      <c r="Q3205" s="1" t="s">
        <v>14995</v>
      </c>
      <c r="R3205" s="5">
        <v>44932</v>
      </c>
      <c r="S3205" s="1">
        <v>14</v>
      </c>
      <c r="T3205" s="10" t="s">
        <v>18279</v>
      </c>
      <c r="U3205" s="10" t="s">
        <v>15076</v>
      </c>
      <c r="W3205" s="14">
        <v>61.066692199999999</v>
      </c>
      <c r="X3205" s="14">
        <v>-107.99170700000001</v>
      </c>
      <c r="Y3205" s="11">
        <f t="shared" ca="1" si="150"/>
        <v>3</v>
      </c>
      <c r="Z3205" s="14">
        <f t="shared" ca="1" si="151"/>
        <v>64.066692200000006</v>
      </c>
      <c r="AA3205" s="14">
        <f t="shared" ca="1" si="152"/>
        <v>-104.99170700000001</v>
      </c>
    </row>
    <row r="3206" spans="1:27" ht="12.5" x14ac:dyDescent="0.25">
      <c r="A3206" s="1">
        <v>0</v>
      </c>
      <c r="B3206" s="1" t="s">
        <v>906</v>
      </c>
      <c r="D3206" s="1">
        <v>9451</v>
      </c>
      <c r="E3206" s="1" t="s">
        <v>21</v>
      </c>
      <c r="F3206" s="1" t="s">
        <v>14996</v>
      </c>
      <c r="G3206" s="1" t="s">
        <v>14997</v>
      </c>
      <c r="H3206" s="3">
        <v>13476596</v>
      </c>
      <c r="I3206" s="1" t="s">
        <v>14998</v>
      </c>
      <c r="J3206" s="1" t="s">
        <v>34</v>
      </c>
      <c r="K3206" s="6">
        <v>36273</v>
      </c>
      <c r="L3206" s="1">
        <v>0</v>
      </c>
      <c r="M3206" s="1">
        <v>99</v>
      </c>
      <c r="N3206" s="1" t="s">
        <v>35</v>
      </c>
      <c r="O3206" s="1" t="s">
        <v>27</v>
      </c>
      <c r="P3206" s="1" t="s">
        <v>14999</v>
      </c>
      <c r="Q3206" s="1" t="s">
        <v>14996</v>
      </c>
      <c r="R3206" s="5">
        <v>45113</v>
      </c>
      <c r="S3206" s="1">
        <v>270</v>
      </c>
      <c r="T3206" s="10" t="s">
        <v>18280</v>
      </c>
      <c r="U3206" s="10" t="s">
        <v>15076</v>
      </c>
      <c r="W3206" s="13">
        <v>39.999732999999999</v>
      </c>
      <c r="X3206" s="13">
        <v>-98.678503399999997</v>
      </c>
      <c r="Y3206" s="11">
        <f t="shared" ca="1" si="150"/>
        <v>0</v>
      </c>
      <c r="Z3206" s="14">
        <f t="shared" ca="1" si="151"/>
        <v>39.999732999999999</v>
      </c>
      <c r="AA3206" s="14">
        <f t="shared" ca="1" si="152"/>
        <v>-98.678503399999997</v>
      </c>
    </row>
    <row r="3207" spans="1:27" ht="12.5" x14ac:dyDescent="0.25">
      <c r="A3207" s="1">
        <v>12000000</v>
      </c>
      <c r="B3207" s="1" t="s">
        <v>1102</v>
      </c>
      <c r="D3207" s="1">
        <v>16727</v>
      </c>
      <c r="E3207" s="1" t="s">
        <v>21</v>
      </c>
      <c r="F3207" s="1" t="s">
        <v>15000</v>
      </c>
      <c r="G3207" s="1" t="s">
        <v>15001</v>
      </c>
      <c r="H3207" s="3">
        <v>3604863</v>
      </c>
      <c r="I3207" s="1" t="s">
        <v>15002</v>
      </c>
      <c r="J3207" s="1" t="s">
        <v>1017</v>
      </c>
      <c r="K3207" s="6">
        <v>38962</v>
      </c>
      <c r="L3207" s="1">
        <v>20138836</v>
      </c>
      <c r="M3207" s="1">
        <v>122</v>
      </c>
      <c r="N3207" s="1" t="s">
        <v>15003</v>
      </c>
      <c r="O3207" s="1" t="s">
        <v>27</v>
      </c>
      <c r="P3207" s="1" t="s">
        <v>15004</v>
      </c>
      <c r="Q3207" s="1" t="s">
        <v>15000</v>
      </c>
      <c r="R3207" s="5">
        <v>45144</v>
      </c>
      <c r="S3207" s="1">
        <v>50</v>
      </c>
      <c r="T3207" s="10" t="s">
        <v>18281</v>
      </c>
      <c r="U3207" s="10" t="s">
        <v>15076</v>
      </c>
      <c r="W3207" s="13">
        <v>39.999732999999999</v>
      </c>
      <c r="X3207" s="13">
        <v>-98.678503399999997</v>
      </c>
      <c r="Y3207" s="11">
        <f t="shared" ca="1" si="150"/>
        <v>-1</v>
      </c>
      <c r="Z3207" s="14">
        <f t="shared" ca="1" si="151"/>
        <v>38.999732999999999</v>
      </c>
      <c r="AA3207" s="14">
        <f t="shared" ca="1" si="152"/>
        <v>-99.678503399999997</v>
      </c>
    </row>
    <row r="3208" spans="1:27" ht="12.5" x14ac:dyDescent="0.25">
      <c r="A3208" s="1">
        <v>8500000</v>
      </c>
      <c r="B3208" s="1" t="s">
        <v>2435</v>
      </c>
      <c r="C3208" s="2" t="s">
        <v>15005</v>
      </c>
      <c r="D3208" s="1">
        <v>272693</v>
      </c>
      <c r="E3208" s="1" t="s">
        <v>21</v>
      </c>
      <c r="F3208" s="1" t="s">
        <v>15006</v>
      </c>
      <c r="G3208" s="1" t="s">
        <v>15007</v>
      </c>
      <c r="H3208" s="3">
        <v>4028709</v>
      </c>
      <c r="I3208" s="1" t="s">
        <v>15008</v>
      </c>
      <c r="J3208" s="1" t="s">
        <v>34</v>
      </c>
      <c r="K3208" s="6">
        <v>42055</v>
      </c>
      <c r="L3208" s="1">
        <v>43528634</v>
      </c>
      <c r="M3208" s="1">
        <v>100</v>
      </c>
      <c r="N3208" s="1" t="s">
        <v>35</v>
      </c>
      <c r="O3208" s="1" t="s">
        <v>27</v>
      </c>
      <c r="P3208" s="1" t="s">
        <v>15009</v>
      </c>
      <c r="Q3208" s="1" t="s">
        <v>15006</v>
      </c>
      <c r="R3208" s="5">
        <v>45144</v>
      </c>
      <c r="S3208" s="1">
        <v>1322</v>
      </c>
      <c r="T3208" s="10" t="s">
        <v>18282</v>
      </c>
      <c r="U3208" s="10" t="s">
        <v>15076</v>
      </c>
      <c r="W3208" s="13">
        <v>39.999732999999999</v>
      </c>
      <c r="X3208" s="13">
        <v>-98.678503399999997</v>
      </c>
      <c r="Y3208" s="11">
        <f t="shared" ca="1" si="150"/>
        <v>0</v>
      </c>
      <c r="Z3208" s="14">
        <f t="shared" ca="1" si="151"/>
        <v>39.999732999999999</v>
      </c>
      <c r="AA3208" s="14">
        <f t="shared" ca="1" si="152"/>
        <v>-98.678503399999997</v>
      </c>
    </row>
    <row r="3209" spans="1:27" ht="12.5" x14ac:dyDescent="0.25">
      <c r="A3209" s="1">
        <v>22000000</v>
      </c>
      <c r="B3209" s="1" t="s">
        <v>312</v>
      </c>
      <c r="D3209" s="1">
        <v>10696</v>
      </c>
      <c r="E3209" s="1" t="s">
        <v>21</v>
      </c>
      <c r="F3209" s="1" t="s">
        <v>15010</v>
      </c>
      <c r="G3209" s="1" t="s">
        <v>15011</v>
      </c>
      <c r="H3209" s="3">
        <v>3809131</v>
      </c>
      <c r="I3209" s="1" t="s">
        <v>15012</v>
      </c>
      <c r="J3209" s="1" t="s">
        <v>34</v>
      </c>
      <c r="K3209" s="6">
        <v>37155</v>
      </c>
      <c r="L3209" s="1">
        <v>5271666</v>
      </c>
      <c r="M3209" s="1">
        <v>104</v>
      </c>
      <c r="N3209" s="1" t="s">
        <v>35</v>
      </c>
      <c r="O3209" s="1" t="s">
        <v>27</v>
      </c>
      <c r="P3209" s="1" t="s">
        <v>15013</v>
      </c>
      <c r="Q3209" s="1" t="s">
        <v>15010</v>
      </c>
      <c r="R3209" s="5">
        <v>45019</v>
      </c>
      <c r="S3209" s="1">
        <v>38</v>
      </c>
      <c r="T3209" s="10" t="s">
        <v>18283</v>
      </c>
      <c r="U3209" s="10" t="s">
        <v>15076</v>
      </c>
      <c r="W3209" s="13">
        <v>39.999732999999999</v>
      </c>
      <c r="X3209" s="13">
        <v>-98.678503399999997</v>
      </c>
      <c r="Y3209" s="11">
        <f t="shared" ca="1" si="150"/>
        <v>2</v>
      </c>
      <c r="Z3209" s="14">
        <f t="shared" ca="1" si="151"/>
        <v>41.999732999999999</v>
      </c>
      <c r="AA3209" s="14">
        <f t="shared" ca="1" si="152"/>
        <v>-96.678503399999997</v>
      </c>
    </row>
    <row r="3210" spans="1:27" ht="12.5" x14ac:dyDescent="0.25">
      <c r="A3210" s="1">
        <v>0</v>
      </c>
      <c r="B3210" s="1" t="s">
        <v>12976</v>
      </c>
      <c r="D3210" s="1">
        <v>150202</v>
      </c>
      <c r="E3210" s="1" t="s">
        <v>21</v>
      </c>
      <c r="F3210" s="1" t="s">
        <v>15014</v>
      </c>
      <c r="G3210" s="1" t="s">
        <v>15015</v>
      </c>
      <c r="H3210" s="3">
        <v>11708343</v>
      </c>
      <c r="I3210" s="1" t="s">
        <v>15016</v>
      </c>
      <c r="J3210" s="1" t="s">
        <v>34</v>
      </c>
      <c r="K3210" s="6">
        <v>41306</v>
      </c>
      <c r="L3210" s="1">
        <v>0</v>
      </c>
      <c r="M3210" s="1">
        <v>101</v>
      </c>
      <c r="N3210" s="1" t="s">
        <v>35</v>
      </c>
      <c r="O3210" s="1" t="s">
        <v>27</v>
      </c>
      <c r="Q3210" s="1" t="s">
        <v>15014</v>
      </c>
      <c r="R3210" s="5">
        <v>45082</v>
      </c>
      <c r="S3210" s="1">
        <v>175</v>
      </c>
      <c r="T3210" s="10" t="s">
        <v>18284</v>
      </c>
      <c r="U3210" s="10" t="s">
        <v>15076</v>
      </c>
      <c r="W3210" s="13">
        <v>39.999732999999999</v>
      </c>
      <c r="X3210" s="13">
        <v>-98.678503399999997</v>
      </c>
      <c r="Y3210" s="11">
        <f t="shared" ca="1" si="150"/>
        <v>-1</v>
      </c>
      <c r="Z3210" s="14">
        <f t="shared" ca="1" si="151"/>
        <v>38.999732999999999</v>
      </c>
      <c r="AA3210" s="14">
        <f t="shared" ca="1" si="152"/>
        <v>-99.678503399999997</v>
      </c>
    </row>
    <row r="3211" spans="1:27" ht="12.5" x14ac:dyDescent="0.25">
      <c r="A3211" s="1">
        <v>8000000</v>
      </c>
      <c r="B3211" s="1" t="s">
        <v>6456</v>
      </c>
      <c r="D3211" s="1">
        <v>19644</v>
      </c>
      <c r="E3211" s="1" t="s">
        <v>6469</v>
      </c>
      <c r="F3211" s="1" t="s">
        <v>15017</v>
      </c>
      <c r="G3211" s="1" t="s">
        <v>15018</v>
      </c>
      <c r="H3211" s="3">
        <v>260632</v>
      </c>
      <c r="I3211" s="1" t="s">
        <v>15019</v>
      </c>
      <c r="J3211" s="1" t="s">
        <v>7550</v>
      </c>
      <c r="K3211" s="4">
        <v>37979</v>
      </c>
      <c r="L3211" s="1">
        <v>0</v>
      </c>
      <c r="M3211" s="1">
        <v>135</v>
      </c>
      <c r="N3211" s="1" t="s">
        <v>12915</v>
      </c>
      <c r="O3211" s="1" t="s">
        <v>27</v>
      </c>
      <c r="Q3211" s="1" t="s">
        <v>15020</v>
      </c>
      <c r="R3211" s="5">
        <v>45083</v>
      </c>
      <c r="S3211" s="1">
        <v>28</v>
      </c>
      <c r="T3211" s="10" t="s">
        <v>18285</v>
      </c>
      <c r="U3211" s="10" t="s">
        <v>15076</v>
      </c>
      <c r="W3211" s="13">
        <v>35.000073999999998</v>
      </c>
      <c r="X3211" s="13">
        <v>104.999927</v>
      </c>
      <c r="Y3211" s="11">
        <f t="shared" ca="1" si="150"/>
        <v>-1</v>
      </c>
      <c r="Z3211" s="14">
        <f t="shared" ca="1" si="151"/>
        <v>34.000073999999998</v>
      </c>
      <c r="AA3211" s="14">
        <f t="shared" ca="1" si="152"/>
        <v>103.999927</v>
      </c>
    </row>
    <row r="3212" spans="1:27" ht="12.5" x14ac:dyDescent="0.25">
      <c r="A3212" s="1">
        <v>8500000</v>
      </c>
      <c r="B3212" s="1" t="s">
        <v>312</v>
      </c>
      <c r="C3212" s="2" t="s">
        <v>15021</v>
      </c>
      <c r="D3212" s="1">
        <v>29963</v>
      </c>
      <c r="E3212" s="1" t="s">
        <v>21</v>
      </c>
      <c r="F3212" s="1" t="s">
        <v>15022</v>
      </c>
      <c r="G3212" s="1" t="s">
        <v>15023</v>
      </c>
      <c r="H3212" s="3">
        <v>9230073</v>
      </c>
      <c r="I3212" s="1" t="s">
        <v>15024</v>
      </c>
      <c r="J3212" s="1" t="s">
        <v>15025</v>
      </c>
      <c r="K3212" s="6">
        <v>40122</v>
      </c>
      <c r="L3212" s="1">
        <v>4440055</v>
      </c>
      <c r="M3212" s="1">
        <v>119</v>
      </c>
      <c r="N3212" s="1" t="s">
        <v>904</v>
      </c>
      <c r="O3212" s="1" t="s">
        <v>27</v>
      </c>
      <c r="P3212" s="1" t="s">
        <v>15026</v>
      </c>
      <c r="Q3212" s="1" t="s">
        <v>15022</v>
      </c>
      <c r="R3212" s="5">
        <v>45144</v>
      </c>
      <c r="S3212" s="1">
        <v>107</v>
      </c>
      <c r="T3212" s="10" t="s">
        <v>18286</v>
      </c>
      <c r="U3212" s="10" t="s">
        <v>15076</v>
      </c>
      <c r="W3212" s="13">
        <v>39.999732999999999</v>
      </c>
      <c r="X3212" s="13">
        <v>-98.678503399999997</v>
      </c>
      <c r="Y3212" s="11">
        <f t="shared" ca="1" si="150"/>
        <v>-3</v>
      </c>
      <c r="Z3212" s="14">
        <f t="shared" ca="1" si="151"/>
        <v>36.999732999999999</v>
      </c>
      <c r="AA3212" s="14">
        <f t="shared" ca="1" si="152"/>
        <v>-101.6785034</v>
      </c>
    </row>
    <row r="3213" spans="1:27" ht="12.5" x14ac:dyDescent="0.25">
      <c r="A3213" s="1">
        <v>12000000</v>
      </c>
      <c r="B3213" s="1" t="s">
        <v>312</v>
      </c>
      <c r="C3213" s="2" t="s">
        <v>15027</v>
      </c>
      <c r="D3213" s="1">
        <v>26022</v>
      </c>
      <c r="E3213" s="1" t="s">
        <v>21</v>
      </c>
      <c r="F3213" s="1" t="s">
        <v>15028</v>
      </c>
      <c r="G3213" s="1" t="s">
        <v>15029</v>
      </c>
      <c r="H3213" s="3">
        <v>14719886</v>
      </c>
      <c r="I3213" s="1" t="s">
        <v>15030</v>
      </c>
      <c r="J3213" s="1" t="s">
        <v>1017</v>
      </c>
      <c r="K3213" s="6">
        <v>40221</v>
      </c>
      <c r="L3213" s="1">
        <v>42345360</v>
      </c>
      <c r="M3213" s="1">
        <v>145</v>
      </c>
      <c r="N3213" s="1" t="s">
        <v>15031</v>
      </c>
      <c r="O3213" s="1" t="s">
        <v>27</v>
      </c>
      <c r="P3213" s="1" t="s">
        <v>15032</v>
      </c>
      <c r="Q3213" s="1" t="s">
        <v>15028</v>
      </c>
      <c r="R3213" s="5">
        <v>45114</v>
      </c>
      <c r="S3213" s="1">
        <v>232</v>
      </c>
      <c r="T3213" s="10" t="s">
        <v>18287</v>
      </c>
      <c r="U3213" s="10" t="s">
        <v>15076</v>
      </c>
      <c r="W3213" s="14">
        <v>54.702354499999998</v>
      </c>
      <c r="X3213" s="14">
        <v>-3.2765753000000002</v>
      </c>
      <c r="Y3213" s="11">
        <f t="shared" ca="1" si="150"/>
        <v>0</v>
      </c>
      <c r="Z3213" s="14">
        <f t="shared" ca="1" si="151"/>
        <v>54.702354499999998</v>
      </c>
      <c r="AA3213" s="14">
        <f t="shared" ca="1" si="152"/>
        <v>-3.2765753000000002</v>
      </c>
    </row>
    <row r="3214" spans="1:27" ht="12.5" x14ac:dyDescent="0.25">
      <c r="A3214" s="1">
        <v>9000000</v>
      </c>
      <c r="B3214" s="1" t="s">
        <v>1345</v>
      </c>
      <c r="D3214" s="1">
        <v>152747</v>
      </c>
      <c r="E3214" s="1" t="s">
        <v>21</v>
      </c>
      <c r="F3214" s="1" t="s">
        <v>15033</v>
      </c>
      <c r="G3214" s="1" t="s">
        <v>15034</v>
      </c>
      <c r="H3214" s="3">
        <v>28540614</v>
      </c>
      <c r="I3214" s="1" t="s">
        <v>15035</v>
      </c>
      <c r="J3214" s="1" t="s">
        <v>34</v>
      </c>
      <c r="K3214" s="4">
        <v>41565</v>
      </c>
      <c r="L3214" s="1">
        <v>6108720</v>
      </c>
      <c r="M3214" s="1">
        <v>106</v>
      </c>
      <c r="N3214" s="1" t="s">
        <v>35</v>
      </c>
      <c r="O3214" s="1" t="s">
        <v>27</v>
      </c>
      <c r="P3214" s="1" t="s">
        <v>15036</v>
      </c>
      <c r="Q3214" s="1" t="s">
        <v>15033</v>
      </c>
      <c r="R3214" s="5">
        <v>45083</v>
      </c>
      <c r="S3214" s="1">
        <v>671</v>
      </c>
      <c r="T3214" s="10" t="s">
        <v>18288</v>
      </c>
      <c r="U3214" s="10" t="s">
        <v>15076</v>
      </c>
      <c r="W3214" s="13">
        <v>39.999732999999999</v>
      </c>
      <c r="X3214" s="13">
        <v>-98.678503399999997</v>
      </c>
      <c r="Y3214" s="11">
        <f t="shared" ca="1" si="150"/>
        <v>-3</v>
      </c>
      <c r="Z3214" s="14">
        <f t="shared" ca="1" si="151"/>
        <v>36.999732999999999</v>
      </c>
      <c r="AA3214" s="14">
        <f t="shared" ca="1" si="152"/>
        <v>-101.6785034</v>
      </c>
    </row>
    <row r="3215" spans="1:27" ht="12.5" x14ac:dyDescent="0.25">
      <c r="A3215" s="1">
        <v>8000000</v>
      </c>
      <c r="B3215" s="1" t="s">
        <v>7239</v>
      </c>
      <c r="D3215" s="1">
        <v>62676</v>
      </c>
      <c r="E3215" s="1" t="s">
        <v>21</v>
      </c>
      <c r="F3215" s="1" t="s">
        <v>15037</v>
      </c>
      <c r="G3215" s="1" t="s">
        <v>15038</v>
      </c>
      <c r="H3215" s="3">
        <v>34259</v>
      </c>
      <c r="K3215" s="6">
        <v>36315</v>
      </c>
      <c r="L3215" s="1">
        <v>1997807</v>
      </c>
      <c r="M3215" s="1">
        <v>126</v>
      </c>
      <c r="N3215" s="1" t="s">
        <v>35</v>
      </c>
      <c r="O3215" s="1" t="s">
        <v>27</v>
      </c>
      <c r="P3215" s="1" t="s">
        <v>15039</v>
      </c>
      <c r="Q3215" s="1" t="s">
        <v>15037</v>
      </c>
      <c r="R3215" s="1">
        <v>7</v>
      </c>
      <c r="S3215" s="1">
        <v>17</v>
      </c>
      <c r="T3215" s="10" t="s">
        <v>18289</v>
      </c>
      <c r="U3215" s="10" t="s">
        <v>15076</v>
      </c>
      <c r="W3215" s="13">
        <v>39.999732999999999</v>
      </c>
      <c r="X3215" s="13">
        <v>-98.678503399999997</v>
      </c>
      <c r="Y3215" s="11">
        <f t="shared" ca="1" si="150"/>
        <v>-2</v>
      </c>
      <c r="Z3215" s="14">
        <f t="shared" ca="1" si="151"/>
        <v>37.999732999999999</v>
      </c>
      <c r="AA3215" s="14">
        <f t="shared" ca="1" si="152"/>
        <v>-100.6785034</v>
      </c>
    </row>
    <row r="3216" spans="1:27" ht="12.5" x14ac:dyDescent="0.25">
      <c r="A3216" s="1">
        <v>0</v>
      </c>
      <c r="B3216" s="1" t="s">
        <v>14649</v>
      </c>
      <c r="C3216" s="2" t="s">
        <v>15040</v>
      </c>
      <c r="D3216" s="1">
        <v>20360</v>
      </c>
      <c r="E3216" s="1" t="s">
        <v>21</v>
      </c>
      <c r="F3216" s="1" t="s">
        <v>15041</v>
      </c>
      <c r="G3216" s="1" t="s">
        <v>15042</v>
      </c>
      <c r="H3216" s="3">
        <v>1840511</v>
      </c>
      <c r="K3216" s="6">
        <v>39168</v>
      </c>
      <c r="L3216" s="1">
        <v>0</v>
      </c>
      <c r="M3216" s="1">
        <v>128</v>
      </c>
      <c r="N3216" s="1" t="s">
        <v>15043</v>
      </c>
      <c r="O3216" s="1" t="s">
        <v>27</v>
      </c>
      <c r="Q3216" s="1" t="s">
        <v>15041</v>
      </c>
      <c r="R3216" s="5">
        <v>45083</v>
      </c>
      <c r="S3216" s="1">
        <v>29</v>
      </c>
      <c r="T3216" s="10" t="s">
        <v>18290</v>
      </c>
      <c r="U3216" s="10" t="s">
        <v>15076</v>
      </c>
      <c r="W3216" s="13">
        <v>39.999732999999999</v>
      </c>
      <c r="X3216" s="13">
        <v>-98.678503399999997</v>
      </c>
      <c r="Y3216" s="11">
        <f t="shared" ca="1" si="150"/>
        <v>2</v>
      </c>
      <c r="Z3216" s="14">
        <f t="shared" ca="1" si="151"/>
        <v>41.999732999999999</v>
      </c>
      <c r="AA3216" s="14">
        <f t="shared" ca="1" si="152"/>
        <v>-96.678503399999997</v>
      </c>
    </row>
    <row r="3217" spans="1:27" ht="12.5" x14ac:dyDescent="0.25">
      <c r="A3217" s="1">
        <v>6500000</v>
      </c>
      <c r="B3217" s="1" t="s">
        <v>1771</v>
      </c>
      <c r="D3217" s="1">
        <v>1116</v>
      </c>
      <c r="E3217" s="1" t="s">
        <v>21</v>
      </c>
      <c r="F3217" s="1" t="s">
        <v>15044</v>
      </c>
      <c r="G3217" s="1" t="s">
        <v>15045</v>
      </c>
      <c r="H3217" s="3">
        <v>6787967</v>
      </c>
      <c r="I3217" s="1" t="s">
        <v>15046</v>
      </c>
      <c r="J3217" s="1" t="s">
        <v>15047</v>
      </c>
      <c r="K3217" s="6">
        <v>38855</v>
      </c>
      <c r="L3217" s="1">
        <v>22889018</v>
      </c>
      <c r="M3217" s="1">
        <v>124</v>
      </c>
      <c r="N3217" s="1" t="s">
        <v>15048</v>
      </c>
      <c r="O3217" s="1" t="s">
        <v>27</v>
      </c>
      <c r="P3217" s="1" t="s">
        <v>15049</v>
      </c>
      <c r="Q3217" s="1" t="s">
        <v>15044</v>
      </c>
      <c r="R3217" s="5">
        <v>44933</v>
      </c>
      <c r="S3217" s="1">
        <v>154</v>
      </c>
      <c r="T3217" s="10" t="s">
        <v>18291</v>
      </c>
      <c r="U3217" s="10" t="s">
        <v>15076</v>
      </c>
      <c r="W3217" s="14">
        <v>36.638392000000003</v>
      </c>
      <c r="X3217" s="14">
        <v>127.69611879999999</v>
      </c>
      <c r="Y3217" s="11">
        <f t="shared" ca="1" si="150"/>
        <v>-2</v>
      </c>
      <c r="Z3217" s="14">
        <f t="shared" ca="1" si="151"/>
        <v>34.638392000000003</v>
      </c>
      <c r="AA3217" s="14">
        <f t="shared" ca="1" si="152"/>
        <v>125.69611879999999</v>
      </c>
    </row>
    <row r="3218" spans="1:27" ht="12.5" x14ac:dyDescent="0.25">
      <c r="A3218" s="1">
        <v>7700000</v>
      </c>
      <c r="B3218" s="1" t="s">
        <v>8446</v>
      </c>
      <c r="C3218" s="2" t="s">
        <v>15050</v>
      </c>
      <c r="D3218" s="1">
        <v>185008</v>
      </c>
      <c r="E3218" s="1" t="s">
        <v>5264</v>
      </c>
      <c r="F3218" s="1" t="s">
        <v>15051</v>
      </c>
      <c r="G3218" s="1" t="s">
        <v>15052</v>
      </c>
      <c r="H3218" s="3">
        <v>3353176</v>
      </c>
      <c r="I3218" s="1" t="s">
        <v>15053</v>
      </c>
      <c r="J3218" s="1" t="s">
        <v>6494</v>
      </c>
      <c r="K3218" s="6">
        <v>41425</v>
      </c>
      <c r="L3218" s="1">
        <v>46000000</v>
      </c>
      <c r="M3218" s="1">
        <v>159</v>
      </c>
      <c r="N3218" s="1" t="s">
        <v>5269</v>
      </c>
      <c r="O3218" s="1" t="s">
        <v>27</v>
      </c>
      <c r="Q3218" s="1" t="s">
        <v>15051</v>
      </c>
      <c r="R3218" s="5">
        <v>44964</v>
      </c>
      <c r="S3218" s="1">
        <v>79</v>
      </c>
      <c r="T3218" s="10" t="s">
        <v>18292</v>
      </c>
      <c r="U3218" s="10" t="s">
        <v>15076</v>
      </c>
      <c r="W3218" s="14">
        <v>54.702354499999998</v>
      </c>
      <c r="X3218" s="14">
        <v>-3.2765753000000002</v>
      </c>
      <c r="Y3218" s="11">
        <f t="shared" ca="1" si="150"/>
        <v>0</v>
      </c>
      <c r="Z3218" s="14">
        <f t="shared" ca="1" si="151"/>
        <v>54.702354499999998</v>
      </c>
      <c r="AA3218" s="14">
        <f t="shared" ca="1" si="152"/>
        <v>-3.2765753000000002</v>
      </c>
    </row>
    <row r="3219" spans="1:27" ht="12.5" x14ac:dyDescent="0.25">
      <c r="A3219" s="1">
        <v>8250000</v>
      </c>
      <c r="B3219" s="1" t="s">
        <v>2223</v>
      </c>
      <c r="D3219" s="1">
        <v>11620</v>
      </c>
      <c r="E3219" s="1" t="s">
        <v>21</v>
      </c>
      <c r="F3219" s="1" t="s">
        <v>15054</v>
      </c>
      <c r="G3219" s="1" t="s">
        <v>15055</v>
      </c>
      <c r="H3219" s="3">
        <v>7973109</v>
      </c>
      <c r="I3219" s="1" t="s">
        <v>4661</v>
      </c>
      <c r="J3219" s="1" t="s">
        <v>34</v>
      </c>
      <c r="K3219" s="6">
        <v>18940</v>
      </c>
      <c r="L3219" s="1">
        <v>30000000</v>
      </c>
      <c r="M3219" s="1">
        <v>171</v>
      </c>
      <c r="N3219" s="1" t="s">
        <v>35</v>
      </c>
      <c r="O3219" s="1" t="s">
        <v>27</v>
      </c>
      <c r="P3219" s="1" t="s">
        <v>15056</v>
      </c>
      <c r="Q3219" s="1" t="s">
        <v>15054</v>
      </c>
      <c r="R3219" s="1">
        <v>7</v>
      </c>
      <c r="S3219" s="1">
        <v>63</v>
      </c>
      <c r="T3219" s="10" t="s">
        <v>18293</v>
      </c>
      <c r="U3219" s="10" t="s">
        <v>15076</v>
      </c>
      <c r="W3219" s="13">
        <v>39.999732999999999</v>
      </c>
      <c r="X3219" s="13">
        <v>-98.678503399999997</v>
      </c>
      <c r="Y3219" s="11">
        <f t="shared" ca="1" si="150"/>
        <v>1</v>
      </c>
      <c r="Z3219" s="14">
        <f t="shared" ca="1" si="151"/>
        <v>40.999732999999999</v>
      </c>
      <c r="AA3219" s="14">
        <f t="shared" ca="1" si="152"/>
        <v>-97.678503399999997</v>
      </c>
    </row>
    <row r="3220" spans="1:27" ht="12.5" x14ac:dyDescent="0.25">
      <c r="A3220" s="1">
        <v>0</v>
      </c>
      <c r="B3220" s="1" t="s">
        <v>15057</v>
      </c>
      <c r="D3220" s="1">
        <v>14353</v>
      </c>
      <c r="E3220" s="1" t="s">
        <v>21</v>
      </c>
      <c r="F3220" s="1" t="s">
        <v>15058</v>
      </c>
      <c r="G3220" s="1" t="s">
        <v>15059</v>
      </c>
      <c r="H3220" s="3">
        <v>5897479</v>
      </c>
      <c r="I3220" s="1" t="s">
        <v>14009</v>
      </c>
      <c r="J3220" s="1" t="s">
        <v>34</v>
      </c>
      <c r="K3220" s="6">
        <v>39647</v>
      </c>
      <c r="L3220" s="1">
        <v>188126</v>
      </c>
      <c r="M3220" s="1">
        <v>98</v>
      </c>
      <c r="N3220" s="1" t="s">
        <v>35</v>
      </c>
      <c r="O3220" s="1" t="s">
        <v>27</v>
      </c>
      <c r="P3220" s="1" t="s">
        <v>15060</v>
      </c>
      <c r="Q3220" s="1" t="s">
        <v>15058</v>
      </c>
      <c r="R3220" s="5">
        <v>45113</v>
      </c>
      <c r="S3220" s="1">
        <v>100</v>
      </c>
      <c r="T3220" s="10" t="s">
        <v>18294</v>
      </c>
      <c r="U3220" s="10" t="s">
        <v>15076</v>
      </c>
      <c r="W3220" s="13">
        <v>39.999732999999999</v>
      </c>
      <c r="X3220" s="13">
        <v>-98.678503399999997</v>
      </c>
      <c r="Y3220" s="11">
        <f t="shared" ca="1" si="150"/>
        <v>-1</v>
      </c>
      <c r="Z3220" s="14">
        <f t="shared" ca="1" si="151"/>
        <v>38.999732999999999</v>
      </c>
      <c r="AA3220" s="14">
        <f t="shared" ca="1" si="152"/>
        <v>-99.678503399999997</v>
      </c>
    </row>
    <row r="3221" spans="1:27" ht="12.5" x14ac:dyDescent="0.25">
      <c r="A3221" s="1">
        <v>10000000</v>
      </c>
      <c r="B3221" s="1" t="s">
        <v>169</v>
      </c>
      <c r="D3221" s="1">
        <v>11818</v>
      </c>
      <c r="E3221" s="1" t="s">
        <v>15061</v>
      </c>
      <c r="F3221" s="1" t="s">
        <v>15062</v>
      </c>
      <c r="G3221" s="1" t="s">
        <v>15063</v>
      </c>
      <c r="H3221" s="3">
        <v>1465762</v>
      </c>
      <c r="I3221" s="1" t="s">
        <v>15064</v>
      </c>
      <c r="J3221" s="1" t="s">
        <v>15065</v>
      </c>
      <c r="K3221" s="6">
        <v>38751</v>
      </c>
      <c r="L3221" s="1">
        <v>0</v>
      </c>
      <c r="M3221" s="1">
        <v>122</v>
      </c>
      <c r="N3221" s="1" t="s">
        <v>15066</v>
      </c>
      <c r="O3221" s="1" t="s">
        <v>27</v>
      </c>
      <c r="P3221" s="1" t="s">
        <v>15067</v>
      </c>
      <c r="Q3221" s="1" t="s">
        <v>15068</v>
      </c>
      <c r="R3221" s="5">
        <v>44989</v>
      </c>
      <c r="S3221" s="1">
        <v>7</v>
      </c>
      <c r="T3221" s="10" t="s">
        <v>18295</v>
      </c>
      <c r="U3221" s="10" t="s">
        <v>15076</v>
      </c>
      <c r="W3221" s="14">
        <v>54.702354499999998</v>
      </c>
      <c r="X3221" s="14">
        <v>-3.2765753000000002</v>
      </c>
      <c r="Y3221" s="11">
        <f t="shared" ca="1" si="150"/>
        <v>-2</v>
      </c>
      <c r="Z3221" s="14">
        <f t="shared" ca="1" si="151"/>
        <v>52.702354499999998</v>
      </c>
      <c r="AA3221" s="14">
        <f t="shared" ca="1" si="152"/>
        <v>-5.2765753000000002</v>
      </c>
    </row>
    <row r="3222" spans="1:27" ht="12.5" x14ac:dyDescent="0.25">
      <c r="A3222" s="1">
        <v>8000000</v>
      </c>
      <c r="B3222" s="1" t="s">
        <v>1401</v>
      </c>
      <c r="D3222" s="1">
        <v>680</v>
      </c>
      <c r="E3222" s="1" t="s">
        <v>21</v>
      </c>
      <c r="F3222" s="1" t="s">
        <v>15069</v>
      </c>
      <c r="G3222" s="1" t="s">
        <v>15070</v>
      </c>
      <c r="H3222" s="3">
        <v>121463076</v>
      </c>
      <c r="I3222" s="1" t="s">
        <v>15071</v>
      </c>
      <c r="J3222" s="1" t="s">
        <v>34</v>
      </c>
      <c r="K3222" s="6">
        <v>34615</v>
      </c>
      <c r="L3222" s="1">
        <v>213928762</v>
      </c>
      <c r="M3222" s="1">
        <v>154</v>
      </c>
      <c r="N3222" s="1" t="s">
        <v>3098</v>
      </c>
      <c r="O3222" s="1" t="s">
        <v>27</v>
      </c>
      <c r="P3222" s="1" t="s">
        <v>15072</v>
      </c>
      <c r="Q3222" s="1" t="s">
        <v>15069</v>
      </c>
      <c r="R3222" s="5">
        <v>44993</v>
      </c>
      <c r="S3222" s="1">
        <v>8428</v>
      </c>
      <c r="T3222" s="10" t="s">
        <v>18296</v>
      </c>
      <c r="U3222" s="10" t="s">
        <v>15076</v>
      </c>
      <c r="W3222" s="14">
        <v>39.326068499999998</v>
      </c>
      <c r="X3222" s="14">
        <v>-4.8379791000000001</v>
      </c>
      <c r="Y3222" s="11">
        <f t="shared" ca="1" si="150"/>
        <v>2</v>
      </c>
      <c r="Z3222" s="14">
        <f t="shared" ca="1" si="151"/>
        <v>41.326068499999998</v>
      </c>
      <c r="AA3222" s="14">
        <f t="shared" ca="1" si="152"/>
        <v>-2.8379791000000001</v>
      </c>
    </row>
    <row r="3223" spans="1:27" ht="12.5" x14ac:dyDescent="0.25">
      <c r="A3223" s="1"/>
      <c r="B3223" s="1"/>
      <c r="D3223" s="1"/>
      <c r="E3223" s="1"/>
      <c r="F3223" s="1"/>
      <c r="G3223" s="1"/>
      <c r="H3223" s="3"/>
      <c r="I3223" s="1"/>
      <c r="J3223" s="1"/>
      <c r="K3223" s="6"/>
      <c r="L3223" s="1"/>
      <c r="M3223" s="1"/>
      <c r="N3223" s="1"/>
      <c r="O3223" s="1"/>
      <c r="P3223" s="1"/>
      <c r="Q3223" s="1"/>
      <c r="R3223" s="1"/>
      <c r="S3223" s="1"/>
      <c r="T3223" s="10"/>
      <c r="U3223" s="10"/>
      <c r="W3223" s="13"/>
      <c r="X3223" s="13"/>
      <c r="Z3223" s="14"/>
      <c r="AA3223" s="14"/>
    </row>
    <row r="3224" spans="1:27" ht="12.5" x14ac:dyDescent="0.25">
      <c r="A3224" s="1"/>
      <c r="B3224" s="1"/>
      <c r="C3224" s="2"/>
      <c r="D3224" s="1"/>
      <c r="E3224" s="1"/>
      <c r="F3224" s="1"/>
      <c r="G3224" s="1"/>
      <c r="H3224" s="3"/>
      <c r="I3224" s="1"/>
      <c r="J3224" s="1"/>
      <c r="K3224" s="4"/>
      <c r="L3224" s="1"/>
      <c r="M3224" s="1"/>
      <c r="N3224" s="1"/>
      <c r="O3224" s="1"/>
      <c r="P3224" s="1"/>
      <c r="Q3224" s="1"/>
      <c r="R3224" s="5"/>
      <c r="S3224" s="1"/>
      <c r="T3224" s="10"/>
      <c r="U3224" s="10"/>
      <c r="W3224" s="13"/>
      <c r="X3224" s="13"/>
      <c r="Z3224" s="14"/>
      <c r="AA3224" s="14"/>
    </row>
    <row r="3225" spans="1:27" ht="12.5" x14ac:dyDescent="0.25">
      <c r="A3225" s="1"/>
      <c r="B3225" s="1"/>
      <c r="D3225" s="1"/>
      <c r="E3225" s="1"/>
      <c r="F3225" s="1"/>
      <c r="G3225" s="1"/>
      <c r="H3225" s="3"/>
      <c r="I3225" s="1"/>
      <c r="J3225" s="1"/>
      <c r="K3225" s="6"/>
      <c r="L3225" s="1"/>
      <c r="M3225" s="1"/>
      <c r="N3225" s="1"/>
      <c r="O3225" s="1"/>
      <c r="P3225" s="1"/>
      <c r="Q3225" s="1"/>
      <c r="R3225" s="5"/>
      <c r="S3225" s="1"/>
      <c r="T3225" s="10"/>
      <c r="U3225" s="10"/>
      <c r="W3225" s="14"/>
      <c r="X3225" s="14"/>
      <c r="Z3225" s="14"/>
      <c r="AA3225" s="14"/>
    </row>
    <row r="3226" spans="1:27" ht="12.5" x14ac:dyDescent="0.25">
      <c r="A3226" s="1"/>
      <c r="B3226" s="1"/>
      <c r="D3226" s="1"/>
      <c r="E3226" s="1"/>
      <c r="F3226" s="1"/>
      <c r="G3226" s="1"/>
      <c r="H3226" s="3"/>
      <c r="I3226" s="1"/>
      <c r="J3226" s="1"/>
      <c r="K3226" s="6"/>
      <c r="L3226" s="1"/>
      <c r="M3226" s="1"/>
      <c r="N3226" s="1"/>
      <c r="O3226" s="1"/>
      <c r="P3226" s="1"/>
      <c r="Q3226" s="1"/>
      <c r="R3226" s="5"/>
      <c r="S3226" s="1"/>
      <c r="T3226" s="10"/>
      <c r="U3226" s="10"/>
      <c r="W3226" s="13"/>
      <c r="X3226" s="13"/>
      <c r="Z3226" s="14"/>
      <c r="AA3226" s="14"/>
    </row>
    <row r="3227" spans="1:27" ht="12.5" x14ac:dyDescent="0.25">
      <c r="A3227" s="1"/>
      <c r="B3227" s="1"/>
      <c r="D3227" s="1"/>
      <c r="E3227" s="1"/>
      <c r="F3227" s="1"/>
      <c r="G3227" s="1"/>
      <c r="H3227" s="3"/>
      <c r="I3227" s="1"/>
      <c r="J3227" s="1"/>
      <c r="K3227" s="6"/>
      <c r="L3227" s="1"/>
      <c r="M3227" s="1"/>
      <c r="N3227" s="1"/>
      <c r="O3227" s="1"/>
      <c r="P3227" s="1"/>
      <c r="Q3227" s="1"/>
      <c r="R3227" s="5"/>
      <c r="S3227" s="1"/>
      <c r="T3227" s="10"/>
      <c r="U3227" s="10"/>
      <c r="W3227" s="13"/>
      <c r="X3227" s="13"/>
      <c r="Z3227" s="14"/>
      <c r="AA3227" s="14"/>
    </row>
    <row r="3228" spans="1:27" ht="12.5" x14ac:dyDescent="0.25">
      <c r="A3228" s="1"/>
      <c r="B3228" s="1"/>
      <c r="C3228" s="2"/>
      <c r="D3228" s="1"/>
      <c r="E3228" s="1"/>
      <c r="F3228" s="1"/>
      <c r="G3228" s="1"/>
      <c r="H3228" s="3"/>
      <c r="I3228" s="1"/>
      <c r="J3228" s="1"/>
      <c r="K3228" s="6"/>
      <c r="L3228" s="1"/>
      <c r="M3228" s="1"/>
      <c r="N3228" s="1"/>
      <c r="O3228" s="1"/>
      <c r="P3228" s="1"/>
      <c r="Q3228" s="1"/>
      <c r="R3228" s="5"/>
      <c r="S3228" s="1"/>
      <c r="T3228" s="10"/>
      <c r="U3228" s="10"/>
      <c r="W3228" s="13"/>
      <c r="X3228" s="13"/>
      <c r="Z3228" s="14"/>
      <c r="AA3228" s="14"/>
    </row>
    <row r="3229" spans="1:27" ht="12.5" x14ac:dyDescent="0.25">
      <c r="A3229" s="1"/>
      <c r="B3229" s="1"/>
      <c r="D3229" s="1"/>
      <c r="E3229" s="1"/>
      <c r="F3229" s="1"/>
      <c r="G3229" s="1"/>
      <c r="H3229" s="3"/>
      <c r="I3229" s="1"/>
      <c r="J3229" s="1"/>
      <c r="K3229" s="6"/>
      <c r="L3229" s="1"/>
      <c r="M3229" s="1"/>
      <c r="N3229" s="1"/>
      <c r="O3229" s="1"/>
      <c r="P3229" s="1"/>
      <c r="Q3229" s="1"/>
      <c r="R3229" s="5"/>
      <c r="S3229" s="1"/>
      <c r="T3229" s="10"/>
      <c r="U3229" s="10"/>
      <c r="W3229" s="13"/>
      <c r="X3229" s="13"/>
      <c r="Z3229" s="14"/>
      <c r="AA3229" s="14"/>
    </row>
    <row r="3230" spans="1:27" ht="12.5" x14ac:dyDescent="0.25">
      <c r="A3230" s="1"/>
      <c r="B3230" s="1"/>
      <c r="D3230" s="1"/>
      <c r="E3230" s="1"/>
      <c r="F3230" s="1"/>
      <c r="G3230" s="1"/>
      <c r="H3230" s="3"/>
      <c r="I3230" s="1"/>
      <c r="J3230" s="1"/>
      <c r="K3230" s="4"/>
      <c r="L3230" s="1"/>
      <c r="M3230" s="1"/>
      <c r="N3230" s="1"/>
      <c r="O3230" s="1"/>
      <c r="P3230" s="1"/>
      <c r="Q3230" s="1"/>
      <c r="R3230" s="5"/>
      <c r="S3230" s="1"/>
      <c r="T3230" s="10"/>
      <c r="U3230" s="10"/>
      <c r="W3230" s="13"/>
      <c r="X3230" s="13"/>
      <c r="Z3230" s="14"/>
      <c r="AA3230" s="14"/>
    </row>
    <row r="3231" spans="1:27" ht="12.5" x14ac:dyDescent="0.25">
      <c r="A3231" s="1"/>
      <c r="B3231" s="1"/>
      <c r="D3231" s="1"/>
      <c r="E3231" s="1"/>
      <c r="F3231" s="1"/>
      <c r="G3231" s="1"/>
      <c r="H3231" s="3"/>
      <c r="J3231" s="1"/>
      <c r="K3231" s="6"/>
      <c r="L3231" s="1"/>
      <c r="M3231" s="1"/>
      <c r="N3231" s="1"/>
      <c r="O3231" s="1"/>
      <c r="P3231" s="1"/>
      <c r="Q3231" s="1"/>
      <c r="R3231" s="5"/>
      <c r="S3231" s="1"/>
      <c r="T3231" s="10"/>
      <c r="U3231" s="10"/>
      <c r="W3231" s="13"/>
      <c r="X3231" s="13"/>
      <c r="Z3231" s="14"/>
      <c r="AA3231" s="14"/>
    </row>
    <row r="3232" spans="1:27" ht="12.5" x14ac:dyDescent="0.25">
      <c r="A3232" s="1"/>
      <c r="B3232" s="1"/>
      <c r="D3232" s="1"/>
      <c r="E3232" s="1"/>
      <c r="F3232" s="1"/>
      <c r="G3232" s="1"/>
      <c r="H3232" s="3"/>
      <c r="I3232" s="1"/>
      <c r="J3232" s="1"/>
      <c r="K3232" s="6"/>
      <c r="L3232" s="1"/>
      <c r="M3232" s="1"/>
      <c r="N3232" s="1"/>
      <c r="O3232" s="1"/>
      <c r="P3232" s="1"/>
      <c r="Q3232" s="1"/>
      <c r="R3232" s="5"/>
      <c r="S3232" s="1"/>
      <c r="T3232" s="10"/>
      <c r="U3232" s="10"/>
      <c r="W3232" s="13"/>
      <c r="X3232" s="13"/>
      <c r="Z3232" s="14"/>
      <c r="AA3232" s="14"/>
    </row>
    <row r="3233" spans="1:27" ht="12.5" x14ac:dyDescent="0.25">
      <c r="A3233" s="1"/>
      <c r="B3233" s="1"/>
      <c r="D3233" s="1"/>
      <c r="E3233" s="1"/>
      <c r="F3233" s="1"/>
      <c r="G3233" s="1"/>
      <c r="H3233" s="3"/>
      <c r="K3233" s="6"/>
      <c r="L3233" s="1"/>
      <c r="M3233" s="1"/>
      <c r="O3233" s="1"/>
      <c r="P3233" s="1"/>
      <c r="Q3233" s="1"/>
      <c r="R3233" s="1"/>
      <c r="S3233" s="1"/>
      <c r="T3233" s="10"/>
      <c r="U3233" s="10"/>
      <c r="W3233" s="13"/>
      <c r="X3233" s="13"/>
      <c r="Z3233" s="14"/>
      <c r="AA3233" s="14"/>
    </row>
    <row r="3234" spans="1:27" ht="12.5" x14ac:dyDescent="0.25">
      <c r="A3234" s="1"/>
      <c r="B3234" s="1"/>
      <c r="D3234" s="1"/>
      <c r="E3234" s="1"/>
      <c r="F3234" s="1"/>
      <c r="G3234" s="1"/>
      <c r="H3234" s="3"/>
      <c r="I3234" s="1"/>
      <c r="J3234" s="1"/>
      <c r="K3234" s="6"/>
      <c r="L3234" s="1"/>
      <c r="M3234" s="1"/>
      <c r="N3234" s="1"/>
      <c r="O3234" s="1"/>
      <c r="P3234" s="1"/>
      <c r="Q3234" s="1"/>
      <c r="R3234" s="5"/>
      <c r="S3234" s="1"/>
      <c r="T3234" s="10"/>
      <c r="U3234" s="10"/>
      <c r="W3234" s="13"/>
      <c r="X3234" s="13"/>
      <c r="Z3234" s="14"/>
      <c r="AA3234" s="14"/>
    </row>
    <row r="3235" spans="1:27" ht="12.5" x14ac:dyDescent="0.25">
      <c r="A3235" s="1"/>
      <c r="B3235" s="1"/>
      <c r="C3235" s="2"/>
      <c r="D3235" s="1"/>
      <c r="E3235" s="1"/>
      <c r="F3235" s="1"/>
      <c r="G3235" s="1"/>
      <c r="H3235" s="3"/>
      <c r="I3235" s="1"/>
      <c r="J3235" s="1"/>
      <c r="K3235" s="6"/>
      <c r="L3235" s="1"/>
      <c r="M3235" s="1"/>
      <c r="N3235" s="1"/>
      <c r="O3235" s="1"/>
      <c r="P3235" s="1"/>
      <c r="Q3235" s="1"/>
      <c r="R3235" s="1"/>
      <c r="S3235" s="1"/>
      <c r="T3235" s="10"/>
      <c r="U3235" s="10"/>
      <c r="W3235" s="13"/>
      <c r="X3235" s="13"/>
      <c r="Z3235" s="14"/>
      <c r="AA3235" s="14"/>
    </row>
    <row r="3236" spans="1:27" ht="12.5" x14ac:dyDescent="0.25">
      <c r="A3236" s="1"/>
      <c r="B3236" s="1"/>
      <c r="D3236" s="1"/>
      <c r="E3236" s="1"/>
      <c r="F3236" s="1"/>
      <c r="G3236" s="1"/>
      <c r="H3236" s="3"/>
      <c r="I3236" s="1"/>
      <c r="J3236" s="1"/>
      <c r="K3236" s="6"/>
      <c r="L3236" s="1"/>
      <c r="M3236" s="1"/>
      <c r="N3236" s="1"/>
      <c r="O3236" s="1"/>
      <c r="P3236" s="1"/>
      <c r="Q3236" s="1"/>
      <c r="R3236" s="5"/>
      <c r="S3236" s="1"/>
      <c r="T3236" s="10"/>
      <c r="U3236" s="10"/>
      <c r="W3236" s="13"/>
      <c r="X3236" s="13"/>
      <c r="Z3236" s="14"/>
      <c r="AA3236" s="14"/>
    </row>
    <row r="3237" spans="1:27" ht="12.5" x14ac:dyDescent="0.25">
      <c r="A3237" s="1"/>
      <c r="B3237" s="1"/>
      <c r="D3237" s="1"/>
      <c r="E3237" s="1"/>
      <c r="F3237" s="1"/>
      <c r="G3237" s="1"/>
      <c r="H3237" s="3"/>
      <c r="I3237" s="1"/>
      <c r="J3237" s="1"/>
      <c r="K3237" s="6"/>
      <c r="L3237" s="1"/>
      <c r="M3237" s="1"/>
      <c r="N3237" s="1"/>
      <c r="O3237" s="1"/>
      <c r="P3237" s="1"/>
      <c r="Q3237" s="1"/>
      <c r="R3237" s="5"/>
      <c r="S3237" s="1"/>
      <c r="T3237" s="10"/>
      <c r="U3237" s="10"/>
      <c r="W3237" s="13"/>
      <c r="X3237" s="13"/>
      <c r="Z3237" s="14"/>
      <c r="AA3237" s="14"/>
    </row>
    <row r="3238" spans="1:27" ht="12.5" x14ac:dyDescent="0.25">
      <c r="A3238" s="1"/>
      <c r="B3238" s="1"/>
      <c r="D3238" s="1"/>
      <c r="E3238" s="1"/>
      <c r="F3238" s="1"/>
      <c r="G3238" s="1"/>
      <c r="H3238" s="3"/>
      <c r="K3238" s="4"/>
      <c r="L3238" s="1"/>
      <c r="M3238" s="1"/>
      <c r="N3238" s="1"/>
      <c r="O3238" s="1"/>
      <c r="Q3238" s="1"/>
      <c r="R3238" s="5"/>
      <c r="S3238" s="1"/>
      <c r="T3238" s="10"/>
      <c r="U3238" s="10"/>
      <c r="W3238" s="13"/>
      <c r="X3238" s="13"/>
      <c r="Z3238" s="14"/>
      <c r="AA3238" s="14"/>
    </row>
    <row r="3239" spans="1:27" ht="12.5" x14ac:dyDescent="0.25">
      <c r="A3239" s="1"/>
      <c r="B3239" s="1"/>
      <c r="C3239" s="2"/>
      <c r="D3239" s="1"/>
      <c r="E3239" s="1"/>
      <c r="F3239" s="1"/>
      <c r="G3239" s="1"/>
      <c r="H3239" s="3"/>
      <c r="I3239" s="1"/>
      <c r="J3239" s="1"/>
      <c r="K3239" s="6"/>
      <c r="L3239" s="1"/>
      <c r="M3239" s="1"/>
      <c r="N3239" s="1"/>
      <c r="O3239" s="1"/>
      <c r="P3239" s="1"/>
      <c r="Q3239" s="1"/>
      <c r="R3239" s="5"/>
      <c r="S3239" s="1"/>
      <c r="T3239" s="10"/>
      <c r="U3239" s="10"/>
      <c r="W3239" s="13"/>
      <c r="X3239" s="13"/>
      <c r="Z3239" s="14"/>
      <c r="AA3239" s="14"/>
    </row>
    <row r="3240" spans="1:27" ht="12.5" x14ac:dyDescent="0.25">
      <c r="A3240" s="1"/>
      <c r="B3240" s="1"/>
      <c r="D3240" s="1"/>
      <c r="E3240" s="1"/>
      <c r="F3240" s="1"/>
      <c r="G3240" s="1"/>
      <c r="H3240" s="3"/>
      <c r="I3240" s="1"/>
      <c r="J3240" s="1"/>
      <c r="K3240" s="6"/>
      <c r="L3240" s="1"/>
      <c r="M3240" s="1"/>
      <c r="N3240" s="1"/>
      <c r="O3240" s="1"/>
      <c r="P3240" s="1"/>
      <c r="Q3240" s="1"/>
      <c r="R3240" s="5"/>
      <c r="S3240" s="1"/>
      <c r="T3240" s="10"/>
      <c r="U3240" s="10"/>
      <c r="W3240" s="13"/>
      <c r="X3240" s="13"/>
      <c r="Z3240" s="14"/>
      <c r="AA3240" s="14"/>
    </row>
    <row r="3241" spans="1:27" ht="12.5" x14ac:dyDescent="0.25">
      <c r="A3241" s="1"/>
      <c r="B3241" s="1"/>
      <c r="C3241" s="2"/>
      <c r="D3241" s="1"/>
      <c r="E3241" s="1"/>
      <c r="F3241" s="1"/>
      <c r="G3241" s="1"/>
      <c r="H3241" s="3"/>
      <c r="I3241" s="1"/>
      <c r="J3241" s="1"/>
      <c r="K3241" s="4"/>
      <c r="L3241" s="1"/>
      <c r="M3241" s="1"/>
      <c r="N3241" s="1"/>
      <c r="O3241" s="1"/>
      <c r="P3241" s="1"/>
      <c r="Q3241" s="1"/>
      <c r="R3241" s="5"/>
      <c r="S3241" s="1"/>
      <c r="T3241" s="10"/>
      <c r="U3241" s="10"/>
      <c r="W3241" s="14"/>
      <c r="X3241" s="14"/>
      <c r="Z3241" s="14"/>
      <c r="AA3241" s="14"/>
    </row>
    <row r="3242" spans="1:27" ht="12.5" x14ac:dyDescent="0.25">
      <c r="A3242" s="1"/>
      <c r="B3242" s="1"/>
      <c r="D3242" s="1"/>
      <c r="E3242" s="1"/>
      <c r="F3242" s="1"/>
      <c r="G3242" s="1"/>
      <c r="H3242" s="3"/>
      <c r="I3242" s="1"/>
      <c r="J3242" s="1"/>
      <c r="K3242" s="4"/>
      <c r="L3242" s="1"/>
      <c r="M3242" s="1"/>
      <c r="N3242" s="1"/>
      <c r="O3242" s="1"/>
      <c r="P3242" s="1"/>
      <c r="Q3242" s="1"/>
      <c r="R3242" s="5"/>
      <c r="S3242" s="1"/>
      <c r="T3242" s="10"/>
      <c r="U3242" s="10"/>
      <c r="W3242" s="13"/>
      <c r="X3242" s="13"/>
      <c r="Z3242" s="14"/>
      <c r="AA3242" s="14"/>
    </row>
    <row r="3243" spans="1:27" ht="12.5" x14ac:dyDescent="0.25">
      <c r="A3243" s="1"/>
      <c r="B3243" s="1"/>
      <c r="D3243" s="1"/>
      <c r="E3243" s="1"/>
      <c r="F3243" s="1"/>
      <c r="G3243" s="1"/>
      <c r="H3243" s="3"/>
      <c r="I3243" s="1"/>
      <c r="J3243" s="1"/>
      <c r="K3243" s="6"/>
      <c r="L3243" s="1"/>
      <c r="M3243" s="1"/>
      <c r="N3243" s="1"/>
      <c r="O3243" s="1"/>
      <c r="P3243" s="1"/>
      <c r="Q3243" s="1"/>
      <c r="R3243" s="5"/>
      <c r="S3243" s="1"/>
      <c r="T3243" s="10"/>
      <c r="U3243" s="10"/>
      <c r="W3243" s="13"/>
      <c r="X3243" s="13"/>
      <c r="Z3243" s="14"/>
      <c r="AA3243" s="14"/>
    </row>
    <row r="3244" spans="1:27" ht="12.5" x14ac:dyDescent="0.25">
      <c r="A3244" s="1"/>
      <c r="B3244" s="1"/>
      <c r="C3244" s="2"/>
      <c r="D3244" s="1"/>
      <c r="E3244" s="1"/>
      <c r="F3244" s="1"/>
      <c r="G3244" s="1"/>
      <c r="H3244" s="3"/>
      <c r="I3244" s="1"/>
      <c r="J3244" s="1"/>
      <c r="K3244" s="6"/>
      <c r="L3244" s="1"/>
      <c r="M3244" s="1"/>
      <c r="N3244" s="1"/>
      <c r="O3244" s="1"/>
      <c r="P3244" s="1"/>
      <c r="Q3244" s="1"/>
      <c r="R3244" s="5"/>
      <c r="S3244" s="1"/>
      <c r="T3244" s="10"/>
      <c r="U3244" s="10"/>
      <c r="Z3244" s="14"/>
      <c r="AA3244" s="14"/>
    </row>
    <row r="3245" spans="1:27" ht="12.5" x14ac:dyDescent="0.25">
      <c r="A3245" s="1"/>
      <c r="B3245" s="1"/>
      <c r="D3245" s="1"/>
      <c r="E3245" s="1"/>
      <c r="F3245" s="1"/>
      <c r="G3245" s="1"/>
      <c r="H3245" s="3"/>
      <c r="I3245" s="1"/>
      <c r="J3245" s="1"/>
      <c r="K3245" s="6"/>
      <c r="L3245" s="1"/>
      <c r="M3245" s="1"/>
      <c r="N3245" s="1"/>
      <c r="O3245" s="1"/>
      <c r="P3245" s="1"/>
      <c r="Q3245" s="1"/>
      <c r="R3245" s="5"/>
      <c r="S3245" s="1"/>
      <c r="T3245" s="10"/>
      <c r="U3245" s="10"/>
      <c r="W3245" s="13"/>
      <c r="X3245" s="13"/>
      <c r="Z3245" s="14"/>
      <c r="AA3245" s="14"/>
    </row>
    <row r="3246" spans="1:27" ht="12.5" x14ac:dyDescent="0.25">
      <c r="A3246" s="1"/>
      <c r="B3246" s="1"/>
      <c r="C3246" s="2"/>
      <c r="D3246" s="1"/>
      <c r="E3246" s="1"/>
      <c r="F3246" s="1"/>
      <c r="G3246" s="1"/>
      <c r="H3246" s="3"/>
      <c r="I3246" s="1"/>
      <c r="J3246" s="1"/>
      <c r="K3246" s="6"/>
      <c r="L3246" s="1"/>
      <c r="M3246" s="1"/>
      <c r="N3246" s="1"/>
      <c r="O3246" s="1"/>
      <c r="P3246" s="1"/>
      <c r="Q3246" s="1"/>
      <c r="R3246" s="5"/>
      <c r="S3246" s="1"/>
      <c r="T3246" s="10"/>
      <c r="U3246" s="10"/>
      <c r="W3246" s="13"/>
      <c r="X3246" s="13"/>
      <c r="Z3246" s="14"/>
      <c r="AA3246" s="14"/>
    </row>
    <row r="3247" spans="1:27" ht="12.5" x14ac:dyDescent="0.25">
      <c r="A3247" s="1"/>
      <c r="B3247" s="1"/>
      <c r="D3247" s="1"/>
      <c r="E3247" s="1"/>
      <c r="F3247" s="1"/>
      <c r="G3247" s="1"/>
      <c r="H3247" s="3"/>
      <c r="I3247" s="1"/>
      <c r="J3247" s="1"/>
      <c r="K3247" s="6"/>
      <c r="L3247" s="1"/>
      <c r="M3247" s="1"/>
      <c r="N3247" s="1"/>
      <c r="O3247" s="1"/>
      <c r="P3247" s="1"/>
      <c r="Q3247" s="1"/>
      <c r="R3247" s="5"/>
      <c r="S3247" s="1"/>
      <c r="T3247" s="10"/>
      <c r="U3247" s="10"/>
      <c r="W3247" s="13"/>
      <c r="X3247" s="13"/>
      <c r="Z3247" s="14"/>
      <c r="AA3247" s="14"/>
    </row>
    <row r="3248" spans="1:27" ht="12.5" x14ac:dyDescent="0.25">
      <c r="A3248" s="1"/>
      <c r="B3248" s="1"/>
      <c r="D3248" s="1"/>
      <c r="E3248" s="1"/>
      <c r="F3248" s="1"/>
      <c r="G3248" s="1"/>
      <c r="H3248" s="3"/>
      <c r="I3248" s="1"/>
      <c r="J3248" s="1"/>
      <c r="K3248" s="6"/>
      <c r="L3248" s="1"/>
      <c r="M3248" s="1"/>
      <c r="N3248" s="1"/>
      <c r="O3248" s="1"/>
      <c r="P3248" s="1"/>
      <c r="Q3248" s="1"/>
      <c r="R3248" s="5"/>
      <c r="S3248" s="1"/>
      <c r="T3248" s="10"/>
      <c r="U3248" s="10"/>
      <c r="W3248" s="13"/>
      <c r="X3248" s="13"/>
      <c r="Z3248" s="14"/>
      <c r="AA3248" s="14"/>
    </row>
    <row r="3249" spans="1:27" ht="12.5" x14ac:dyDescent="0.25">
      <c r="A3249" s="1"/>
      <c r="B3249" s="1"/>
      <c r="D3249" s="1"/>
      <c r="E3249" s="1"/>
      <c r="F3249" s="1"/>
      <c r="G3249" s="1"/>
      <c r="H3249" s="3"/>
      <c r="I3249" s="1"/>
      <c r="J3249" s="1"/>
      <c r="K3249" s="6"/>
      <c r="L3249" s="1"/>
      <c r="M3249" s="1"/>
      <c r="N3249" s="1"/>
      <c r="O3249" s="1"/>
      <c r="P3249" s="1"/>
      <c r="Q3249" s="1"/>
      <c r="R3249" s="5"/>
      <c r="S3249" s="1"/>
      <c r="T3249" s="10"/>
      <c r="U3249" s="10"/>
      <c r="Z3249" s="14"/>
      <c r="AA3249" s="14"/>
    </row>
    <row r="3250" spans="1:27" ht="12.5" x14ac:dyDescent="0.25">
      <c r="A3250" s="1"/>
      <c r="B3250" s="1"/>
      <c r="C3250" s="2"/>
      <c r="D3250" s="1"/>
      <c r="E3250" s="1"/>
      <c r="F3250" s="1"/>
      <c r="G3250" s="1"/>
      <c r="H3250" s="3"/>
      <c r="I3250" s="1"/>
      <c r="J3250" s="1"/>
      <c r="K3250" s="4"/>
      <c r="L3250" s="1"/>
      <c r="M3250" s="1"/>
      <c r="N3250" s="1"/>
      <c r="O3250" s="1"/>
      <c r="P3250" s="1"/>
      <c r="Q3250" s="1"/>
      <c r="R3250" s="5"/>
      <c r="S3250" s="1"/>
      <c r="T3250" s="10"/>
      <c r="U3250" s="10"/>
      <c r="W3250" s="13"/>
      <c r="X3250" s="13"/>
      <c r="Z3250" s="14"/>
      <c r="AA3250" s="14"/>
    </row>
    <row r="3251" spans="1:27" ht="12.5" x14ac:dyDescent="0.25">
      <c r="A3251" s="1"/>
      <c r="B3251" s="1"/>
      <c r="D3251" s="1"/>
      <c r="E3251" s="1"/>
      <c r="F3251" s="1"/>
      <c r="G3251" s="1"/>
      <c r="H3251" s="3"/>
      <c r="I3251" s="1"/>
      <c r="J3251" s="1"/>
      <c r="K3251" s="6"/>
      <c r="L3251" s="1"/>
      <c r="M3251" s="1"/>
      <c r="N3251" s="1"/>
      <c r="O3251" s="1"/>
      <c r="Q3251" s="1"/>
      <c r="R3251" s="5"/>
      <c r="S3251" s="1"/>
      <c r="T3251" s="10"/>
      <c r="U3251" s="10"/>
      <c r="W3251" s="14"/>
      <c r="X3251" s="14"/>
      <c r="Z3251" s="14"/>
      <c r="AA3251" s="14"/>
    </row>
    <row r="3252" spans="1:27" ht="12.5" x14ac:dyDescent="0.25">
      <c r="A3252" s="1"/>
      <c r="B3252" s="1"/>
      <c r="D3252" s="1"/>
      <c r="E3252" s="1"/>
      <c r="F3252" s="1"/>
      <c r="G3252" s="1"/>
      <c r="H3252" s="3"/>
      <c r="I3252" s="1"/>
      <c r="J3252" s="1"/>
      <c r="K3252" s="6"/>
      <c r="L3252" s="1"/>
      <c r="M3252" s="1"/>
      <c r="N3252" s="1"/>
      <c r="O3252" s="1"/>
      <c r="Q3252" s="1"/>
      <c r="R3252" s="5"/>
      <c r="S3252" s="1"/>
      <c r="T3252" s="10"/>
      <c r="U3252" s="10"/>
      <c r="W3252" s="14"/>
      <c r="X3252" s="14"/>
      <c r="Z3252" s="14"/>
      <c r="AA3252" s="14"/>
    </row>
    <row r="3253" spans="1:27" ht="12.5" x14ac:dyDescent="0.25">
      <c r="A3253" s="1"/>
      <c r="B3253" s="1"/>
      <c r="C3253" s="2"/>
      <c r="D3253" s="1"/>
      <c r="E3253" s="1"/>
      <c r="F3253" s="1"/>
      <c r="G3253" s="1"/>
      <c r="H3253" s="3"/>
      <c r="I3253" s="1"/>
      <c r="J3253" s="1"/>
      <c r="K3253" s="6"/>
      <c r="L3253" s="1"/>
      <c r="M3253" s="1"/>
      <c r="N3253" s="1"/>
      <c r="O3253" s="1"/>
      <c r="P3253" s="1"/>
      <c r="Q3253" s="1"/>
      <c r="R3253" s="5"/>
      <c r="S3253" s="1"/>
      <c r="T3253" s="10"/>
      <c r="U3253" s="10"/>
      <c r="W3253" s="13"/>
      <c r="X3253" s="13"/>
      <c r="Z3253" s="14"/>
      <c r="AA3253" s="14"/>
    </row>
    <row r="3254" spans="1:27" ht="12.5" x14ac:dyDescent="0.25">
      <c r="A3254" s="1"/>
      <c r="B3254" s="1"/>
      <c r="D3254" s="1"/>
      <c r="E3254" s="1"/>
      <c r="F3254" s="1"/>
      <c r="G3254" s="1"/>
      <c r="H3254" s="3"/>
      <c r="I3254" s="1"/>
      <c r="J3254" s="1"/>
      <c r="K3254" s="6"/>
      <c r="L3254" s="1"/>
      <c r="M3254" s="1"/>
      <c r="N3254" s="1"/>
      <c r="O3254" s="1"/>
      <c r="P3254" s="1"/>
      <c r="Q3254" s="1"/>
      <c r="R3254" s="5"/>
      <c r="S3254" s="1"/>
      <c r="T3254" s="10"/>
      <c r="U3254" s="10"/>
      <c r="W3254" s="13"/>
      <c r="X3254" s="13"/>
      <c r="Z3254" s="14"/>
      <c r="AA3254" s="14"/>
    </row>
    <row r="3255" spans="1:27" ht="12.5" x14ac:dyDescent="0.25">
      <c r="A3255" s="1"/>
      <c r="B3255" s="1"/>
      <c r="D3255" s="1"/>
      <c r="E3255" s="1"/>
      <c r="F3255" s="1"/>
      <c r="G3255" s="1"/>
      <c r="H3255" s="3"/>
      <c r="I3255" s="1"/>
      <c r="J3255" s="1"/>
      <c r="K3255" s="6"/>
      <c r="L3255" s="1"/>
      <c r="M3255" s="1"/>
      <c r="N3255" s="1"/>
      <c r="O3255" s="1"/>
      <c r="P3255" s="1"/>
      <c r="Q3255" s="1"/>
      <c r="R3255" s="5"/>
      <c r="S3255" s="1"/>
      <c r="T3255" s="10"/>
      <c r="U3255" s="10"/>
      <c r="W3255" s="13"/>
      <c r="X3255" s="13"/>
      <c r="Z3255" s="14"/>
      <c r="AA3255" s="14"/>
    </row>
    <row r="3256" spans="1:27" ht="12.5" x14ac:dyDescent="0.25">
      <c r="A3256" s="1"/>
      <c r="B3256" s="1"/>
      <c r="C3256" s="2"/>
      <c r="D3256" s="1"/>
      <c r="E3256" s="1"/>
      <c r="F3256" s="1"/>
      <c r="G3256" s="1"/>
      <c r="H3256" s="3"/>
      <c r="I3256" s="1"/>
      <c r="J3256" s="1"/>
      <c r="K3256" s="6"/>
      <c r="L3256" s="1"/>
      <c r="M3256" s="1"/>
      <c r="N3256" s="1"/>
      <c r="O3256" s="1"/>
      <c r="P3256" s="1"/>
      <c r="Q3256" s="1"/>
      <c r="R3256" s="5"/>
      <c r="S3256" s="1"/>
      <c r="T3256" s="10"/>
      <c r="U3256" s="10"/>
      <c r="W3256" s="13"/>
      <c r="X3256" s="13"/>
      <c r="Z3256" s="14"/>
      <c r="AA3256" s="14"/>
    </row>
    <row r="3257" spans="1:27" ht="12.5" x14ac:dyDescent="0.25">
      <c r="A3257" s="1"/>
      <c r="B3257" s="1"/>
      <c r="D3257" s="1"/>
      <c r="E3257" s="1"/>
      <c r="F3257" s="1"/>
      <c r="G3257" s="1"/>
      <c r="H3257" s="3"/>
      <c r="I3257" s="1"/>
      <c r="J3257" s="1"/>
      <c r="K3257" s="6"/>
      <c r="L3257" s="1"/>
      <c r="M3257" s="1"/>
      <c r="N3257" s="1"/>
      <c r="O3257" s="1"/>
      <c r="P3257" s="1"/>
      <c r="Q3257" s="1"/>
      <c r="R3257" s="5"/>
      <c r="S3257" s="1"/>
      <c r="T3257" s="10"/>
      <c r="U3257" s="10"/>
      <c r="Z3257" s="14"/>
      <c r="AA3257" s="14"/>
    </row>
    <row r="3258" spans="1:27" ht="12.5" x14ac:dyDescent="0.25">
      <c r="A3258" s="1"/>
      <c r="B3258" s="1"/>
      <c r="D3258" s="1"/>
      <c r="E3258" s="1"/>
      <c r="F3258" s="1"/>
      <c r="G3258" s="1"/>
      <c r="H3258" s="3"/>
      <c r="J3258" s="1"/>
      <c r="K3258" s="6"/>
      <c r="L3258" s="1"/>
      <c r="M3258" s="1"/>
      <c r="N3258" s="1"/>
      <c r="O3258" s="1"/>
      <c r="Q3258" s="1"/>
      <c r="R3258" s="5"/>
      <c r="S3258" s="1"/>
      <c r="T3258" s="10"/>
      <c r="U3258" s="10"/>
      <c r="Z3258" s="14"/>
      <c r="AA3258" s="14"/>
    </row>
    <row r="3259" spans="1:27" ht="12.5" x14ac:dyDescent="0.25">
      <c r="A3259" s="1"/>
      <c r="B3259" s="1"/>
      <c r="D3259" s="1"/>
      <c r="E3259" s="1"/>
      <c r="F3259" s="1"/>
      <c r="G3259" s="1"/>
      <c r="H3259" s="3"/>
      <c r="I3259" s="1"/>
      <c r="J3259" s="1"/>
      <c r="K3259" s="6"/>
      <c r="L3259" s="1"/>
      <c r="M3259" s="1"/>
      <c r="N3259" s="1"/>
      <c r="O3259" s="1"/>
      <c r="P3259" s="1"/>
      <c r="Q3259" s="1"/>
      <c r="R3259" s="5"/>
      <c r="S3259" s="1"/>
      <c r="T3259" s="10"/>
      <c r="U3259" s="10"/>
      <c r="Z3259" s="14"/>
      <c r="AA3259" s="14"/>
    </row>
    <row r="3260" spans="1:27" ht="12.5" x14ac:dyDescent="0.25">
      <c r="A3260" s="1"/>
      <c r="B3260" s="1"/>
      <c r="C3260" s="2"/>
      <c r="D3260" s="1"/>
      <c r="E3260" s="1"/>
      <c r="F3260" s="1"/>
      <c r="G3260" s="1"/>
      <c r="H3260" s="3"/>
      <c r="I3260" s="1"/>
      <c r="J3260" s="1"/>
      <c r="K3260" s="6"/>
      <c r="L3260" s="1"/>
      <c r="M3260" s="1"/>
      <c r="N3260" s="1"/>
      <c r="O3260" s="1"/>
      <c r="Q3260" s="1"/>
      <c r="R3260" s="5"/>
      <c r="S3260" s="1"/>
      <c r="T3260" s="10"/>
      <c r="U3260" s="10"/>
      <c r="Z3260" s="14"/>
      <c r="AA3260" s="14"/>
    </row>
    <row r="3261" spans="1:27" ht="12.5" x14ac:dyDescent="0.25">
      <c r="A3261" s="1"/>
      <c r="B3261" s="1"/>
      <c r="C3261" s="2"/>
      <c r="D3261" s="1"/>
      <c r="E3261" s="1"/>
      <c r="F3261" s="1"/>
      <c r="G3261" s="1"/>
      <c r="H3261" s="3"/>
      <c r="I3261" s="1"/>
      <c r="J3261" s="1"/>
      <c r="K3261" s="4"/>
      <c r="L3261" s="1"/>
      <c r="M3261" s="1"/>
      <c r="N3261" s="1"/>
      <c r="O3261" s="1"/>
      <c r="Q3261" s="1"/>
      <c r="R3261" s="1"/>
      <c r="S3261" s="1"/>
      <c r="T3261" s="10"/>
      <c r="U3261" s="10"/>
      <c r="W3261" s="13"/>
      <c r="X3261" s="13"/>
      <c r="Z3261" s="14"/>
      <c r="AA3261" s="14"/>
    </row>
    <row r="3262" spans="1:27" ht="12.5" x14ac:dyDescent="0.25">
      <c r="A3262" s="1"/>
      <c r="B3262" s="1"/>
      <c r="C3262" s="2"/>
      <c r="D3262" s="1"/>
      <c r="E3262" s="1"/>
      <c r="F3262" s="1"/>
      <c r="G3262" s="1"/>
      <c r="H3262" s="3"/>
      <c r="I3262" s="1"/>
      <c r="J3262" s="1"/>
      <c r="K3262" s="6"/>
      <c r="L3262" s="1"/>
      <c r="M3262" s="1"/>
      <c r="N3262" s="1"/>
      <c r="O3262" s="1"/>
      <c r="Q3262" s="1"/>
      <c r="R3262" s="1"/>
      <c r="S3262" s="1"/>
      <c r="T3262" s="10"/>
      <c r="U3262" s="10"/>
      <c r="W3262" s="13"/>
      <c r="X3262" s="13"/>
      <c r="Z3262" s="14"/>
      <c r="AA3262" s="14"/>
    </row>
    <row r="3263" spans="1:27" ht="12.5" x14ac:dyDescent="0.25">
      <c r="A3263" s="1"/>
      <c r="B3263" s="1"/>
      <c r="D3263" s="1"/>
      <c r="E3263" s="1"/>
      <c r="F3263" s="1"/>
      <c r="G3263" s="1"/>
      <c r="H3263" s="3"/>
      <c r="I3263" s="1"/>
      <c r="J3263" s="1"/>
      <c r="K3263" s="6"/>
      <c r="L3263" s="1"/>
      <c r="M3263" s="1"/>
      <c r="N3263" s="1"/>
      <c r="O3263" s="1"/>
      <c r="P3263" s="1"/>
      <c r="Q3263" s="1"/>
      <c r="R3263" s="5"/>
      <c r="S3263" s="1"/>
      <c r="T3263" s="10"/>
      <c r="U3263" s="10"/>
      <c r="W3263" s="13"/>
      <c r="X3263" s="13"/>
      <c r="Z3263" s="14"/>
      <c r="AA3263" s="14"/>
    </row>
    <row r="3264" spans="1:27" ht="12.5" x14ac:dyDescent="0.25">
      <c r="A3264" s="1"/>
      <c r="B3264" s="1"/>
      <c r="D3264" s="1"/>
      <c r="E3264" s="1"/>
      <c r="F3264" s="1"/>
      <c r="G3264" s="1"/>
      <c r="H3264" s="3"/>
      <c r="I3264" s="1"/>
      <c r="J3264" s="1"/>
      <c r="K3264" s="6"/>
      <c r="L3264" s="1"/>
      <c r="M3264" s="1"/>
      <c r="N3264" s="1"/>
      <c r="O3264" s="1"/>
      <c r="P3264" s="1"/>
      <c r="Q3264" s="1"/>
      <c r="R3264" s="5"/>
      <c r="S3264" s="1"/>
      <c r="T3264" s="10"/>
      <c r="U3264" s="10"/>
      <c r="W3264" s="13"/>
      <c r="X3264" s="13"/>
      <c r="Z3264" s="14"/>
      <c r="AA3264" s="14"/>
    </row>
    <row r="3265" spans="1:27" ht="12.5" x14ac:dyDescent="0.25">
      <c r="A3265" s="1"/>
      <c r="B3265" s="1"/>
      <c r="D3265" s="1"/>
      <c r="E3265" s="1"/>
      <c r="F3265" s="1"/>
      <c r="G3265" s="1"/>
      <c r="H3265" s="3"/>
      <c r="I3265" s="1"/>
      <c r="J3265" s="1"/>
      <c r="K3265" s="6"/>
      <c r="L3265" s="1"/>
      <c r="M3265" s="1"/>
      <c r="N3265" s="1"/>
      <c r="O3265" s="1"/>
      <c r="P3265" s="1"/>
      <c r="Q3265" s="1"/>
      <c r="R3265" s="5"/>
      <c r="S3265" s="1"/>
      <c r="T3265" s="10"/>
      <c r="U3265" s="10"/>
      <c r="W3265" s="13"/>
      <c r="X3265" s="13"/>
      <c r="Z3265" s="14"/>
      <c r="AA3265" s="14"/>
    </row>
    <row r="3266" spans="1:27" ht="12.5" x14ac:dyDescent="0.25">
      <c r="A3266" s="1"/>
      <c r="B3266" s="1"/>
      <c r="C3266" s="2"/>
      <c r="D3266" s="1"/>
      <c r="E3266" s="1"/>
      <c r="F3266" s="1"/>
      <c r="G3266" s="1"/>
      <c r="H3266" s="3"/>
      <c r="I3266" s="1"/>
      <c r="J3266" s="1"/>
      <c r="K3266" s="6"/>
      <c r="L3266" s="1"/>
      <c r="M3266" s="1"/>
      <c r="N3266" s="1"/>
      <c r="O3266" s="1"/>
      <c r="P3266" s="1"/>
      <c r="Q3266" s="1"/>
      <c r="R3266" s="5"/>
      <c r="S3266" s="1"/>
      <c r="T3266" s="10"/>
      <c r="U3266" s="10"/>
      <c r="W3266" s="13"/>
      <c r="X3266" s="13"/>
      <c r="Z3266" s="14"/>
      <c r="AA3266" s="14"/>
    </row>
    <row r="3267" spans="1:27" ht="12.5" x14ac:dyDescent="0.25">
      <c r="A3267" s="1"/>
      <c r="B3267" s="1"/>
      <c r="D3267" s="1"/>
      <c r="E3267" s="1"/>
      <c r="F3267" s="1"/>
      <c r="G3267" s="1"/>
      <c r="H3267" s="3"/>
      <c r="I3267" s="1"/>
      <c r="J3267" s="1"/>
      <c r="K3267" s="6"/>
      <c r="L3267" s="1"/>
      <c r="M3267" s="1"/>
      <c r="N3267" s="1"/>
      <c r="O3267" s="1"/>
      <c r="P3267" s="1"/>
      <c r="Q3267" s="1"/>
      <c r="R3267" s="5"/>
      <c r="S3267" s="1"/>
      <c r="T3267" s="10"/>
      <c r="U3267" s="10"/>
      <c r="W3267" s="13"/>
      <c r="X3267" s="13"/>
      <c r="Z3267" s="14"/>
      <c r="AA3267" s="14"/>
    </row>
    <row r="3268" spans="1:27" ht="12.5" x14ac:dyDescent="0.25">
      <c r="A3268" s="1"/>
      <c r="B3268" s="1"/>
      <c r="D3268" s="1"/>
      <c r="E3268" s="1"/>
      <c r="F3268" s="1"/>
      <c r="G3268" s="1"/>
      <c r="H3268" s="3"/>
      <c r="I3268" s="1"/>
      <c r="J3268" s="1"/>
      <c r="K3268" s="6"/>
      <c r="L3268" s="1"/>
      <c r="M3268" s="1"/>
      <c r="N3268" s="1"/>
      <c r="O3268" s="1"/>
      <c r="P3268" s="1"/>
      <c r="Q3268" s="1"/>
      <c r="R3268" s="5"/>
      <c r="S3268" s="1"/>
      <c r="T3268" s="10"/>
      <c r="U3268" s="10"/>
      <c r="W3268" s="13"/>
      <c r="X3268" s="13"/>
      <c r="Z3268" s="14"/>
      <c r="AA3268" s="14"/>
    </row>
    <row r="3269" spans="1:27" ht="12.5" x14ac:dyDescent="0.25">
      <c r="A3269" s="1"/>
      <c r="B3269" s="1"/>
      <c r="D3269" s="1"/>
      <c r="E3269" s="1"/>
      <c r="F3269" s="1"/>
      <c r="G3269" s="1"/>
      <c r="H3269" s="3"/>
      <c r="I3269" s="1"/>
      <c r="J3269" s="1"/>
      <c r="K3269" s="6"/>
      <c r="L3269" s="1"/>
      <c r="M3269" s="1"/>
      <c r="N3269" s="1"/>
      <c r="O3269" s="1"/>
      <c r="P3269" s="1"/>
      <c r="Q3269" s="1"/>
      <c r="R3269" s="5"/>
      <c r="S3269" s="1"/>
      <c r="T3269" s="10"/>
      <c r="U3269" s="10"/>
      <c r="W3269" s="13"/>
      <c r="X3269" s="13"/>
      <c r="Z3269" s="14"/>
      <c r="AA3269" s="14"/>
    </row>
    <row r="3270" spans="1:27" ht="12.5" x14ac:dyDescent="0.25">
      <c r="A3270" s="1"/>
      <c r="B3270" s="1"/>
      <c r="D3270" s="1"/>
      <c r="E3270" s="1"/>
      <c r="F3270" s="1"/>
      <c r="G3270" s="1"/>
      <c r="H3270" s="3"/>
      <c r="I3270" s="1"/>
      <c r="J3270" s="1"/>
      <c r="K3270" s="6"/>
      <c r="L3270" s="1"/>
      <c r="M3270" s="1"/>
      <c r="N3270" s="1"/>
      <c r="O3270" s="1"/>
      <c r="P3270" s="1"/>
      <c r="Q3270" s="1"/>
      <c r="R3270" s="5"/>
      <c r="S3270" s="1"/>
      <c r="T3270" s="10"/>
      <c r="U3270" s="10"/>
      <c r="W3270" s="13"/>
      <c r="X3270" s="13"/>
      <c r="Z3270" s="14"/>
      <c r="AA3270" s="14"/>
    </row>
    <row r="3271" spans="1:27" ht="12.5" x14ac:dyDescent="0.25">
      <c r="A3271" s="1"/>
      <c r="B3271" s="1"/>
      <c r="C3271" s="2"/>
      <c r="D3271" s="1"/>
      <c r="E3271" s="1"/>
      <c r="F3271" s="1"/>
      <c r="G3271" s="1"/>
      <c r="H3271" s="3"/>
      <c r="I3271" s="1"/>
      <c r="J3271" s="1"/>
      <c r="K3271" s="6"/>
      <c r="L3271" s="1"/>
      <c r="M3271" s="1"/>
      <c r="N3271" s="1"/>
      <c r="O3271" s="1"/>
      <c r="P3271" s="1"/>
      <c r="Q3271" s="1"/>
      <c r="R3271" s="5"/>
      <c r="S3271" s="1"/>
      <c r="T3271" s="10"/>
      <c r="U3271" s="10"/>
      <c r="Z3271" s="14"/>
      <c r="AA3271" s="14"/>
    </row>
    <row r="3272" spans="1:27" ht="12.5" x14ac:dyDescent="0.25">
      <c r="A3272" s="1"/>
      <c r="B3272" s="1"/>
      <c r="D3272" s="1"/>
      <c r="E3272" s="1"/>
      <c r="F3272" s="1"/>
      <c r="G3272" s="1"/>
      <c r="H3272" s="3"/>
      <c r="I3272" s="1"/>
      <c r="J3272" s="1"/>
      <c r="K3272" s="6"/>
      <c r="L3272" s="1"/>
      <c r="M3272" s="1"/>
      <c r="N3272" s="1"/>
      <c r="O3272" s="1"/>
      <c r="P3272" s="1"/>
      <c r="Q3272" s="1"/>
      <c r="R3272" s="5"/>
      <c r="S3272" s="1"/>
      <c r="T3272" s="10"/>
      <c r="U3272" s="10"/>
      <c r="W3272" s="13"/>
      <c r="X3272" s="13"/>
      <c r="Z3272" s="14"/>
      <c r="AA3272" s="14"/>
    </row>
    <row r="3273" spans="1:27" ht="12.5" x14ac:dyDescent="0.25">
      <c r="A3273" s="1"/>
      <c r="B3273" s="1"/>
      <c r="C3273" s="2"/>
      <c r="D3273" s="1"/>
      <c r="E3273" s="1"/>
      <c r="F3273" s="1"/>
      <c r="G3273" s="1"/>
      <c r="H3273" s="3"/>
      <c r="I3273" s="1"/>
      <c r="J3273" s="1"/>
      <c r="K3273" s="6"/>
      <c r="L3273" s="1"/>
      <c r="M3273" s="1"/>
      <c r="N3273" s="1"/>
      <c r="O3273" s="1"/>
      <c r="P3273" s="1"/>
      <c r="Q3273" s="1"/>
      <c r="R3273" s="5"/>
      <c r="S3273" s="1"/>
      <c r="T3273" s="10"/>
      <c r="U3273" s="10"/>
      <c r="Z3273" s="14"/>
      <c r="AA3273" s="14"/>
    </row>
    <row r="3274" spans="1:27" ht="12.5" x14ac:dyDescent="0.25">
      <c r="A3274" s="1"/>
      <c r="B3274" s="1"/>
      <c r="D3274" s="1"/>
      <c r="E3274" s="1"/>
      <c r="F3274" s="1"/>
      <c r="G3274" s="1"/>
      <c r="H3274" s="3"/>
      <c r="I3274" s="1"/>
      <c r="J3274" s="1"/>
      <c r="K3274" s="6"/>
      <c r="L3274" s="1"/>
      <c r="M3274" s="1"/>
      <c r="N3274" s="1"/>
      <c r="O3274" s="1"/>
      <c r="P3274" s="1"/>
      <c r="Q3274" s="1"/>
      <c r="R3274" s="5"/>
      <c r="S3274" s="1"/>
      <c r="T3274" s="10"/>
      <c r="U3274" s="10"/>
      <c r="Z3274" s="14"/>
      <c r="AA3274" s="14"/>
    </row>
    <row r="3275" spans="1:27" ht="12.5" x14ac:dyDescent="0.25">
      <c r="A3275" s="1"/>
      <c r="B3275" s="1"/>
      <c r="D3275" s="1"/>
      <c r="E3275" s="1"/>
      <c r="F3275" s="1"/>
      <c r="G3275" s="1"/>
      <c r="H3275" s="3"/>
      <c r="I3275" s="1"/>
      <c r="J3275" s="1"/>
      <c r="K3275" s="6"/>
      <c r="L3275" s="1"/>
      <c r="M3275" s="1"/>
      <c r="N3275" s="1"/>
      <c r="O3275" s="1"/>
      <c r="Q3275" s="1"/>
      <c r="R3275" s="5"/>
      <c r="S3275" s="1"/>
      <c r="T3275" s="10"/>
      <c r="U3275" s="10"/>
      <c r="W3275" s="13"/>
      <c r="X3275" s="13"/>
      <c r="Z3275" s="14"/>
      <c r="AA3275" s="14"/>
    </row>
    <row r="3276" spans="1:27" ht="12.5" x14ac:dyDescent="0.25">
      <c r="A3276" s="1"/>
      <c r="B3276" s="1"/>
      <c r="D3276" s="1"/>
      <c r="E3276" s="1"/>
      <c r="F3276" s="1"/>
      <c r="G3276" s="1"/>
      <c r="H3276" s="3"/>
      <c r="I3276" s="1"/>
      <c r="J3276" s="1"/>
      <c r="K3276" s="4"/>
      <c r="L3276" s="1"/>
      <c r="M3276" s="1"/>
      <c r="N3276" s="1"/>
      <c r="O3276" s="1"/>
      <c r="P3276" s="1"/>
      <c r="Q3276" s="1"/>
      <c r="R3276" s="5"/>
      <c r="S3276" s="1"/>
      <c r="T3276" s="10"/>
      <c r="U3276" s="10"/>
      <c r="Z3276" s="14"/>
      <c r="AA3276" s="14"/>
    </row>
    <row r="3277" spans="1:27" ht="12.5" x14ac:dyDescent="0.25">
      <c r="A3277" s="1"/>
      <c r="B3277" s="1"/>
      <c r="D3277" s="1"/>
      <c r="E3277" s="1"/>
      <c r="F3277" s="1"/>
      <c r="G3277" s="1"/>
      <c r="H3277" s="3"/>
      <c r="I3277" s="1"/>
      <c r="J3277" s="1"/>
      <c r="K3277" s="6"/>
      <c r="L3277" s="1"/>
      <c r="M3277" s="1"/>
      <c r="N3277" s="1"/>
      <c r="O3277" s="1"/>
      <c r="P3277" s="1"/>
      <c r="Q3277" s="1"/>
      <c r="R3277" s="1"/>
      <c r="S3277" s="1"/>
      <c r="T3277" s="10"/>
      <c r="U3277" s="10"/>
      <c r="W3277" s="13"/>
      <c r="X3277" s="13"/>
      <c r="Z3277" s="14"/>
      <c r="AA3277" s="14"/>
    </row>
    <row r="3278" spans="1:27" ht="12.5" x14ac:dyDescent="0.25">
      <c r="A3278" s="1"/>
      <c r="B3278" s="1"/>
      <c r="C3278" s="2"/>
      <c r="D3278" s="1"/>
      <c r="E3278" s="1"/>
      <c r="F3278" s="1"/>
      <c r="G3278" s="1"/>
      <c r="H3278" s="3"/>
      <c r="I3278" s="1"/>
      <c r="J3278" s="1"/>
      <c r="K3278" s="6"/>
      <c r="L3278" s="1"/>
      <c r="M3278" s="1"/>
      <c r="N3278" s="1"/>
      <c r="O3278" s="1"/>
      <c r="P3278" s="1"/>
      <c r="Q3278" s="1"/>
      <c r="R3278" s="5"/>
      <c r="S3278" s="1"/>
      <c r="T3278" s="10"/>
      <c r="U3278" s="10"/>
      <c r="Z3278" s="14"/>
      <c r="AA3278" s="14"/>
    </row>
    <row r="3279" spans="1:27" ht="12.5" x14ac:dyDescent="0.25">
      <c r="A3279" s="1"/>
      <c r="B3279" s="1"/>
      <c r="D3279" s="1"/>
      <c r="E3279" s="1"/>
      <c r="F3279" s="1"/>
      <c r="G3279" s="1"/>
      <c r="H3279" s="3"/>
      <c r="J3279" s="1"/>
      <c r="K3279" s="6"/>
      <c r="L3279" s="1"/>
      <c r="M3279" s="1"/>
      <c r="N3279" s="1"/>
      <c r="O3279" s="1"/>
      <c r="Q3279" s="1"/>
      <c r="R3279" s="5"/>
      <c r="S3279" s="1"/>
      <c r="T3279" s="10"/>
      <c r="U3279" s="10"/>
      <c r="Z3279" s="14"/>
      <c r="AA3279" s="14"/>
    </row>
    <row r="3280" spans="1:27" ht="12.5" x14ac:dyDescent="0.25">
      <c r="A3280" s="1"/>
      <c r="B3280" s="1"/>
      <c r="C3280" s="2"/>
      <c r="D3280" s="1"/>
      <c r="E3280" s="1"/>
      <c r="F3280" s="1"/>
      <c r="G3280" s="1"/>
      <c r="H3280" s="3"/>
      <c r="I3280" s="1"/>
      <c r="J3280" s="1"/>
      <c r="K3280" s="6"/>
      <c r="L3280" s="1"/>
      <c r="M3280" s="1"/>
      <c r="N3280" s="1"/>
      <c r="O3280" s="1"/>
      <c r="P3280" s="1"/>
      <c r="Q3280" s="1"/>
      <c r="R3280" s="5"/>
      <c r="S3280" s="1"/>
      <c r="T3280" s="10"/>
      <c r="U3280" s="10"/>
      <c r="W3280" s="13"/>
      <c r="X3280" s="13"/>
      <c r="Z3280" s="14"/>
      <c r="AA3280" s="14"/>
    </row>
    <row r="3281" spans="1:27" ht="12.5" x14ac:dyDescent="0.25">
      <c r="A3281" s="1"/>
      <c r="B3281" s="1"/>
      <c r="D3281" s="1"/>
      <c r="E3281" s="1"/>
      <c r="F3281" s="1"/>
      <c r="G3281" s="1"/>
      <c r="H3281" s="3"/>
      <c r="I3281" s="1"/>
      <c r="J3281" s="1"/>
      <c r="K3281" s="6"/>
      <c r="L3281" s="1"/>
      <c r="M3281" s="1"/>
      <c r="N3281" s="1"/>
      <c r="O3281" s="1"/>
      <c r="P3281" s="1"/>
      <c r="Q3281" s="1"/>
      <c r="R3281" s="5"/>
      <c r="S3281" s="1"/>
      <c r="T3281" s="10"/>
      <c r="U3281" s="10"/>
      <c r="Z3281" s="14"/>
      <c r="AA3281" s="14"/>
    </row>
    <row r="3282" spans="1:27" ht="12.5" x14ac:dyDescent="0.25">
      <c r="A3282" s="1"/>
      <c r="B3282" s="1"/>
      <c r="C3282" s="2"/>
      <c r="D3282" s="1"/>
      <c r="E3282" s="1"/>
      <c r="F3282" s="1"/>
      <c r="G3282" s="1"/>
      <c r="H3282" s="3"/>
      <c r="K3282" s="6"/>
      <c r="L3282" s="1"/>
      <c r="M3282" s="1"/>
      <c r="N3282" s="1"/>
      <c r="O3282" s="1"/>
      <c r="Q3282" s="1"/>
      <c r="R3282" s="5"/>
      <c r="S3282" s="1"/>
      <c r="T3282" s="10"/>
      <c r="U3282" s="10"/>
      <c r="Z3282" s="14"/>
      <c r="AA3282" s="14"/>
    </row>
    <row r="3283" spans="1:27" ht="12.5" x14ac:dyDescent="0.25">
      <c r="A3283" s="1"/>
      <c r="B3283" s="1"/>
      <c r="D3283" s="1"/>
      <c r="E3283" s="1"/>
      <c r="F3283" s="1"/>
      <c r="G3283" s="1"/>
      <c r="H3283" s="3"/>
      <c r="I3283" s="1"/>
      <c r="J3283" s="1"/>
      <c r="K3283" s="6"/>
      <c r="L3283" s="1"/>
      <c r="M3283" s="1"/>
      <c r="N3283" s="1"/>
      <c r="O3283" s="1"/>
      <c r="P3283" s="1"/>
      <c r="Q3283" s="1"/>
      <c r="R3283" s="5"/>
      <c r="S3283" s="1"/>
      <c r="T3283" s="10"/>
      <c r="U3283" s="10"/>
      <c r="W3283" s="13"/>
      <c r="X3283" s="13"/>
      <c r="Z3283" s="14"/>
      <c r="AA3283" s="14"/>
    </row>
    <row r="3284" spans="1:27" ht="12.5" x14ac:dyDescent="0.25">
      <c r="A3284" s="1"/>
      <c r="B3284" s="1"/>
      <c r="D3284" s="1"/>
      <c r="E3284" s="1"/>
      <c r="F3284" s="1"/>
      <c r="G3284" s="1"/>
      <c r="H3284" s="3"/>
      <c r="I3284" s="1"/>
      <c r="J3284" s="1"/>
      <c r="K3284" s="6"/>
      <c r="L3284" s="1"/>
      <c r="M3284" s="1"/>
      <c r="N3284" s="1"/>
      <c r="O3284" s="1"/>
      <c r="P3284" s="1"/>
      <c r="Q3284" s="1"/>
      <c r="R3284" s="5"/>
      <c r="S3284" s="1"/>
      <c r="T3284" s="10"/>
      <c r="U3284" s="10"/>
      <c r="W3284" s="13"/>
      <c r="X3284" s="13"/>
      <c r="Z3284" s="14"/>
      <c r="AA3284" s="14"/>
    </row>
    <row r="3285" spans="1:27" ht="12.5" x14ac:dyDescent="0.25">
      <c r="A3285" s="1"/>
      <c r="B3285" s="1"/>
      <c r="D3285" s="1"/>
      <c r="E3285" s="1"/>
      <c r="F3285" s="1"/>
      <c r="G3285" s="1"/>
      <c r="H3285" s="3"/>
      <c r="I3285" s="1"/>
      <c r="J3285" s="1"/>
      <c r="K3285" s="6"/>
      <c r="L3285" s="1"/>
      <c r="M3285" s="1"/>
      <c r="N3285" s="1"/>
      <c r="O3285" s="1"/>
      <c r="Q3285" s="1"/>
      <c r="R3285" s="5"/>
      <c r="S3285" s="1"/>
      <c r="T3285" s="10"/>
      <c r="U3285" s="10"/>
      <c r="W3285" s="13"/>
      <c r="X3285" s="13"/>
      <c r="Z3285" s="14"/>
      <c r="AA3285" s="14"/>
    </row>
    <row r="3286" spans="1:27" ht="12.5" x14ac:dyDescent="0.25">
      <c r="A3286" s="1"/>
      <c r="B3286" s="1"/>
      <c r="C3286" s="2"/>
      <c r="D3286" s="1"/>
      <c r="E3286" s="1"/>
      <c r="F3286" s="1"/>
      <c r="G3286" s="1"/>
      <c r="H3286" s="3"/>
      <c r="I3286" s="1"/>
      <c r="J3286" s="1"/>
      <c r="K3286" s="6"/>
      <c r="L3286" s="1"/>
      <c r="M3286" s="1"/>
      <c r="N3286" s="1"/>
      <c r="O3286" s="1"/>
      <c r="P3286" s="1"/>
      <c r="Q3286" s="1"/>
      <c r="R3286" s="5"/>
      <c r="S3286" s="1"/>
      <c r="T3286" s="10"/>
      <c r="U3286" s="10"/>
      <c r="Z3286" s="14"/>
      <c r="AA3286" s="14"/>
    </row>
    <row r="3287" spans="1:27" ht="12.5" x14ac:dyDescent="0.25">
      <c r="A3287" s="1"/>
      <c r="B3287" s="1"/>
      <c r="D3287" s="1"/>
      <c r="E3287" s="1"/>
      <c r="F3287" s="1"/>
      <c r="G3287" s="1"/>
      <c r="H3287" s="3"/>
      <c r="I3287" s="1"/>
      <c r="J3287" s="1"/>
      <c r="K3287" s="6"/>
      <c r="L3287" s="1"/>
      <c r="M3287" s="1"/>
      <c r="N3287" s="1"/>
      <c r="O3287" s="1"/>
      <c r="P3287" s="1"/>
      <c r="Q3287" s="1"/>
      <c r="R3287" s="5"/>
      <c r="S3287" s="1"/>
      <c r="T3287" s="10"/>
      <c r="U3287" s="10"/>
      <c r="W3287" s="13"/>
      <c r="X3287" s="13"/>
      <c r="Z3287" s="14"/>
      <c r="AA3287" s="14"/>
    </row>
    <row r="3288" spans="1:27" ht="12.5" x14ac:dyDescent="0.25">
      <c r="A3288" s="1"/>
      <c r="B3288" s="1"/>
      <c r="C3288" s="2"/>
      <c r="D3288" s="1"/>
      <c r="E3288" s="1"/>
      <c r="F3288" s="1"/>
      <c r="G3288" s="1"/>
      <c r="H3288" s="3"/>
      <c r="J3288" s="1"/>
      <c r="K3288" s="4"/>
      <c r="L3288" s="1"/>
      <c r="M3288" s="1"/>
      <c r="N3288" s="1"/>
      <c r="O3288" s="1"/>
      <c r="Q3288" s="1"/>
      <c r="R3288" s="5"/>
      <c r="S3288" s="1"/>
      <c r="T3288" s="10"/>
      <c r="U3288" s="10"/>
      <c r="Z3288" s="14"/>
      <c r="AA3288" s="14"/>
    </row>
    <row r="3289" spans="1:27" ht="12.5" x14ac:dyDescent="0.25">
      <c r="A3289" s="1"/>
      <c r="B3289" s="1"/>
      <c r="D3289" s="1"/>
      <c r="E3289" s="1"/>
      <c r="F3289" s="1"/>
      <c r="G3289" s="1"/>
      <c r="H3289" s="3"/>
      <c r="I3289" s="1"/>
      <c r="J3289" s="1"/>
      <c r="K3289" s="6"/>
      <c r="L3289" s="1"/>
      <c r="M3289" s="1"/>
      <c r="N3289" s="1"/>
      <c r="O3289" s="1"/>
      <c r="P3289" s="1"/>
      <c r="Q3289" s="1"/>
      <c r="R3289" s="5"/>
      <c r="S3289" s="1"/>
      <c r="T3289" s="10"/>
      <c r="U3289" s="10"/>
      <c r="Z3289" s="14"/>
      <c r="AA3289" s="14"/>
    </row>
    <row r="3290" spans="1:27" ht="12.5" x14ac:dyDescent="0.25">
      <c r="A3290" s="1"/>
      <c r="B3290" s="1"/>
      <c r="D3290" s="1"/>
      <c r="E3290" s="1"/>
      <c r="F3290" s="1"/>
      <c r="G3290" s="1"/>
      <c r="H3290" s="3"/>
      <c r="I3290" s="1"/>
      <c r="J3290" s="1"/>
      <c r="K3290" s="6"/>
      <c r="L3290" s="1"/>
      <c r="M3290" s="1"/>
      <c r="N3290" s="1"/>
      <c r="O3290" s="1"/>
      <c r="Q3290" s="1"/>
      <c r="R3290" s="5"/>
      <c r="S3290" s="1"/>
      <c r="T3290" s="10"/>
      <c r="U3290" s="10"/>
      <c r="Z3290" s="14"/>
      <c r="AA3290" s="14"/>
    </row>
    <row r="3291" spans="1:27" ht="12.5" x14ac:dyDescent="0.25">
      <c r="A3291" s="1"/>
      <c r="B3291" s="1"/>
      <c r="C3291" s="2"/>
      <c r="D3291" s="1"/>
      <c r="E3291" s="1"/>
      <c r="F3291" s="1"/>
      <c r="G3291" s="1"/>
      <c r="H3291" s="3"/>
      <c r="I3291" s="1"/>
      <c r="J3291" s="1"/>
      <c r="K3291" s="6"/>
      <c r="L3291" s="1"/>
      <c r="M3291" s="1"/>
      <c r="N3291" s="1"/>
      <c r="O3291" s="1"/>
      <c r="P3291" s="1"/>
      <c r="Q3291" s="1"/>
      <c r="R3291" s="1"/>
      <c r="S3291" s="1"/>
      <c r="T3291" s="10"/>
      <c r="U3291" s="10"/>
      <c r="Z3291" s="14"/>
      <c r="AA3291" s="14"/>
    </row>
    <row r="3292" spans="1:27" ht="12.5" x14ac:dyDescent="0.25">
      <c r="A3292" s="1"/>
      <c r="B3292" s="1"/>
      <c r="D3292" s="1"/>
      <c r="E3292" s="1"/>
      <c r="F3292" s="1"/>
      <c r="G3292" s="1"/>
      <c r="H3292" s="3"/>
      <c r="I3292" s="1"/>
      <c r="J3292" s="1"/>
      <c r="K3292" s="6"/>
      <c r="L3292" s="1"/>
      <c r="M3292" s="1"/>
      <c r="N3292" s="1"/>
      <c r="O3292" s="1"/>
      <c r="P3292" s="1"/>
      <c r="Q3292" s="1"/>
      <c r="R3292" s="1"/>
      <c r="S3292" s="1"/>
      <c r="T3292" s="10"/>
      <c r="U3292" s="10"/>
      <c r="W3292" s="13"/>
      <c r="X3292" s="13"/>
      <c r="Z3292" s="14"/>
      <c r="AA3292" s="14"/>
    </row>
    <row r="3293" spans="1:27" ht="12.5" x14ac:dyDescent="0.25">
      <c r="A3293" s="1"/>
      <c r="B3293" s="1"/>
      <c r="C3293" s="2"/>
      <c r="D3293" s="1"/>
      <c r="E3293" s="1"/>
      <c r="F3293" s="1"/>
      <c r="G3293" s="1"/>
      <c r="H3293" s="3"/>
      <c r="I3293" s="1"/>
      <c r="J3293" s="1"/>
      <c r="K3293" s="6"/>
      <c r="L3293" s="1"/>
      <c r="M3293" s="1"/>
      <c r="N3293" s="1"/>
      <c r="O3293" s="1"/>
      <c r="P3293" s="1"/>
      <c r="Q3293" s="1"/>
      <c r="R3293" s="5"/>
      <c r="S3293" s="1"/>
      <c r="T3293" s="10"/>
      <c r="U3293" s="10"/>
      <c r="Z3293" s="14"/>
      <c r="AA3293" s="14"/>
    </row>
    <row r="3294" spans="1:27" ht="12.5" x14ac:dyDescent="0.25">
      <c r="A3294" s="1"/>
      <c r="B3294" s="1"/>
      <c r="D3294" s="1"/>
      <c r="E3294" s="1"/>
      <c r="F3294" s="1"/>
      <c r="G3294" s="1"/>
      <c r="H3294" s="3"/>
      <c r="I3294" s="1"/>
      <c r="J3294" s="1"/>
      <c r="K3294" s="6"/>
      <c r="L3294" s="1"/>
      <c r="M3294" s="1"/>
      <c r="N3294" s="1"/>
      <c r="O3294" s="1"/>
      <c r="Q3294" s="1"/>
      <c r="R3294" s="5"/>
      <c r="S3294" s="1"/>
      <c r="T3294" s="10"/>
      <c r="U3294" s="10"/>
      <c r="W3294" s="13"/>
      <c r="X3294" s="13"/>
      <c r="Z3294" s="14"/>
      <c r="AA3294" s="14"/>
    </row>
    <row r="3295" spans="1:27" ht="12.5" x14ac:dyDescent="0.25">
      <c r="A3295" s="1"/>
      <c r="B3295" s="1"/>
      <c r="D3295" s="1"/>
      <c r="E3295" s="1"/>
      <c r="F3295" s="1"/>
      <c r="G3295" s="1"/>
      <c r="H3295" s="3"/>
      <c r="I3295" s="1"/>
      <c r="J3295" s="1"/>
      <c r="K3295" s="4"/>
      <c r="L3295" s="1"/>
      <c r="M3295" s="1"/>
      <c r="N3295" s="1"/>
      <c r="O3295" s="1"/>
      <c r="P3295" s="1"/>
      <c r="Q3295" s="1"/>
      <c r="R3295" s="5"/>
      <c r="S3295" s="1"/>
      <c r="T3295" s="10"/>
      <c r="U3295" s="10"/>
      <c r="Z3295" s="14"/>
      <c r="AA3295" s="14"/>
    </row>
    <row r="3296" spans="1:27" ht="12.5" x14ac:dyDescent="0.25">
      <c r="A3296" s="1"/>
      <c r="B3296" s="1"/>
      <c r="D3296" s="1"/>
      <c r="E3296" s="1"/>
      <c r="F3296" s="1"/>
      <c r="G3296" s="1"/>
      <c r="H3296" s="3"/>
      <c r="I3296" s="1"/>
      <c r="J3296" s="1"/>
      <c r="K3296" s="6"/>
      <c r="L3296" s="1"/>
      <c r="M3296" s="1"/>
      <c r="N3296" s="1"/>
      <c r="O3296" s="1"/>
      <c r="P3296" s="1"/>
      <c r="Q3296" s="1"/>
      <c r="R3296" s="5"/>
      <c r="S3296" s="1"/>
      <c r="T3296" s="10"/>
      <c r="U3296" s="10"/>
      <c r="Z3296" s="14"/>
      <c r="AA3296" s="14"/>
    </row>
    <row r="3297" spans="1:27" ht="12.5" x14ac:dyDescent="0.25">
      <c r="A3297" s="1"/>
      <c r="B3297" s="1"/>
      <c r="D3297" s="1"/>
      <c r="E3297" s="1"/>
      <c r="F3297" s="1"/>
      <c r="G3297" s="1"/>
      <c r="H3297" s="3"/>
      <c r="I3297" s="1"/>
      <c r="J3297" s="1"/>
      <c r="K3297" s="4"/>
      <c r="L3297" s="1"/>
      <c r="M3297" s="1"/>
      <c r="N3297" s="1"/>
      <c r="O3297" s="1"/>
      <c r="P3297" s="1"/>
      <c r="Q3297" s="1"/>
      <c r="R3297" s="1"/>
      <c r="S3297" s="1"/>
      <c r="T3297" s="10"/>
      <c r="U3297" s="10"/>
      <c r="Z3297" s="14"/>
      <c r="AA3297" s="14"/>
    </row>
    <row r="3298" spans="1:27" ht="12.5" x14ac:dyDescent="0.25">
      <c r="A3298" s="1"/>
      <c r="B3298" s="1"/>
      <c r="D3298" s="1"/>
      <c r="E3298" s="1"/>
      <c r="F3298" s="1"/>
      <c r="G3298" s="1"/>
      <c r="H3298" s="3"/>
      <c r="I3298" s="1"/>
      <c r="J3298" s="1"/>
      <c r="K3298" s="6"/>
      <c r="L3298" s="1"/>
      <c r="M3298" s="1"/>
      <c r="N3298" s="1"/>
      <c r="O3298" s="1"/>
      <c r="P3298" s="1"/>
      <c r="Q3298" s="1"/>
      <c r="R3298" s="5"/>
      <c r="S3298" s="1"/>
      <c r="T3298" s="10"/>
      <c r="U3298" s="10"/>
      <c r="Z3298" s="14"/>
      <c r="AA3298" s="14"/>
    </row>
    <row r="3299" spans="1:27" ht="12.5" x14ac:dyDescent="0.25">
      <c r="A3299" s="1"/>
      <c r="B3299" s="1"/>
      <c r="D3299" s="1"/>
      <c r="E3299" s="1"/>
      <c r="F3299" s="1"/>
      <c r="G3299" s="1"/>
      <c r="H3299" s="3"/>
      <c r="I3299" s="1"/>
      <c r="J3299" s="1"/>
      <c r="K3299" s="6"/>
      <c r="L3299" s="1"/>
      <c r="M3299" s="1"/>
      <c r="N3299" s="1"/>
      <c r="O3299" s="1"/>
      <c r="P3299" s="1"/>
      <c r="Q3299" s="1"/>
      <c r="R3299" s="5"/>
      <c r="S3299" s="1"/>
      <c r="T3299" s="10"/>
      <c r="U3299" s="10"/>
      <c r="Z3299" s="14"/>
      <c r="AA3299" s="14"/>
    </row>
    <row r="3300" spans="1:27" ht="12.5" x14ac:dyDescent="0.25">
      <c r="A3300" s="1"/>
      <c r="B3300" s="1"/>
      <c r="D3300" s="1"/>
      <c r="E3300" s="1"/>
      <c r="F3300" s="1"/>
      <c r="G3300" s="1"/>
      <c r="H3300" s="3"/>
      <c r="I3300" s="1"/>
      <c r="J3300" s="1"/>
      <c r="K3300" s="6"/>
      <c r="L3300" s="1"/>
      <c r="M3300" s="1"/>
      <c r="N3300" s="1"/>
      <c r="O3300" s="1"/>
      <c r="Q3300" s="1"/>
      <c r="R3300" s="5"/>
      <c r="S3300" s="1"/>
      <c r="T3300" s="10"/>
      <c r="U3300" s="10"/>
      <c r="W3300" s="13"/>
      <c r="X3300" s="13"/>
      <c r="Z3300" s="14"/>
      <c r="AA3300" s="14"/>
    </row>
    <row r="3301" spans="1:27" ht="12.5" x14ac:dyDescent="0.25">
      <c r="A3301" s="1"/>
      <c r="B3301" s="1"/>
      <c r="D3301" s="1"/>
      <c r="E3301" s="1"/>
      <c r="F3301" s="1"/>
      <c r="G3301" s="1"/>
      <c r="H3301" s="3"/>
      <c r="I3301" s="1"/>
      <c r="J3301" s="1"/>
      <c r="K3301" s="6"/>
      <c r="L3301" s="1"/>
      <c r="M3301" s="1"/>
      <c r="N3301" s="1"/>
      <c r="O3301" s="1"/>
      <c r="P3301" s="1"/>
      <c r="Q3301" s="1"/>
      <c r="R3301" s="5"/>
      <c r="S3301" s="1"/>
      <c r="T3301" s="10"/>
      <c r="U3301" s="10"/>
      <c r="Z3301" s="14"/>
      <c r="AA3301" s="14"/>
    </row>
    <row r="3302" spans="1:27" ht="12.5" x14ac:dyDescent="0.25">
      <c r="A3302" s="1"/>
      <c r="B3302" s="1"/>
      <c r="D3302" s="1"/>
      <c r="E3302" s="1"/>
      <c r="F3302" s="1"/>
      <c r="G3302" s="1"/>
      <c r="H3302" s="3"/>
      <c r="I3302" s="1"/>
      <c r="J3302" s="1"/>
      <c r="K3302" s="6"/>
      <c r="L3302" s="1"/>
      <c r="M3302" s="1"/>
      <c r="N3302" s="1"/>
      <c r="O3302" s="1"/>
      <c r="P3302" s="1"/>
      <c r="Q3302" s="1"/>
      <c r="R3302" s="5"/>
      <c r="S3302" s="1"/>
      <c r="T3302" s="10"/>
      <c r="U3302" s="10"/>
      <c r="Z3302" s="14"/>
      <c r="AA3302" s="14"/>
    </row>
    <row r="3303" spans="1:27" ht="12.5" x14ac:dyDescent="0.25">
      <c r="A3303" s="1"/>
      <c r="B3303" s="1"/>
      <c r="C3303" s="2"/>
      <c r="D3303" s="1"/>
      <c r="E3303" s="1"/>
      <c r="F3303" s="1"/>
      <c r="G3303" s="1"/>
      <c r="H3303" s="3"/>
      <c r="I3303" s="1"/>
      <c r="J3303" s="1"/>
      <c r="K3303" s="4"/>
      <c r="L3303" s="1"/>
      <c r="M3303" s="1"/>
      <c r="N3303" s="1"/>
      <c r="O3303" s="1"/>
      <c r="P3303" s="1"/>
      <c r="Q3303" s="1"/>
      <c r="R3303" s="5"/>
      <c r="S3303" s="1"/>
      <c r="T3303" s="10"/>
      <c r="U3303" s="10"/>
      <c r="W3303" s="13"/>
      <c r="X3303" s="13"/>
      <c r="Z3303" s="14"/>
      <c r="AA3303" s="14"/>
    </row>
    <row r="3304" spans="1:27" ht="12.5" x14ac:dyDescent="0.25">
      <c r="A3304" s="1"/>
      <c r="B3304" s="1"/>
      <c r="D3304" s="1"/>
      <c r="E3304" s="1"/>
      <c r="F3304" s="1"/>
      <c r="G3304" s="1"/>
      <c r="H3304" s="3"/>
      <c r="I3304" s="1"/>
      <c r="J3304" s="1"/>
      <c r="K3304" s="4"/>
      <c r="L3304" s="1"/>
      <c r="M3304" s="1"/>
      <c r="N3304" s="1"/>
      <c r="O3304" s="1"/>
      <c r="Q3304" s="1"/>
      <c r="R3304" s="5"/>
      <c r="S3304" s="1"/>
      <c r="T3304" s="10"/>
      <c r="U3304" s="10"/>
      <c r="Z3304" s="14"/>
      <c r="AA3304" s="14"/>
    </row>
    <row r="3305" spans="1:27" ht="12.5" x14ac:dyDescent="0.25">
      <c r="A3305" s="1"/>
      <c r="B3305" s="1"/>
      <c r="D3305" s="1"/>
      <c r="E3305" s="1"/>
      <c r="F3305" s="1"/>
      <c r="G3305" s="1"/>
      <c r="H3305" s="3"/>
      <c r="I3305" s="1"/>
      <c r="J3305" s="1"/>
      <c r="K3305" s="6"/>
      <c r="L3305" s="1"/>
      <c r="M3305" s="1"/>
      <c r="N3305" s="1"/>
      <c r="O3305" s="1"/>
      <c r="P3305" s="1"/>
      <c r="Q3305" s="1"/>
      <c r="R3305" s="5"/>
      <c r="S3305" s="1"/>
      <c r="T3305" s="10"/>
      <c r="U3305" s="10"/>
      <c r="W3305" s="13"/>
      <c r="X3305" s="13"/>
      <c r="Z3305" s="14"/>
      <c r="AA3305" s="14"/>
    </row>
    <row r="3306" spans="1:27" ht="12.5" x14ac:dyDescent="0.25">
      <c r="A3306" s="1"/>
      <c r="B3306" s="1"/>
      <c r="D3306" s="1"/>
      <c r="E3306" s="1"/>
      <c r="F3306" s="1"/>
      <c r="G3306" s="1"/>
      <c r="H3306" s="3"/>
      <c r="I3306" s="1"/>
      <c r="J3306" s="1"/>
      <c r="K3306" s="6"/>
      <c r="L3306" s="1"/>
      <c r="M3306" s="1"/>
      <c r="N3306" s="1"/>
      <c r="O3306" s="1"/>
      <c r="Q3306" s="1"/>
      <c r="R3306" s="5"/>
      <c r="S3306" s="1"/>
      <c r="T3306" s="10"/>
      <c r="U3306" s="10"/>
      <c r="W3306" s="13"/>
      <c r="X3306" s="13"/>
      <c r="Z3306" s="14"/>
      <c r="AA3306" s="14"/>
    </row>
    <row r="3307" spans="1:27" ht="12.5" x14ac:dyDescent="0.25">
      <c r="A3307" s="1"/>
      <c r="B3307" s="1"/>
      <c r="D3307" s="1"/>
      <c r="E3307" s="1"/>
      <c r="F3307" s="1"/>
      <c r="G3307" s="1"/>
      <c r="H3307" s="3"/>
      <c r="J3307" s="1"/>
      <c r="K3307" s="6"/>
      <c r="L3307" s="1"/>
      <c r="M3307" s="1"/>
      <c r="N3307" s="1"/>
      <c r="O3307" s="1"/>
      <c r="Q3307" s="1"/>
      <c r="R3307" s="5"/>
      <c r="S3307" s="1"/>
      <c r="T3307" s="10"/>
      <c r="U3307" s="10"/>
      <c r="W3307" s="13"/>
      <c r="X3307" s="13"/>
      <c r="Z3307" s="14"/>
      <c r="AA3307" s="14"/>
    </row>
    <row r="3308" spans="1:27" ht="12.5" x14ac:dyDescent="0.25">
      <c r="A3308" s="1"/>
      <c r="B3308" s="1"/>
      <c r="D3308" s="1"/>
      <c r="E3308" s="1"/>
      <c r="F3308" s="1"/>
      <c r="G3308" s="1"/>
      <c r="H3308" s="3"/>
      <c r="I3308" s="1"/>
      <c r="J3308" s="1"/>
      <c r="K3308" s="6"/>
      <c r="L3308" s="1"/>
      <c r="M3308" s="1"/>
      <c r="N3308" s="1"/>
      <c r="O3308" s="1"/>
      <c r="P3308" s="1"/>
      <c r="Q3308" s="1"/>
      <c r="R3308" s="1"/>
      <c r="S3308" s="1"/>
      <c r="T3308" s="10"/>
      <c r="U3308" s="10"/>
      <c r="W3308" s="13"/>
      <c r="X3308" s="13"/>
      <c r="Z3308" s="14"/>
      <c r="AA3308" s="14"/>
    </row>
    <row r="3309" spans="1:27" ht="12.5" x14ac:dyDescent="0.25">
      <c r="A3309" s="1"/>
      <c r="B3309" s="1"/>
      <c r="C3309" s="2"/>
      <c r="D3309" s="1"/>
      <c r="E3309" s="1"/>
      <c r="F3309" s="1"/>
      <c r="G3309" s="1"/>
      <c r="H3309" s="3"/>
      <c r="K3309" s="4"/>
      <c r="L3309" s="1"/>
      <c r="M3309" s="1"/>
      <c r="N3309" s="1"/>
      <c r="O3309" s="1"/>
      <c r="P3309" s="1"/>
      <c r="Q3309" s="1"/>
      <c r="R3309" s="5"/>
      <c r="S3309" s="1"/>
      <c r="T3309" s="10"/>
      <c r="U3309" s="10"/>
      <c r="W3309" s="13"/>
      <c r="X3309" s="13"/>
      <c r="Z3309" s="14"/>
      <c r="AA3309" s="14"/>
    </row>
    <row r="3310" spans="1:27" ht="12.5" x14ac:dyDescent="0.25">
      <c r="A3310" s="1"/>
      <c r="B3310" s="1"/>
      <c r="C3310" s="2"/>
      <c r="D3310" s="1"/>
      <c r="E3310" s="1"/>
      <c r="F3310" s="1"/>
      <c r="G3310" s="1"/>
      <c r="H3310" s="3"/>
      <c r="I3310" s="1"/>
      <c r="J3310" s="1"/>
      <c r="K3310" s="6"/>
      <c r="L3310" s="1"/>
      <c r="M3310" s="1"/>
      <c r="N3310" s="1"/>
      <c r="O3310" s="1"/>
      <c r="P3310" s="1"/>
      <c r="Q3310" s="1"/>
      <c r="R3310" s="5"/>
      <c r="S3310" s="1"/>
      <c r="T3310" s="10"/>
      <c r="U3310" s="10"/>
      <c r="Z3310" s="14"/>
      <c r="AA3310" s="14"/>
    </row>
    <row r="3311" spans="1:27" ht="12.5" x14ac:dyDescent="0.25">
      <c r="A3311" s="1"/>
      <c r="B3311" s="1"/>
      <c r="D3311" s="1"/>
      <c r="E3311" s="1"/>
      <c r="F3311" s="1"/>
      <c r="G3311" s="1"/>
      <c r="H3311" s="3"/>
      <c r="I3311" s="1"/>
      <c r="J3311" s="1"/>
      <c r="K3311" s="6"/>
      <c r="L3311" s="1"/>
      <c r="M3311" s="1"/>
      <c r="N3311" s="1"/>
      <c r="O3311" s="1"/>
      <c r="P3311" s="1"/>
      <c r="Q3311" s="1"/>
      <c r="R3311" s="5"/>
      <c r="S3311" s="1"/>
      <c r="T3311" s="10"/>
      <c r="U3311" s="10"/>
      <c r="Z3311" s="14"/>
      <c r="AA3311" s="14"/>
    </row>
    <row r="3312" spans="1:27" ht="12.5" x14ac:dyDescent="0.25">
      <c r="A3312" s="1"/>
      <c r="B3312" s="1"/>
      <c r="D3312" s="1"/>
      <c r="E3312" s="1"/>
      <c r="F3312" s="1"/>
      <c r="G3312" s="1"/>
      <c r="H3312" s="3"/>
      <c r="K3312" s="6"/>
      <c r="L3312" s="1"/>
      <c r="M3312" s="1"/>
      <c r="N3312" s="1"/>
      <c r="O3312" s="1"/>
      <c r="P3312" s="1"/>
      <c r="Q3312" s="1"/>
      <c r="R3312" s="1"/>
      <c r="S3312" s="1"/>
      <c r="T3312" s="10"/>
      <c r="U3312" s="10"/>
      <c r="W3312" s="13"/>
      <c r="X3312" s="13"/>
      <c r="Z3312" s="14"/>
      <c r="AA3312" s="14"/>
    </row>
    <row r="3313" spans="1:27" ht="12.5" x14ac:dyDescent="0.25">
      <c r="A3313" s="1"/>
      <c r="B3313" s="1"/>
      <c r="D3313" s="1"/>
      <c r="E3313" s="1"/>
      <c r="F3313" s="1"/>
      <c r="G3313" s="1"/>
      <c r="H3313" s="3"/>
      <c r="I3313" s="1"/>
      <c r="J3313" s="1"/>
      <c r="K3313" s="6"/>
      <c r="L3313" s="1"/>
      <c r="M3313" s="1"/>
      <c r="N3313" s="1"/>
      <c r="O3313" s="1"/>
      <c r="P3313" s="1"/>
      <c r="Q3313" s="1"/>
      <c r="R3313" s="5"/>
      <c r="S3313" s="1"/>
      <c r="T3313" s="10"/>
      <c r="U3313" s="10"/>
      <c r="W3313" s="13"/>
      <c r="X3313" s="13"/>
      <c r="Z3313" s="14"/>
      <c r="AA3313" s="14"/>
    </row>
    <row r="3314" spans="1:27" ht="12.5" x14ac:dyDescent="0.25">
      <c r="A3314" s="1"/>
      <c r="B3314" s="1"/>
      <c r="D3314" s="1"/>
      <c r="E3314" s="1"/>
      <c r="F3314" s="1"/>
      <c r="G3314" s="1"/>
      <c r="H3314" s="3"/>
      <c r="J3314" s="1"/>
      <c r="K3314" s="6"/>
      <c r="L3314" s="1"/>
      <c r="M3314" s="1"/>
      <c r="N3314" s="1"/>
      <c r="O3314" s="1"/>
      <c r="Q3314" s="1"/>
      <c r="R3314" s="5"/>
      <c r="S3314" s="1"/>
      <c r="T3314" s="10"/>
      <c r="U3314" s="10"/>
      <c r="Z3314" s="14"/>
      <c r="AA3314" s="14"/>
    </row>
    <row r="3315" spans="1:27" ht="12.5" x14ac:dyDescent="0.25">
      <c r="A3315" s="1"/>
      <c r="B3315" s="1"/>
      <c r="C3315" s="2"/>
      <c r="D3315" s="1"/>
      <c r="E3315" s="1"/>
      <c r="F3315" s="1"/>
      <c r="G3315" s="1"/>
      <c r="H3315" s="3"/>
      <c r="I3315" s="1"/>
      <c r="J3315" s="1"/>
      <c r="K3315" s="4"/>
      <c r="L3315" s="1"/>
      <c r="M3315" s="1"/>
      <c r="N3315" s="1"/>
      <c r="O3315" s="1"/>
      <c r="P3315" s="1"/>
      <c r="Q3315" s="1"/>
      <c r="R3315" s="5"/>
      <c r="S3315" s="1"/>
      <c r="T3315" s="10"/>
      <c r="U3315" s="10"/>
      <c r="W3315" s="13"/>
      <c r="X3315" s="13"/>
      <c r="Z3315" s="14"/>
      <c r="AA3315" s="14"/>
    </row>
    <row r="3316" spans="1:27" ht="12.5" x14ac:dyDescent="0.25">
      <c r="A3316" s="1"/>
      <c r="B3316" s="1"/>
      <c r="D3316" s="1"/>
      <c r="E3316" s="1"/>
      <c r="F3316" s="1"/>
      <c r="G3316" s="1"/>
      <c r="H3316" s="3"/>
      <c r="I3316" s="1"/>
      <c r="J3316" s="1"/>
      <c r="K3316" s="6"/>
      <c r="L3316" s="1"/>
      <c r="M3316" s="1"/>
      <c r="O3316" s="1"/>
      <c r="P3316" s="1"/>
      <c r="Q3316" s="1"/>
      <c r="R3316" s="5"/>
      <c r="S3316" s="1"/>
      <c r="T3316" s="10"/>
      <c r="U3316" s="10"/>
      <c r="Z3316" s="14"/>
      <c r="AA3316" s="14"/>
    </row>
    <row r="3317" spans="1:27" ht="12.5" x14ac:dyDescent="0.25">
      <c r="A3317" s="1"/>
      <c r="B3317" s="1"/>
      <c r="C3317" s="2"/>
      <c r="D3317" s="1"/>
      <c r="E3317" s="1"/>
      <c r="F3317" s="1"/>
      <c r="G3317" s="1"/>
      <c r="H3317" s="3"/>
      <c r="I3317" s="1"/>
      <c r="J3317" s="1"/>
      <c r="K3317" s="6"/>
      <c r="L3317" s="1"/>
      <c r="M3317" s="1"/>
      <c r="N3317" s="1"/>
      <c r="O3317" s="1"/>
      <c r="Q3317" s="1"/>
      <c r="R3317" s="1"/>
      <c r="S3317" s="1"/>
      <c r="T3317" s="10"/>
      <c r="U3317" s="10"/>
      <c r="Z3317" s="14"/>
      <c r="AA3317" s="14"/>
    </row>
    <row r="3318" spans="1:27" ht="12.5" x14ac:dyDescent="0.25">
      <c r="A3318" s="1"/>
      <c r="B3318" s="1"/>
      <c r="C3318" s="2"/>
      <c r="D3318" s="1"/>
      <c r="E3318" s="1"/>
      <c r="F3318" s="1"/>
      <c r="G3318" s="1"/>
      <c r="H3318" s="3"/>
      <c r="I3318" s="1"/>
      <c r="J3318" s="1"/>
      <c r="K3318" s="6"/>
      <c r="L3318" s="1"/>
      <c r="M3318" s="1"/>
      <c r="N3318" s="1"/>
      <c r="O3318" s="1"/>
      <c r="Q3318" s="1"/>
      <c r="R3318" s="5"/>
      <c r="S3318" s="1"/>
      <c r="T3318" s="10"/>
      <c r="U3318" s="10"/>
      <c r="Z3318" s="14"/>
      <c r="AA3318" s="14"/>
    </row>
    <row r="3319" spans="1:27" ht="12.5" x14ac:dyDescent="0.25">
      <c r="A3319" s="1"/>
      <c r="B3319" s="1"/>
      <c r="C3319" s="2"/>
      <c r="D3319" s="1"/>
      <c r="E3319" s="1"/>
      <c r="F3319" s="1"/>
      <c r="G3319" s="1"/>
      <c r="H3319" s="3"/>
      <c r="I3319" s="1"/>
      <c r="J3319" s="1"/>
      <c r="K3319" s="6"/>
      <c r="L3319" s="1"/>
      <c r="M3319" s="1"/>
      <c r="N3319" s="1"/>
      <c r="O3319" s="1"/>
      <c r="P3319" s="1"/>
      <c r="Q3319" s="1"/>
      <c r="R3319" s="5"/>
      <c r="S3319" s="1"/>
      <c r="T3319" s="10"/>
      <c r="U3319" s="10"/>
      <c r="W3319" s="13"/>
      <c r="X3319" s="13"/>
      <c r="Z3319" s="14"/>
      <c r="AA3319" s="14"/>
    </row>
    <row r="3320" spans="1:27" ht="12.5" x14ac:dyDescent="0.25">
      <c r="A3320" s="1"/>
      <c r="B3320" s="1"/>
      <c r="C3320" s="2"/>
      <c r="D3320" s="1"/>
      <c r="E3320" s="1"/>
      <c r="F3320" s="1"/>
      <c r="G3320" s="1"/>
      <c r="H3320" s="3"/>
      <c r="I3320" s="1"/>
      <c r="J3320" s="1"/>
      <c r="K3320" s="6"/>
      <c r="L3320" s="1"/>
      <c r="M3320" s="1"/>
      <c r="N3320" s="1"/>
      <c r="O3320" s="1"/>
      <c r="P3320" s="1"/>
      <c r="Q3320" s="1"/>
      <c r="R3320" s="5"/>
      <c r="S3320" s="1"/>
      <c r="T3320" s="10"/>
      <c r="U3320" s="10"/>
      <c r="Z3320" s="14"/>
      <c r="AA3320" s="14"/>
    </row>
    <row r="3321" spans="1:27" ht="12.5" x14ac:dyDescent="0.25">
      <c r="A3321" s="1"/>
      <c r="B3321" s="1"/>
      <c r="C3321" s="2"/>
      <c r="D3321" s="1"/>
      <c r="E3321" s="1"/>
      <c r="F3321" s="1"/>
      <c r="G3321" s="1"/>
      <c r="H3321" s="3"/>
      <c r="I3321" s="1"/>
      <c r="J3321" s="1"/>
      <c r="K3321" s="6"/>
      <c r="L3321" s="1"/>
      <c r="M3321" s="1"/>
      <c r="N3321" s="1"/>
      <c r="O3321" s="1"/>
      <c r="P3321" s="1"/>
      <c r="Q3321" s="1"/>
      <c r="R3321" s="5"/>
      <c r="S3321" s="1"/>
      <c r="T3321" s="10"/>
      <c r="U3321" s="10"/>
      <c r="W3321" s="13"/>
      <c r="X3321" s="13"/>
      <c r="Z3321" s="14"/>
      <c r="AA3321" s="14"/>
    </row>
    <row r="3322" spans="1:27" ht="12.5" x14ac:dyDescent="0.25">
      <c r="A3322" s="1"/>
      <c r="B3322" s="1"/>
      <c r="D3322" s="1"/>
      <c r="E3322" s="1"/>
      <c r="F3322" s="1"/>
      <c r="G3322" s="1"/>
      <c r="H3322" s="3"/>
      <c r="I3322" s="1"/>
      <c r="J3322" s="1"/>
      <c r="K3322" s="4"/>
      <c r="L3322" s="1"/>
      <c r="M3322" s="1"/>
      <c r="N3322" s="1"/>
      <c r="O3322" s="1"/>
      <c r="P3322" s="1"/>
      <c r="Q3322" s="1"/>
      <c r="R3322" s="5"/>
      <c r="S3322" s="1"/>
      <c r="T3322" s="10"/>
      <c r="U3322" s="10"/>
      <c r="W3322" s="13"/>
      <c r="X3322" s="13"/>
      <c r="Z3322" s="14"/>
      <c r="AA3322" s="14"/>
    </row>
    <row r="3323" spans="1:27" ht="12.5" x14ac:dyDescent="0.25">
      <c r="A3323" s="1"/>
      <c r="B3323" s="1"/>
      <c r="D3323" s="1"/>
      <c r="E3323" s="1"/>
      <c r="F3323" s="1"/>
      <c r="G3323" s="1"/>
      <c r="H3323" s="3"/>
      <c r="I3323" s="1"/>
      <c r="K3323" s="4"/>
      <c r="L3323" s="1"/>
      <c r="M3323" s="1"/>
      <c r="N3323" s="1"/>
      <c r="O3323" s="1"/>
      <c r="Q3323" s="1"/>
      <c r="R3323" s="5"/>
      <c r="S3323" s="1"/>
      <c r="T3323" s="10"/>
      <c r="U3323" s="10"/>
      <c r="Z3323" s="14"/>
      <c r="AA3323" s="14"/>
    </row>
    <row r="3324" spans="1:27" ht="12.5" x14ac:dyDescent="0.25">
      <c r="A3324" s="1"/>
      <c r="B3324" s="1"/>
      <c r="C3324" s="2"/>
      <c r="D3324" s="1"/>
      <c r="E3324" s="1"/>
      <c r="F3324" s="1"/>
      <c r="G3324" s="1"/>
      <c r="H3324" s="3"/>
      <c r="I3324" s="1"/>
      <c r="J3324" s="1"/>
      <c r="K3324" s="6"/>
      <c r="L3324" s="1"/>
      <c r="M3324" s="1"/>
      <c r="N3324" s="1"/>
      <c r="O3324" s="1"/>
      <c r="P3324" s="1"/>
      <c r="Q3324" s="1"/>
      <c r="R3324" s="1"/>
      <c r="S3324" s="1"/>
      <c r="T3324" s="10"/>
      <c r="U3324" s="10"/>
      <c r="Z3324" s="14"/>
      <c r="AA3324" s="14"/>
    </row>
    <row r="3325" spans="1:27" ht="12.5" x14ac:dyDescent="0.25">
      <c r="A3325" s="1"/>
      <c r="B3325" s="1"/>
      <c r="D3325" s="1"/>
      <c r="E3325" s="1"/>
      <c r="F3325" s="1"/>
      <c r="G3325" s="1"/>
      <c r="H3325" s="3"/>
      <c r="I3325" s="1"/>
      <c r="J3325" s="1"/>
      <c r="K3325" s="6"/>
      <c r="L3325" s="1"/>
      <c r="M3325" s="1"/>
      <c r="N3325" s="1"/>
      <c r="O3325" s="1"/>
      <c r="P3325" s="1"/>
      <c r="Q3325" s="1"/>
      <c r="R3325" s="5"/>
      <c r="S3325" s="1"/>
      <c r="T3325" s="10"/>
      <c r="U3325" s="10"/>
      <c r="Z3325" s="14"/>
      <c r="AA3325" s="14"/>
    </row>
    <row r="3326" spans="1:27" ht="12.5" x14ac:dyDescent="0.25">
      <c r="A3326" s="1"/>
      <c r="B3326" s="1"/>
      <c r="C3326" s="2"/>
      <c r="D3326" s="1"/>
      <c r="E3326" s="1"/>
      <c r="F3326" s="1"/>
      <c r="G3326" s="1"/>
      <c r="H3326" s="3"/>
      <c r="I3326" s="1"/>
      <c r="J3326" s="1"/>
      <c r="K3326" s="4"/>
      <c r="L3326" s="1"/>
      <c r="M3326" s="1"/>
      <c r="N3326" s="1"/>
      <c r="O3326" s="1"/>
      <c r="P3326" s="1"/>
      <c r="Q3326" s="1"/>
      <c r="R3326" s="5"/>
      <c r="S3326" s="1"/>
      <c r="T3326" s="10"/>
      <c r="U3326" s="10"/>
      <c r="Z3326" s="14"/>
      <c r="AA3326" s="14"/>
    </row>
    <row r="3327" spans="1:27" ht="12.5" x14ac:dyDescent="0.25">
      <c r="A3327" s="1"/>
      <c r="B3327" s="1"/>
      <c r="C3327" s="2"/>
      <c r="D3327" s="1"/>
      <c r="E3327" s="1"/>
      <c r="F3327" s="1"/>
      <c r="G3327" s="1"/>
      <c r="H3327" s="3"/>
      <c r="I3327" s="1"/>
      <c r="J3327" s="1"/>
      <c r="K3327" s="6"/>
      <c r="L3327" s="1"/>
      <c r="M3327" s="1"/>
      <c r="N3327" s="1"/>
      <c r="O3327" s="1"/>
      <c r="P3327" s="1"/>
      <c r="Q3327" s="1"/>
      <c r="R3327" s="5"/>
      <c r="S3327" s="1"/>
      <c r="T3327" s="10"/>
      <c r="U3327" s="10"/>
      <c r="W3327" s="13"/>
      <c r="X3327" s="13"/>
      <c r="Z3327" s="14"/>
      <c r="AA3327" s="14"/>
    </row>
    <row r="3328" spans="1:27" ht="12.5" x14ac:dyDescent="0.25">
      <c r="A3328" s="1"/>
      <c r="B3328" s="1"/>
      <c r="D3328" s="1"/>
      <c r="E3328" s="1"/>
      <c r="F3328" s="1"/>
      <c r="G3328" s="1"/>
      <c r="H3328" s="3"/>
      <c r="I3328" s="1"/>
      <c r="J3328" s="1"/>
      <c r="K3328" s="6"/>
      <c r="L3328" s="1"/>
      <c r="M3328" s="1"/>
      <c r="N3328" s="1"/>
      <c r="O3328" s="1"/>
      <c r="P3328" s="1"/>
      <c r="Q3328" s="1"/>
      <c r="R3328" s="5"/>
      <c r="S3328" s="1"/>
      <c r="T3328" s="10"/>
      <c r="U3328" s="10"/>
      <c r="Z3328" s="14"/>
      <c r="AA3328" s="14"/>
    </row>
    <row r="3329" spans="1:27" ht="12.5" x14ac:dyDescent="0.25">
      <c r="A3329" s="1"/>
      <c r="B3329" s="1"/>
      <c r="C3329" s="2"/>
      <c r="D3329" s="1"/>
      <c r="E3329" s="1"/>
      <c r="F3329" s="1"/>
      <c r="G3329" s="1"/>
      <c r="H3329" s="3"/>
      <c r="I3329" s="1"/>
      <c r="J3329" s="1"/>
      <c r="K3329" s="6"/>
      <c r="L3329" s="1"/>
      <c r="M3329" s="1"/>
      <c r="N3329" s="1"/>
      <c r="O3329" s="1"/>
      <c r="P3329" s="1"/>
      <c r="Q3329" s="1"/>
      <c r="R3329" s="5"/>
      <c r="S3329" s="1"/>
      <c r="T3329" s="10"/>
      <c r="U3329" s="10"/>
      <c r="Z3329" s="14"/>
      <c r="AA3329" s="14"/>
    </row>
    <row r="3330" spans="1:27" ht="12.5" x14ac:dyDescent="0.25">
      <c r="A3330" s="1"/>
      <c r="B3330" s="1"/>
      <c r="D3330" s="1"/>
      <c r="E3330" s="1"/>
      <c r="F3330" s="1"/>
      <c r="G3330" s="1"/>
      <c r="H3330" s="3"/>
      <c r="I3330" s="1"/>
      <c r="J3330" s="1"/>
      <c r="K3330" s="6"/>
      <c r="L3330" s="1"/>
      <c r="M3330" s="1"/>
      <c r="N3330" s="1"/>
      <c r="O3330" s="1"/>
      <c r="Q3330" s="1"/>
      <c r="R3330" s="5"/>
      <c r="S3330" s="1"/>
      <c r="T3330" s="10"/>
      <c r="U3330" s="10"/>
      <c r="W3330" s="13"/>
      <c r="X3330" s="13"/>
      <c r="Z3330" s="14"/>
      <c r="AA3330" s="14"/>
    </row>
    <row r="3331" spans="1:27" ht="12.5" x14ac:dyDescent="0.25">
      <c r="A3331" s="1"/>
      <c r="B3331" s="1"/>
      <c r="C3331" s="2"/>
      <c r="D3331" s="1"/>
      <c r="E3331" s="1"/>
      <c r="F3331" s="1"/>
      <c r="G3331" s="1"/>
      <c r="H3331" s="3"/>
      <c r="I3331" s="1"/>
      <c r="J3331" s="1"/>
      <c r="K3331" s="6"/>
      <c r="L3331" s="1"/>
      <c r="M3331" s="1"/>
      <c r="N3331" s="1"/>
      <c r="O3331" s="1"/>
      <c r="P3331" s="1"/>
      <c r="Q3331" s="1"/>
      <c r="R3331" s="5"/>
      <c r="S3331" s="1"/>
      <c r="T3331" s="10"/>
      <c r="U3331" s="10"/>
      <c r="Z3331" s="14"/>
      <c r="AA3331" s="14"/>
    </row>
    <row r="3332" spans="1:27" ht="12.5" x14ac:dyDescent="0.25">
      <c r="A3332" s="1"/>
      <c r="B3332" s="1"/>
      <c r="D3332" s="1"/>
      <c r="E3332" s="1"/>
      <c r="F3332" s="1"/>
      <c r="G3332" s="1"/>
      <c r="H3332" s="3"/>
      <c r="I3332" s="1"/>
      <c r="J3332" s="1"/>
      <c r="K3332" s="6"/>
      <c r="L3332" s="1"/>
      <c r="M3332" s="1"/>
      <c r="N3332" s="1"/>
      <c r="O3332" s="1"/>
      <c r="P3332" s="1"/>
      <c r="Q3332" s="1"/>
      <c r="R3332" s="5"/>
      <c r="S3332" s="1"/>
      <c r="T3332" s="10"/>
      <c r="U3332" s="10"/>
      <c r="Z3332" s="14"/>
      <c r="AA3332" s="14"/>
    </row>
    <row r="3333" spans="1:27" ht="12.5" x14ac:dyDescent="0.25">
      <c r="A3333" s="1"/>
      <c r="B3333" s="1"/>
      <c r="C3333" s="2"/>
      <c r="D3333" s="1"/>
      <c r="E3333" s="1"/>
      <c r="F3333" s="1"/>
      <c r="G3333" s="1"/>
      <c r="H3333" s="3"/>
      <c r="I3333" s="1"/>
      <c r="J3333" s="1"/>
      <c r="K3333" s="6"/>
      <c r="L3333" s="1"/>
      <c r="M3333" s="1"/>
      <c r="N3333" s="1"/>
      <c r="O3333" s="1"/>
      <c r="P3333" s="1"/>
      <c r="Q3333" s="1"/>
      <c r="R3333" s="5"/>
      <c r="S3333" s="1"/>
      <c r="T3333" s="10"/>
      <c r="U3333" s="10"/>
      <c r="Z3333" s="14"/>
      <c r="AA3333" s="14"/>
    </row>
    <row r="3334" spans="1:27" ht="12.5" x14ac:dyDescent="0.25">
      <c r="A3334" s="1"/>
      <c r="B3334" s="1"/>
      <c r="C3334" s="2"/>
      <c r="D3334" s="1"/>
      <c r="E3334" s="1"/>
      <c r="F3334" s="1"/>
      <c r="G3334" s="1"/>
      <c r="H3334" s="3"/>
      <c r="I3334" s="1"/>
      <c r="J3334" s="1"/>
      <c r="K3334" s="6"/>
      <c r="L3334" s="1"/>
      <c r="M3334" s="1"/>
      <c r="N3334" s="1"/>
      <c r="O3334" s="1"/>
      <c r="P3334" s="1"/>
      <c r="Q3334" s="1"/>
      <c r="R3334" s="5"/>
      <c r="S3334" s="1"/>
      <c r="T3334" s="10"/>
      <c r="U3334" s="10"/>
      <c r="Z3334" s="14"/>
      <c r="AA3334" s="14"/>
    </row>
    <row r="3335" spans="1:27" ht="12.5" x14ac:dyDescent="0.25">
      <c r="A3335" s="1"/>
      <c r="B3335" s="1"/>
      <c r="C3335" s="2"/>
      <c r="D3335" s="1"/>
      <c r="E3335" s="1"/>
      <c r="F3335" s="1"/>
      <c r="G3335" s="1"/>
      <c r="H3335" s="3"/>
      <c r="I3335" s="1"/>
      <c r="J3335" s="1"/>
      <c r="K3335" s="6"/>
      <c r="L3335" s="1"/>
      <c r="M3335" s="1"/>
      <c r="N3335" s="1"/>
      <c r="O3335" s="1"/>
      <c r="P3335" s="1"/>
      <c r="Q3335" s="1"/>
      <c r="R3335" s="5"/>
      <c r="S3335" s="1"/>
      <c r="T3335" s="10"/>
      <c r="U3335" s="10"/>
      <c r="W3335" s="13"/>
      <c r="X3335" s="13"/>
      <c r="Z3335" s="14"/>
      <c r="AA3335" s="14"/>
    </row>
    <row r="3336" spans="1:27" ht="12.5" x14ac:dyDescent="0.25">
      <c r="A3336" s="1"/>
      <c r="B3336" s="1"/>
      <c r="C3336" s="2"/>
      <c r="D3336" s="1"/>
      <c r="E3336" s="1"/>
      <c r="F3336" s="1"/>
      <c r="G3336" s="1"/>
      <c r="H3336" s="3"/>
      <c r="I3336" s="1"/>
      <c r="J3336" s="1"/>
      <c r="K3336" s="6"/>
      <c r="L3336" s="1"/>
      <c r="M3336" s="1"/>
      <c r="N3336" s="1"/>
      <c r="O3336" s="1"/>
      <c r="P3336" s="1"/>
      <c r="Q3336" s="1"/>
      <c r="R3336" s="1"/>
      <c r="S3336" s="1"/>
      <c r="T3336" s="10"/>
      <c r="U3336" s="10"/>
      <c r="Z3336" s="14"/>
      <c r="AA3336" s="14"/>
    </row>
    <row r="3337" spans="1:27" ht="12.5" x14ac:dyDescent="0.25">
      <c r="A3337" s="1"/>
      <c r="B3337" s="1"/>
      <c r="C3337" s="2"/>
      <c r="D3337" s="1"/>
      <c r="E3337" s="1"/>
      <c r="F3337" s="1"/>
      <c r="G3337" s="1"/>
      <c r="H3337" s="3"/>
      <c r="I3337" s="1"/>
      <c r="J3337" s="1"/>
      <c r="K3337" s="6"/>
      <c r="L3337" s="1"/>
      <c r="M3337" s="1"/>
      <c r="N3337" s="1"/>
      <c r="O3337" s="1"/>
      <c r="P3337" s="1"/>
      <c r="Q3337" s="1"/>
      <c r="R3337" s="5"/>
      <c r="S3337" s="1"/>
      <c r="T3337" s="10"/>
      <c r="U3337" s="10"/>
      <c r="Z3337" s="14"/>
      <c r="AA3337" s="14"/>
    </row>
    <row r="3338" spans="1:27" ht="12.5" x14ac:dyDescent="0.25">
      <c r="A3338" s="1"/>
      <c r="B3338" s="1"/>
      <c r="C3338" s="2"/>
      <c r="D3338" s="1"/>
      <c r="E3338" s="1"/>
      <c r="F3338" s="1"/>
      <c r="G3338" s="1"/>
      <c r="H3338" s="3"/>
      <c r="I3338" s="1"/>
      <c r="J3338" s="1"/>
      <c r="K3338" s="6"/>
      <c r="L3338" s="1"/>
      <c r="M3338" s="1"/>
      <c r="N3338" s="1"/>
      <c r="O3338" s="1"/>
      <c r="P3338" s="1"/>
      <c r="Q3338" s="1"/>
      <c r="R3338" s="5"/>
      <c r="S3338" s="1"/>
      <c r="T3338" s="10"/>
      <c r="U3338" s="10"/>
      <c r="W3338" s="13"/>
      <c r="X3338" s="13"/>
      <c r="Z3338" s="14"/>
      <c r="AA3338" s="14"/>
    </row>
    <row r="3339" spans="1:27" ht="12.5" x14ac:dyDescent="0.25">
      <c r="A3339" s="1"/>
      <c r="B3339" s="1"/>
      <c r="D3339" s="1"/>
      <c r="E3339" s="1"/>
      <c r="F3339" s="1"/>
      <c r="G3339" s="1"/>
      <c r="H3339" s="3"/>
      <c r="I3339" s="1"/>
      <c r="J3339" s="1"/>
      <c r="K3339" s="6"/>
      <c r="L3339" s="1"/>
      <c r="M3339" s="1"/>
      <c r="N3339" s="1"/>
      <c r="O3339" s="1"/>
      <c r="P3339" s="1"/>
      <c r="Q3339" s="1"/>
      <c r="R3339" s="5"/>
      <c r="S3339" s="1"/>
      <c r="T3339" s="10"/>
      <c r="U3339" s="10"/>
      <c r="W3339" s="13"/>
      <c r="X3339" s="13"/>
      <c r="Z3339" s="14"/>
      <c r="AA3339" s="14"/>
    </row>
    <row r="3340" spans="1:27" ht="12.5" x14ac:dyDescent="0.25">
      <c r="A3340" s="1"/>
      <c r="B3340" s="1"/>
      <c r="D3340" s="1"/>
      <c r="E3340" s="1"/>
      <c r="F3340" s="1"/>
      <c r="G3340" s="1"/>
      <c r="H3340" s="3"/>
      <c r="I3340" s="1"/>
      <c r="J3340" s="1"/>
      <c r="K3340" s="6"/>
      <c r="L3340" s="1"/>
      <c r="M3340" s="1"/>
      <c r="N3340" s="1"/>
      <c r="O3340" s="1"/>
      <c r="P3340" s="1"/>
      <c r="Q3340" s="1"/>
      <c r="R3340" s="5"/>
      <c r="S3340" s="1"/>
      <c r="T3340" s="10"/>
      <c r="U3340" s="10"/>
      <c r="W3340" s="13"/>
      <c r="X3340" s="13"/>
      <c r="Z3340" s="14"/>
      <c r="AA3340" s="14"/>
    </row>
    <row r="3341" spans="1:27" ht="12.5" x14ac:dyDescent="0.25">
      <c r="A3341" s="1"/>
      <c r="B3341" s="1"/>
      <c r="C3341" s="2"/>
      <c r="D3341" s="1"/>
      <c r="E3341" s="1"/>
      <c r="F3341" s="1"/>
      <c r="G3341" s="1"/>
      <c r="H3341" s="3"/>
      <c r="I3341" s="1"/>
      <c r="J3341" s="1"/>
      <c r="K3341" s="6"/>
      <c r="L3341" s="1"/>
      <c r="M3341" s="1"/>
      <c r="N3341" s="1"/>
      <c r="O3341" s="1"/>
      <c r="P3341" s="1"/>
      <c r="Q3341" s="1"/>
      <c r="R3341" s="5"/>
      <c r="S3341" s="1"/>
      <c r="T3341" s="10"/>
      <c r="U3341" s="10"/>
      <c r="Z3341" s="14"/>
      <c r="AA3341" s="14"/>
    </row>
    <row r="3342" spans="1:27" ht="12.5" x14ac:dyDescent="0.25">
      <c r="A3342" s="1"/>
      <c r="B3342" s="1"/>
      <c r="D3342" s="1"/>
      <c r="E3342" s="1"/>
      <c r="F3342" s="1"/>
      <c r="G3342" s="1"/>
      <c r="H3342" s="3"/>
      <c r="I3342" s="1"/>
      <c r="J3342" s="1"/>
      <c r="K3342" s="6"/>
      <c r="L3342" s="1"/>
      <c r="M3342" s="1"/>
      <c r="N3342" s="1"/>
      <c r="O3342" s="1"/>
      <c r="P3342" s="1"/>
      <c r="Q3342" s="1"/>
      <c r="R3342" s="5"/>
      <c r="S3342" s="1"/>
      <c r="T3342" s="10"/>
      <c r="U3342" s="10"/>
      <c r="W3342" s="13"/>
      <c r="X3342" s="13"/>
      <c r="Z3342" s="14"/>
      <c r="AA3342" s="14"/>
    </row>
    <row r="3343" spans="1:27" ht="12.5" x14ac:dyDescent="0.25">
      <c r="A3343" s="1"/>
      <c r="B3343" s="1"/>
      <c r="D3343" s="1"/>
      <c r="E3343" s="1"/>
      <c r="F3343" s="1"/>
      <c r="G3343" s="1"/>
      <c r="H3343" s="3"/>
      <c r="I3343" s="1"/>
      <c r="J3343" s="1"/>
      <c r="K3343" s="6"/>
      <c r="L3343" s="1"/>
      <c r="M3343" s="1"/>
      <c r="N3343" s="1"/>
      <c r="O3343" s="1"/>
      <c r="P3343" s="1"/>
      <c r="Q3343" s="1"/>
      <c r="R3343" s="5"/>
      <c r="S3343" s="1"/>
      <c r="T3343" s="10"/>
      <c r="U3343" s="10"/>
      <c r="Z3343" s="14"/>
      <c r="AA3343" s="14"/>
    </row>
    <row r="3344" spans="1:27" ht="12.5" x14ac:dyDescent="0.25">
      <c r="A3344" s="1"/>
      <c r="B3344" s="1"/>
      <c r="D3344" s="1"/>
      <c r="E3344" s="1"/>
      <c r="F3344" s="1"/>
      <c r="G3344" s="1"/>
      <c r="H3344" s="3"/>
      <c r="I3344" s="1"/>
      <c r="J3344" s="1"/>
      <c r="K3344" s="6"/>
      <c r="L3344" s="1"/>
      <c r="M3344" s="1"/>
      <c r="N3344" s="1"/>
      <c r="O3344" s="1"/>
      <c r="P3344" s="1"/>
      <c r="Q3344" s="1"/>
      <c r="R3344" s="5"/>
      <c r="S3344" s="1"/>
      <c r="T3344" s="10"/>
      <c r="U3344" s="10"/>
      <c r="Z3344" s="14"/>
      <c r="AA3344" s="14"/>
    </row>
    <row r="3345" spans="1:27" ht="12.5" x14ac:dyDescent="0.25">
      <c r="A3345" s="1"/>
      <c r="B3345" s="1"/>
      <c r="D3345" s="1"/>
      <c r="E3345" s="1"/>
      <c r="F3345" s="1"/>
      <c r="G3345" s="1"/>
      <c r="H3345" s="3"/>
      <c r="I3345" s="1"/>
      <c r="J3345" s="1"/>
      <c r="K3345" s="6"/>
      <c r="L3345" s="1"/>
      <c r="M3345" s="1"/>
      <c r="N3345" s="1"/>
      <c r="O3345" s="1"/>
      <c r="P3345" s="1"/>
      <c r="Q3345" s="1"/>
      <c r="R3345" s="5"/>
      <c r="S3345" s="1"/>
      <c r="T3345" s="10"/>
      <c r="U3345" s="10"/>
      <c r="W3345" s="13"/>
      <c r="X3345" s="13"/>
      <c r="Z3345" s="14"/>
      <c r="AA3345" s="14"/>
    </row>
    <row r="3346" spans="1:27" ht="12.5" x14ac:dyDescent="0.25">
      <c r="A3346" s="1"/>
      <c r="B3346" s="1"/>
      <c r="D3346" s="1"/>
      <c r="E3346" s="1"/>
      <c r="F3346" s="1"/>
      <c r="G3346" s="1"/>
      <c r="H3346" s="3"/>
      <c r="I3346" s="1"/>
      <c r="J3346" s="1"/>
      <c r="K3346" s="6"/>
      <c r="L3346" s="1"/>
      <c r="M3346" s="1"/>
      <c r="N3346" s="1"/>
      <c r="O3346" s="1"/>
      <c r="P3346" s="1"/>
      <c r="Q3346" s="1"/>
      <c r="R3346" s="5"/>
      <c r="S3346" s="1"/>
      <c r="T3346" s="10"/>
      <c r="U3346" s="10"/>
      <c r="Z3346" s="14"/>
      <c r="AA3346" s="14"/>
    </row>
    <row r="3347" spans="1:27" ht="12.5" x14ac:dyDescent="0.25">
      <c r="A3347" s="1"/>
      <c r="B3347" s="1"/>
      <c r="C3347" s="2"/>
      <c r="D3347" s="1"/>
      <c r="E3347" s="1"/>
      <c r="F3347" s="1"/>
      <c r="G3347" s="1"/>
      <c r="H3347" s="3"/>
      <c r="I3347" s="1"/>
      <c r="J3347" s="1"/>
      <c r="K3347" s="6"/>
      <c r="L3347" s="1"/>
      <c r="M3347" s="1"/>
      <c r="N3347" s="1"/>
      <c r="O3347" s="1"/>
      <c r="P3347" s="1"/>
      <c r="Q3347" s="1"/>
      <c r="R3347" s="5"/>
      <c r="S3347" s="1"/>
      <c r="T3347" s="10"/>
      <c r="U3347" s="10"/>
      <c r="W3347" s="13"/>
      <c r="X3347" s="13"/>
      <c r="Z3347" s="14"/>
      <c r="AA3347" s="14"/>
    </row>
    <row r="3348" spans="1:27" ht="12.5" x14ac:dyDescent="0.25">
      <c r="A3348" s="1"/>
      <c r="B3348" s="1"/>
      <c r="C3348" s="2"/>
      <c r="D3348" s="1"/>
      <c r="E3348" s="1"/>
      <c r="F3348" s="1"/>
      <c r="G3348" s="1"/>
      <c r="H3348" s="3"/>
      <c r="I3348" s="1"/>
      <c r="J3348" s="1"/>
      <c r="K3348" s="6"/>
      <c r="L3348" s="1"/>
      <c r="M3348" s="1"/>
      <c r="N3348" s="1"/>
      <c r="O3348" s="1"/>
      <c r="P3348" s="1"/>
      <c r="Q3348" s="1"/>
      <c r="R3348" s="5"/>
      <c r="S3348" s="1"/>
      <c r="T3348" s="10"/>
      <c r="U3348" s="10"/>
      <c r="Z3348" s="14"/>
      <c r="AA3348" s="14"/>
    </row>
    <row r="3349" spans="1:27" ht="12.5" x14ac:dyDescent="0.25">
      <c r="A3349" s="1"/>
      <c r="B3349" s="1"/>
      <c r="D3349" s="1"/>
      <c r="E3349" s="1"/>
      <c r="F3349" s="1"/>
      <c r="G3349" s="1"/>
      <c r="H3349" s="3"/>
      <c r="I3349" s="1"/>
      <c r="J3349" s="1"/>
      <c r="K3349" s="6"/>
      <c r="L3349" s="1"/>
      <c r="M3349" s="1"/>
      <c r="N3349" s="1"/>
      <c r="O3349" s="1"/>
      <c r="Q3349" s="1"/>
      <c r="R3349" s="5"/>
      <c r="S3349" s="1"/>
      <c r="T3349" s="10"/>
      <c r="U3349" s="10"/>
      <c r="Z3349" s="14"/>
      <c r="AA3349" s="14"/>
    </row>
    <row r="3350" spans="1:27" ht="12.5" x14ac:dyDescent="0.25">
      <c r="A3350" s="1"/>
      <c r="B3350" s="1"/>
      <c r="C3350" s="2"/>
      <c r="D3350" s="1"/>
      <c r="E3350" s="1"/>
      <c r="F3350" s="1"/>
      <c r="G3350" s="1"/>
      <c r="H3350" s="3"/>
      <c r="I3350" s="1"/>
      <c r="J3350" s="1"/>
      <c r="K3350" s="6"/>
      <c r="L3350" s="1"/>
      <c r="M3350" s="1"/>
      <c r="N3350" s="1"/>
      <c r="O3350" s="1"/>
      <c r="P3350" s="1"/>
      <c r="Q3350" s="1"/>
      <c r="R3350" s="1"/>
      <c r="S3350" s="1"/>
      <c r="T3350" s="10"/>
      <c r="U3350" s="10"/>
      <c r="W3350" s="13"/>
      <c r="X3350" s="13"/>
      <c r="Z3350" s="14"/>
      <c r="AA3350" s="14"/>
    </row>
    <row r="3351" spans="1:27" ht="12.5" x14ac:dyDescent="0.25">
      <c r="A3351" s="1"/>
      <c r="B3351" s="1"/>
      <c r="D3351" s="1"/>
      <c r="E3351" s="1"/>
      <c r="F3351" s="1"/>
      <c r="G3351" s="1"/>
      <c r="H3351" s="3"/>
      <c r="J3351" s="1"/>
      <c r="K3351" s="4"/>
      <c r="L3351" s="1"/>
      <c r="M3351" s="1"/>
      <c r="N3351" s="1"/>
      <c r="O3351" s="1"/>
      <c r="P3351" s="1"/>
      <c r="Q3351" s="1"/>
      <c r="R3351" s="1"/>
      <c r="S3351" s="1"/>
      <c r="T3351" s="10"/>
      <c r="U3351" s="10"/>
      <c r="W3351" s="13"/>
      <c r="X3351" s="13"/>
      <c r="Z3351" s="14"/>
      <c r="AA3351" s="14"/>
    </row>
    <row r="3352" spans="1:27" ht="12.5" x14ac:dyDescent="0.25">
      <c r="A3352" s="1"/>
      <c r="B3352" s="1"/>
      <c r="D3352" s="1"/>
      <c r="E3352" s="1"/>
      <c r="F3352" s="1"/>
      <c r="G3352" s="1"/>
      <c r="H3352" s="3"/>
      <c r="I3352" s="1"/>
      <c r="J3352" s="1"/>
      <c r="K3352" s="6"/>
      <c r="L3352" s="1"/>
      <c r="M3352" s="1"/>
      <c r="N3352" s="1"/>
      <c r="O3352" s="1"/>
      <c r="P3352" s="1"/>
      <c r="Q3352" s="1"/>
      <c r="R3352" s="5"/>
      <c r="S3352" s="1"/>
      <c r="T3352" s="10"/>
      <c r="U3352" s="10"/>
      <c r="Z3352" s="14"/>
      <c r="AA3352" s="14"/>
    </row>
    <row r="3353" spans="1:27" ht="12.5" x14ac:dyDescent="0.25">
      <c r="A3353" s="1"/>
      <c r="B3353" s="1"/>
      <c r="D3353" s="1"/>
      <c r="E3353" s="1"/>
      <c r="F3353" s="1"/>
      <c r="G3353" s="1"/>
      <c r="H3353" s="3"/>
      <c r="I3353" s="1"/>
      <c r="J3353" s="1"/>
      <c r="K3353" s="6"/>
      <c r="L3353" s="1"/>
      <c r="M3353" s="1"/>
      <c r="N3353" s="1"/>
      <c r="O3353" s="1"/>
      <c r="P3353" s="1"/>
      <c r="Q3353" s="1"/>
      <c r="R3353" s="5"/>
      <c r="S3353" s="1"/>
      <c r="T3353" s="10"/>
      <c r="U3353" s="10"/>
      <c r="W3353" s="13"/>
      <c r="X3353" s="13"/>
      <c r="Z3353" s="14"/>
      <c r="AA3353" s="14"/>
    </row>
    <row r="3354" spans="1:27" ht="12.5" x14ac:dyDescent="0.25">
      <c r="A3354" s="1"/>
      <c r="B3354" s="1"/>
      <c r="D3354" s="1"/>
      <c r="E3354" s="1"/>
      <c r="F3354" s="1"/>
      <c r="G3354" s="1"/>
      <c r="H3354" s="3"/>
      <c r="I3354" s="1"/>
      <c r="J3354" s="1"/>
      <c r="K3354" s="6"/>
      <c r="L3354" s="1"/>
      <c r="M3354" s="1"/>
      <c r="N3354" s="1"/>
      <c r="O3354" s="1"/>
      <c r="P3354" s="1"/>
      <c r="Q3354" s="1"/>
      <c r="R3354" s="5"/>
      <c r="S3354" s="1"/>
      <c r="T3354" s="10"/>
      <c r="U3354" s="10"/>
      <c r="Z3354" s="14"/>
      <c r="AA3354" s="14"/>
    </row>
    <row r="3355" spans="1:27" ht="12.5" x14ac:dyDescent="0.25">
      <c r="A3355" s="1"/>
      <c r="B3355" s="1"/>
      <c r="C3355" s="2"/>
      <c r="D3355" s="1"/>
      <c r="E3355" s="1"/>
      <c r="F3355" s="1"/>
      <c r="G3355" s="1"/>
      <c r="H3355" s="3"/>
      <c r="I3355" s="1"/>
      <c r="J3355" s="1"/>
      <c r="K3355" s="6"/>
      <c r="L3355" s="1"/>
      <c r="M3355" s="1"/>
      <c r="N3355" s="1"/>
      <c r="O3355" s="1"/>
      <c r="P3355" s="1"/>
      <c r="Q3355" s="1"/>
      <c r="R3355" s="1"/>
      <c r="S3355" s="1"/>
      <c r="T3355" s="10"/>
      <c r="U3355" s="10"/>
      <c r="W3355" s="13"/>
      <c r="X3355" s="13"/>
      <c r="Z3355" s="14"/>
      <c r="AA3355" s="14"/>
    </row>
    <row r="3356" spans="1:27" ht="12.5" x14ac:dyDescent="0.25">
      <c r="A3356" s="1"/>
      <c r="B3356" s="1"/>
      <c r="C3356" s="2"/>
      <c r="D3356" s="1"/>
      <c r="E3356" s="1"/>
      <c r="F3356" s="1"/>
      <c r="G3356" s="1"/>
      <c r="H3356" s="3"/>
      <c r="I3356" s="1"/>
      <c r="J3356" s="1"/>
      <c r="K3356" s="4"/>
      <c r="L3356" s="1"/>
      <c r="M3356" s="1"/>
      <c r="N3356" s="1"/>
      <c r="O3356" s="1"/>
      <c r="Q3356" s="1"/>
      <c r="R3356" s="5"/>
      <c r="S3356" s="1"/>
      <c r="T3356" s="10"/>
      <c r="U3356" s="10"/>
      <c r="W3356" s="13"/>
      <c r="X3356" s="13"/>
      <c r="Z3356" s="14"/>
      <c r="AA3356" s="14"/>
    </row>
    <row r="3357" spans="1:27" ht="12.5" x14ac:dyDescent="0.25">
      <c r="A3357" s="1"/>
      <c r="B3357" s="1"/>
      <c r="D3357" s="1"/>
      <c r="E3357" s="1"/>
      <c r="F3357" s="1"/>
      <c r="G3357" s="1"/>
      <c r="H3357" s="3"/>
      <c r="I3357" s="1"/>
      <c r="J3357" s="1"/>
      <c r="K3357" s="6"/>
      <c r="L3357" s="1"/>
      <c r="M3357" s="1"/>
      <c r="N3357" s="1"/>
      <c r="O3357" s="1"/>
      <c r="Q3357" s="1"/>
      <c r="R3357" s="1"/>
      <c r="S3357" s="1"/>
      <c r="T3357" s="10"/>
      <c r="U3357" s="10"/>
      <c r="W3357" s="13"/>
      <c r="X3357" s="13"/>
      <c r="Z3357" s="14"/>
      <c r="AA3357" s="14"/>
    </row>
    <row r="3358" spans="1:27" ht="12.5" x14ac:dyDescent="0.25">
      <c r="A3358" s="1"/>
      <c r="B3358" s="1"/>
      <c r="D3358" s="1"/>
      <c r="E3358" s="1"/>
      <c r="F3358" s="1"/>
      <c r="G3358" s="1"/>
      <c r="H3358" s="3"/>
      <c r="I3358" s="1"/>
      <c r="J3358" s="1"/>
      <c r="K3358" s="6"/>
      <c r="L3358" s="1"/>
      <c r="M3358" s="1"/>
      <c r="N3358" s="1"/>
      <c r="O3358" s="1"/>
      <c r="P3358" s="1"/>
      <c r="Q3358" s="1"/>
      <c r="R3358" s="5"/>
      <c r="S3358" s="1"/>
      <c r="T3358" s="10"/>
      <c r="U3358" s="10"/>
      <c r="Z3358" s="14"/>
      <c r="AA3358" s="14"/>
    </row>
    <row r="3359" spans="1:27" ht="12.5" x14ac:dyDescent="0.25">
      <c r="A3359" s="1"/>
      <c r="B3359" s="1"/>
      <c r="D3359" s="1"/>
      <c r="E3359" s="1"/>
      <c r="F3359" s="1"/>
      <c r="G3359" s="1"/>
      <c r="H3359" s="3"/>
      <c r="J3359" s="1"/>
      <c r="K3359" s="6"/>
      <c r="L3359" s="1"/>
      <c r="M3359" s="1"/>
      <c r="N3359" s="1"/>
      <c r="O3359" s="1"/>
      <c r="P3359" s="1"/>
      <c r="Q3359" s="1"/>
      <c r="R3359" s="5"/>
      <c r="S3359" s="1"/>
      <c r="T3359" s="10"/>
      <c r="U3359" s="10"/>
      <c r="W3359" s="13"/>
      <c r="X3359" s="13"/>
      <c r="Z3359" s="14"/>
      <c r="AA3359" s="14"/>
    </row>
    <row r="3360" spans="1:27" ht="12.5" x14ac:dyDescent="0.25">
      <c r="A3360" s="1"/>
      <c r="B3360" s="1"/>
      <c r="D3360" s="1"/>
      <c r="E3360" s="1"/>
      <c r="F3360" s="1"/>
      <c r="G3360" s="1"/>
      <c r="H3360" s="3"/>
      <c r="I3360" s="1"/>
      <c r="J3360" s="1"/>
      <c r="K3360" s="6"/>
      <c r="L3360" s="1"/>
      <c r="M3360" s="1"/>
      <c r="N3360" s="1"/>
      <c r="O3360" s="1"/>
      <c r="P3360" s="1"/>
      <c r="Q3360" s="1"/>
      <c r="R3360" s="5"/>
      <c r="S3360" s="1"/>
      <c r="T3360" s="10"/>
      <c r="U3360" s="10"/>
      <c r="W3360" s="13"/>
      <c r="X3360" s="13"/>
      <c r="Z3360" s="14"/>
      <c r="AA3360" s="14"/>
    </row>
    <row r="3361" spans="1:27" ht="12.5" x14ac:dyDescent="0.25">
      <c r="A3361" s="1"/>
      <c r="B3361" s="1"/>
      <c r="D3361" s="1"/>
      <c r="E3361" s="1"/>
      <c r="F3361" s="1"/>
      <c r="G3361" s="1"/>
      <c r="H3361" s="3"/>
      <c r="I3361" s="1"/>
      <c r="J3361" s="1"/>
      <c r="K3361" s="6"/>
      <c r="L3361" s="1"/>
      <c r="M3361" s="1"/>
      <c r="N3361" s="1"/>
      <c r="O3361" s="1"/>
      <c r="Q3361" s="1"/>
      <c r="R3361" s="5"/>
      <c r="S3361" s="1"/>
      <c r="T3361" s="10"/>
      <c r="U3361" s="10"/>
      <c r="W3361" s="13"/>
      <c r="X3361" s="13"/>
      <c r="Z3361" s="14"/>
      <c r="AA3361" s="14"/>
    </row>
    <row r="3362" spans="1:27" ht="12.5" x14ac:dyDescent="0.25">
      <c r="A3362" s="1"/>
      <c r="B3362" s="1"/>
      <c r="D3362" s="1"/>
      <c r="E3362" s="1"/>
      <c r="F3362" s="1"/>
      <c r="G3362" s="1"/>
      <c r="H3362" s="3"/>
      <c r="I3362" s="1"/>
      <c r="J3362" s="1"/>
      <c r="K3362" s="6"/>
      <c r="L3362" s="1"/>
      <c r="M3362" s="1"/>
      <c r="N3362" s="1"/>
      <c r="O3362" s="1"/>
      <c r="P3362" s="1"/>
      <c r="Q3362" s="1"/>
      <c r="R3362" s="5"/>
      <c r="S3362" s="1"/>
      <c r="T3362" s="10"/>
      <c r="U3362" s="10"/>
      <c r="W3362" s="13"/>
      <c r="X3362" s="13"/>
      <c r="Z3362" s="14"/>
      <c r="AA3362" s="14"/>
    </row>
    <row r="3363" spans="1:27" ht="12.5" x14ac:dyDescent="0.25">
      <c r="A3363" s="1"/>
      <c r="B3363" s="1"/>
      <c r="D3363" s="1"/>
      <c r="E3363" s="1"/>
      <c r="F3363" s="1"/>
      <c r="G3363" s="1"/>
      <c r="H3363" s="3"/>
      <c r="I3363" s="1"/>
      <c r="J3363" s="1"/>
      <c r="K3363" s="6"/>
      <c r="L3363" s="1"/>
      <c r="M3363" s="1"/>
      <c r="N3363" s="1"/>
      <c r="O3363" s="1"/>
      <c r="P3363" s="1"/>
      <c r="Q3363" s="1"/>
      <c r="R3363" s="5"/>
      <c r="S3363" s="1"/>
      <c r="T3363" s="10"/>
      <c r="U3363" s="10"/>
      <c r="W3363" s="13"/>
      <c r="X3363" s="13"/>
      <c r="Z3363" s="14"/>
      <c r="AA3363" s="14"/>
    </row>
    <row r="3364" spans="1:27" ht="12.5" x14ac:dyDescent="0.25">
      <c r="A3364" s="1"/>
      <c r="B3364" s="1"/>
      <c r="D3364" s="1"/>
      <c r="E3364" s="1"/>
      <c r="F3364" s="1"/>
      <c r="G3364" s="1"/>
      <c r="H3364" s="3"/>
      <c r="I3364" s="1"/>
      <c r="J3364" s="1"/>
      <c r="K3364" s="4"/>
      <c r="L3364" s="1"/>
      <c r="M3364" s="1"/>
      <c r="N3364" s="1"/>
      <c r="O3364" s="1"/>
      <c r="P3364" s="1"/>
      <c r="Q3364" s="1"/>
      <c r="R3364" s="5"/>
      <c r="S3364" s="1"/>
      <c r="T3364" s="10"/>
      <c r="U3364" s="10"/>
      <c r="W3364" s="13"/>
      <c r="X3364" s="13"/>
      <c r="Z3364" s="14"/>
      <c r="AA3364" s="14"/>
    </row>
    <row r="3365" spans="1:27" ht="12.5" x14ac:dyDescent="0.25">
      <c r="A3365" s="1"/>
      <c r="B3365" s="1"/>
      <c r="D3365" s="1"/>
      <c r="E3365" s="1"/>
      <c r="F3365" s="1"/>
      <c r="G3365" s="1"/>
      <c r="H3365" s="3"/>
      <c r="I3365" s="1"/>
      <c r="J3365" s="1"/>
      <c r="K3365" s="6"/>
      <c r="L3365" s="1"/>
      <c r="M3365" s="1"/>
      <c r="N3365" s="1"/>
      <c r="O3365" s="1"/>
      <c r="P3365" s="1"/>
      <c r="Q3365" s="1"/>
      <c r="R3365" s="5"/>
      <c r="S3365" s="1"/>
      <c r="T3365" s="10"/>
      <c r="U3365" s="10"/>
      <c r="W3365" s="13"/>
      <c r="X3365" s="13"/>
      <c r="Z3365" s="14"/>
      <c r="AA3365" s="14"/>
    </row>
    <row r="3366" spans="1:27" ht="12.5" x14ac:dyDescent="0.25">
      <c r="A3366" s="1"/>
      <c r="B3366" s="1"/>
      <c r="C3366" s="2"/>
      <c r="D3366" s="1"/>
      <c r="E3366" s="1"/>
      <c r="F3366" s="1"/>
      <c r="G3366" s="1"/>
      <c r="H3366" s="3"/>
      <c r="I3366" s="1"/>
      <c r="J3366" s="1"/>
      <c r="K3366" s="6"/>
      <c r="L3366" s="1"/>
      <c r="M3366" s="1"/>
      <c r="N3366" s="1"/>
      <c r="O3366" s="1"/>
      <c r="P3366" s="1"/>
      <c r="Q3366" s="1"/>
      <c r="R3366" s="5"/>
      <c r="S3366" s="1"/>
      <c r="T3366" s="10"/>
      <c r="U3366" s="10"/>
      <c r="W3366" s="13"/>
      <c r="X3366" s="13"/>
      <c r="Z3366" s="14"/>
      <c r="AA3366" s="14"/>
    </row>
    <row r="3367" spans="1:27" ht="12.5" x14ac:dyDescent="0.25">
      <c r="A3367" s="1"/>
      <c r="B3367" s="1"/>
      <c r="D3367" s="1"/>
      <c r="E3367" s="1"/>
      <c r="F3367" s="1"/>
      <c r="G3367" s="1"/>
      <c r="H3367" s="3"/>
      <c r="K3367" s="6"/>
      <c r="L3367" s="1"/>
      <c r="M3367" s="1"/>
      <c r="N3367" s="1"/>
      <c r="O3367" s="1"/>
      <c r="Q3367" s="1"/>
      <c r="R3367" s="5"/>
      <c r="S3367" s="1"/>
      <c r="T3367" s="10"/>
      <c r="U3367" s="10"/>
      <c r="W3367" s="13"/>
      <c r="X3367" s="13"/>
      <c r="Z3367" s="14"/>
      <c r="AA3367" s="14"/>
    </row>
    <row r="3368" spans="1:27" ht="12.5" x14ac:dyDescent="0.25">
      <c r="A3368" s="1"/>
      <c r="B3368" s="1"/>
      <c r="D3368" s="1"/>
      <c r="E3368" s="1"/>
      <c r="F3368" s="1"/>
      <c r="G3368" s="1"/>
      <c r="H3368" s="3"/>
      <c r="I3368" s="1"/>
      <c r="J3368" s="1"/>
      <c r="K3368" s="4"/>
      <c r="L3368" s="1"/>
      <c r="M3368" s="1"/>
      <c r="N3368" s="1"/>
      <c r="O3368" s="1"/>
      <c r="P3368" s="1"/>
      <c r="Q3368" s="1"/>
      <c r="R3368" s="5"/>
      <c r="S3368" s="1"/>
      <c r="T3368" s="10"/>
      <c r="U3368" s="10"/>
      <c r="W3368" s="13"/>
      <c r="X3368" s="13"/>
      <c r="Z3368" s="14"/>
      <c r="AA3368" s="14"/>
    </row>
    <row r="3369" spans="1:27" ht="12.5" x14ac:dyDescent="0.25">
      <c r="A3369" s="1"/>
      <c r="B3369" s="1"/>
      <c r="D3369" s="1"/>
      <c r="E3369" s="1"/>
      <c r="F3369" s="1"/>
      <c r="G3369" s="1"/>
      <c r="H3369" s="3"/>
      <c r="I3369" s="1"/>
      <c r="J3369" s="1"/>
      <c r="K3369" s="4"/>
      <c r="L3369" s="1"/>
      <c r="M3369" s="1"/>
      <c r="N3369" s="1"/>
      <c r="O3369" s="1"/>
      <c r="P3369" s="1"/>
      <c r="Q3369" s="1"/>
      <c r="R3369" s="5"/>
      <c r="S3369" s="1"/>
      <c r="T3369" s="10"/>
      <c r="U3369" s="10"/>
      <c r="W3369" s="13"/>
      <c r="X3369" s="13"/>
      <c r="Z3369" s="14"/>
      <c r="AA3369" s="14"/>
    </row>
    <row r="3370" spans="1:27" ht="12.5" x14ac:dyDescent="0.25">
      <c r="A3370" s="1"/>
      <c r="B3370" s="1"/>
      <c r="C3370" s="2"/>
      <c r="D3370" s="1"/>
      <c r="E3370" s="1"/>
      <c r="F3370" s="1"/>
      <c r="G3370" s="1"/>
      <c r="H3370" s="3"/>
      <c r="I3370" s="1"/>
      <c r="J3370" s="1"/>
      <c r="K3370" s="6"/>
      <c r="L3370" s="1"/>
      <c r="M3370" s="1"/>
      <c r="N3370" s="1"/>
      <c r="O3370" s="1"/>
      <c r="Q3370" s="1"/>
      <c r="R3370" s="5"/>
      <c r="S3370" s="1"/>
      <c r="T3370" s="10"/>
      <c r="U3370" s="10"/>
      <c r="Z3370" s="14"/>
      <c r="AA3370" s="14"/>
    </row>
    <row r="3371" spans="1:27" ht="12.5" x14ac:dyDescent="0.25">
      <c r="A3371" s="1"/>
      <c r="B3371" s="1"/>
      <c r="C3371" s="2"/>
      <c r="D3371" s="1"/>
      <c r="E3371" s="1"/>
      <c r="F3371" s="1"/>
      <c r="G3371" s="1"/>
      <c r="H3371" s="3"/>
      <c r="I3371" s="1"/>
      <c r="J3371" s="1"/>
      <c r="K3371" s="4"/>
      <c r="L3371" s="1"/>
      <c r="M3371" s="1"/>
      <c r="N3371" s="1"/>
      <c r="O3371" s="1"/>
      <c r="P3371" s="1"/>
      <c r="Q3371" s="1"/>
      <c r="R3371" s="5"/>
      <c r="S3371" s="1"/>
      <c r="T3371" s="10"/>
      <c r="U3371" s="10"/>
      <c r="Z3371" s="14"/>
      <c r="AA3371" s="14"/>
    </row>
    <row r="3372" spans="1:27" ht="12.5" x14ac:dyDescent="0.25">
      <c r="A3372" s="1"/>
      <c r="B3372" s="1"/>
      <c r="C3372" s="2"/>
      <c r="D3372" s="1"/>
      <c r="E3372" s="1"/>
      <c r="F3372" s="1"/>
      <c r="G3372" s="1"/>
      <c r="H3372" s="3"/>
      <c r="J3372" s="1"/>
      <c r="K3372" s="4"/>
      <c r="L3372" s="1"/>
      <c r="M3372" s="1"/>
      <c r="N3372" s="1"/>
      <c r="O3372" s="1"/>
      <c r="Q3372" s="1"/>
      <c r="R3372" s="1"/>
      <c r="S3372" s="1"/>
      <c r="T3372" s="10"/>
      <c r="U3372" s="10"/>
      <c r="W3372" s="13"/>
      <c r="X3372" s="13"/>
      <c r="Z3372" s="14"/>
      <c r="AA3372" s="14"/>
    </row>
    <row r="3373" spans="1:27" ht="12.5" x14ac:dyDescent="0.25">
      <c r="A3373" s="1"/>
      <c r="B3373" s="1"/>
      <c r="D3373" s="1"/>
      <c r="E3373" s="1"/>
      <c r="F3373" s="1"/>
      <c r="G3373" s="1"/>
      <c r="H3373" s="3"/>
      <c r="I3373" s="1"/>
      <c r="J3373" s="1"/>
      <c r="K3373" s="6"/>
      <c r="L3373" s="1"/>
      <c r="M3373" s="1"/>
      <c r="N3373" s="1"/>
      <c r="O3373" s="1"/>
      <c r="P3373" s="1"/>
      <c r="Q3373" s="1"/>
      <c r="R3373" s="5"/>
      <c r="S3373" s="1"/>
      <c r="T3373" s="10"/>
      <c r="U3373" s="10"/>
      <c r="Z3373" s="14"/>
      <c r="AA3373" s="14"/>
    </row>
    <row r="3374" spans="1:27" ht="12.5" x14ac:dyDescent="0.25">
      <c r="A3374" s="1"/>
      <c r="B3374" s="1"/>
      <c r="D3374" s="1"/>
      <c r="E3374" s="1"/>
      <c r="F3374" s="1"/>
      <c r="G3374" s="1"/>
      <c r="H3374" s="3"/>
      <c r="I3374" s="1"/>
      <c r="J3374" s="1"/>
      <c r="K3374" s="6"/>
      <c r="L3374" s="1"/>
      <c r="M3374" s="1"/>
      <c r="N3374" s="1"/>
      <c r="O3374" s="1"/>
      <c r="Q3374" s="1"/>
      <c r="R3374" s="5"/>
      <c r="S3374" s="1"/>
      <c r="T3374" s="10"/>
      <c r="U3374" s="10"/>
      <c r="W3374" s="13"/>
      <c r="X3374" s="13"/>
      <c r="Z3374" s="14"/>
      <c r="AA3374" s="14"/>
    </row>
    <row r="3375" spans="1:27" ht="12.5" x14ac:dyDescent="0.25">
      <c r="A3375" s="1"/>
      <c r="B3375" s="1"/>
      <c r="D3375" s="1"/>
      <c r="E3375" s="1"/>
      <c r="F3375" s="1"/>
      <c r="G3375" s="1"/>
      <c r="H3375" s="3"/>
      <c r="I3375" s="1"/>
      <c r="J3375" s="1"/>
      <c r="K3375" s="6"/>
      <c r="L3375" s="1"/>
      <c r="M3375" s="1"/>
      <c r="N3375" s="1"/>
      <c r="O3375" s="1"/>
      <c r="Q3375" s="1"/>
      <c r="R3375" s="5"/>
      <c r="S3375" s="1"/>
      <c r="T3375" s="10"/>
      <c r="U3375" s="10"/>
      <c r="Z3375" s="14"/>
      <c r="AA3375" s="14"/>
    </row>
    <row r="3376" spans="1:27" ht="12.5" x14ac:dyDescent="0.25">
      <c r="A3376" s="1"/>
      <c r="B3376" s="1"/>
      <c r="D3376" s="1"/>
      <c r="E3376" s="1"/>
      <c r="F3376" s="1"/>
      <c r="G3376" s="1"/>
      <c r="H3376" s="3"/>
      <c r="I3376" s="1"/>
      <c r="J3376" s="1"/>
      <c r="K3376" s="6"/>
      <c r="L3376" s="1"/>
      <c r="M3376" s="1"/>
      <c r="N3376" s="1"/>
      <c r="O3376" s="1"/>
      <c r="P3376" s="1"/>
      <c r="Q3376" s="1"/>
      <c r="R3376" s="5"/>
      <c r="S3376" s="1"/>
      <c r="T3376" s="10"/>
      <c r="U3376" s="10"/>
      <c r="W3376" s="13"/>
      <c r="X3376" s="13"/>
      <c r="Z3376" s="14"/>
      <c r="AA3376" s="14"/>
    </row>
    <row r="3377" spans="1:27" ht="12.5" x14ac:dyDescent="0.25">
      <c r="A3377" s="1"/>
      <c r="B3377" s="1"/>
      <c r="C3377" s="2"/>
      <c r="D3377" s="1"/>
      <c r="E3377" s="1"/>
      <c r="F3377" s="1"/>
      <c r="G3377" s="1"/>
      <c r="H3377" s="3"/>
      <c r="I3377" s="1"/>
      <c r="J3377" s="1"/>
      <c r="K3377" s="6"/>
      <c r="L3377" s="1"/>
      <c r="M3377" s="1"/>
      <c r="N3377" s="1"/>
      <c r="O3377" s="1"/>
      <c r="Q3377" s="1"/>
      <c r="R3377" s="1"/>
      <c r="S3377" s="1"/>
      <c r="T3377" s="10"/>
      <c r="U3377" s="10"/>
      <c r="W3377" s="13"/>
      <c r="X3377" s="13"/>
      <c r="Z3377" s="14"/>
      <c r="AA3377" s="14"/>
    </row>
    <row r="3378" spans="1:27" ht="12.5" x14ac:dyDescent="0.25">
      <c r="A3378" s="1"/>
      <c r="B3378" s="1"/>
      <c r="D3378" s="1"/>
      <c r="E3378" s="1"/>
      <c r="F3378" s="1"/>
      <c r="G3378" s="1"/>
      <c r="H3378" s="3"/>
      <c r="K3378" s="6"/>
      <c r="L3378" s="1"/>
      <c r="M3378" s="1"/>
      <c r="N3378" s="1"/>
      <c r="O3378" s="1"/>
      <c r="Q3378" s="1"/>
      <c r="R3378" s="5"/>
      <c r="S3378" s="1"/>
      <c r="T3378" s="10"/>
      <c r="U3378" s="10"/>
      <c r="Z3378" s="14"/>
      <c r="AA3378" s="14"/>
    </row>
    <row r="3379" spans="1:27" ht="12.5" x14ac:dyDescent="0.25">
      <c r="A3379" s="1"/>
      <c r="B3379" s="1"/>
      <c r="D3379" s="1"/>
      <c r="E3379" s="1"/>
      <c r="F3379" s="1"/>
      <c r="G3379" s="1"/>
      <c r="H3379" s="3"/>
      <c r="I3379" s="1"/>
      <c r="J3379" s="1"/>
      <c r="K3379" s="6"/>
      <c r="L3379" s="1"/>
      <c r="M3379" s="1"/>
      <c r="N3379" s="1"/>
      <c r="O3379" s="1"/>
      <c r="P3379" s="1"/>
      <c r="Q3379" s="1"/>
      <c r="R3379" s="5"/>
      <c r="S3379" s="1"/>
      <c r="T3379" s="10"/>
      <c r="U3379" s="10"/>
      <c r="W3379" s="13"/>
      <c r="X3379" s="13"/>
      <c r="Z3379" s="14"/>
      <c r="AA3379" s="14"/>
    </row>
    <row r="3380" spans="1:27" ht="12.5" x14ac:dyDescent="0.25">
      <c r="A3380" s="1"/>
      <c r="B3380" s="1"/>
      <c r="C3380" s="2"/>
      <c r="D3380" s="1"/>
      <c r="E3380" s="1"/>
      <c r="F3380" s="1"/>
      <c r="G3380" s="1"/>
      <c r="H3380" s="3"/>
      <c r="I3380" s="1"/>
      <c r="J3380" s="1"/>
      <c r="K3380" s="6"/>
      <c r="L3380" s="1"/>
      <c r="M3380" s="1"/>
      <c r="N3380" s="1"/>
      <c r="O3380" s="1"/>
      <c r="P3380" s="1"/>
      <c r="Q3380" s="1"/>
      <c r="R3380" s="5"/>
      <c r="S3380" s="1"/>
      <c r="T3380" s="10"/>
      <c r="U3380" s="10"/>
      <c r="W3380" s="13"/>
      <c r="X3380" s="13"/>
      <c r="Z3380" s="14"/>
      <c r="AA3380" s="14"/>
    </row>
    <row r="3381" spans="1:27" ht="12.5" x14ac:dyDescent="0.25">
      <c r="A3381" s="1"/>
      <c r="B3381" s="1"/>
      <c r="D3381" s="1"/>
      <c r="E3381" s="1"/>
      <c r="F3381" s="1"/>
      <c r="G3381" s="1"/>
      <c r="H3381" s="3"/>
      <c r="I3381" s="1"/>
      <c r="J3381" s="1"/>
      <c r="K3381" s="4"/>
      <c r="L3381" s="1"/>
      <c r="M3381" s="1"/>
      <c r="N3381" s="1"/>
      <c r="O3381" s="1"/>
      <c r="P3381" s="1"/>
      <c r="Q3381" s="1"/>
      <c r="R3381" s="5"/>
      <c r="S3381" s="1"/>
      <c r="T3381" s="10"/>
      <c r="U3381" s="10"/>
      <c r="Z3381" s="14"/>
      <c r="AA3381" s="14"/>
    </row>
    <row r="3382" spans="1:27" ht="12.5" x14ac:dyDescent="0.25">
      <c r="A3382" s="1"/>
      <c r="B3382" s="1"/>
      <c r="D3382" s="1"/>
      <c r="E3382" s="1"/>
      <c r="F3382" s="1"/>
      <c r="G3382" s="1"/>
      <c r="H3382" s="3"/>
      <c r="I3382" s="1"/>
      <c r="J3382" s="1"/>
      <c r="K3382" s="6"/>
      <c r="L3382" s="1"/>
      <c r="M3382" s="1"/>
      <c r="N3382" s="1"/>
      <c r="O3382" s="1"/>
      <c r="Q3382" s="1"/>
      <c r="R3382" s="5"/>
      <c r="S3382" s="1"/>
      <c r="T3382" s="10"/>
      <c r="U3382" s="10"/>
      <c r="Z3382" s="14"/>
      <c r="AA3382" s="14"/>
    </row>
    <row r="3383" spans="1:27" ht="12.5" x14ac:dyDescent="0.25">
      <c r="A3383" s="1"/>
      <c r="B3383" s="1"/>
      <c r="D3383" s="1"/>
      <c r="E3383" s="1"/>
      <c r="F3383" s="1"/>
      <c r="G3383" s="1"/>
      <c r="H3383" s="3"/>
      <c r="I3383" s="1"/>
      <c r="J3383" s="1"/>
      <c r="K3383" s="6"/>
      <c r="L3383" s="1"/>
      <c r="M3383" s="1"/>
      <c r="N3383" s="1"/>
      <c r="O3383" s="1"/>
      <c r="Q3383" s="1"/>
      <c r="R3383" s="5"/>
      <c r="S3383" s="1"/>
      <c r="T3383" s="10"/>
      <c r="U3383" s="10"/>
      <c r="W3383" s="13"/>
      <c r="X3383" s="13"/>
      <c r="Z3383" s="14"/>
      <c r="AA3383" s="14"/>
    </row>
    <row r="3384" spans="1:27" ht="12.5" x14ac:dyDescent="0.25">
      <c r="A3384" s="1"/>
      <c r="B3384" s="1"/>
      <c r="C3384" s="2"/>
      <c r="D3384" s="1"/>
      <c r="E3384" s="1"/>
      <c r="F3384" s="1"/>
      <c r="G3384" s="1"/>
      <c r="H3384" s="3"/>
      <c r="I3384" s="1"/>
      <c r="J3384" s="1"/>
      <c r="K3384" s="6"/>
      <c r="L3384" s="1"/>
      <c r="M3384" s="1"/>
      <c r="N3384" s="1"/>
      <c r="O3384" s="1"/>
      <c r="P3384" s="1"/>
      <c r="Q3384" s="1"/>
      <c r="R3384" s="5"/>
      <c r="S3384" s="1"/>
      <c r="T3384" s="10"/>
      <c r="U3384" s="10"/>
      <c r="Z3384" s="14"/>
      <c r="AA3384" s="14"/>
    </row>
    <row r="3385" spans="1:27" ht="12.5" x14ac:dyDescent="0.25">
      <c r="A3385" s="1"/>
      <c r="B3385" s="1"/>
      <c r="C3385" s="2"/>
      <c r="D3385" s="1"/>
      <c r="E3385" s="1"/>
      <c r="F3385" s="1"/>
      <c r="G3385" s="1"/>
      <c r="H3385" s="3"/>
      <c r="I3385" s="1"/>
      <c r="J3385" s="1"/>
      <c r="K3385" s="6"/>
      <c r="L3385" s="1"/>
      <c r="M3385" s="1"/>
      <c r="N3385" s="1"/>
      <c r="O3385" s="1"/>
      <c r="P3385" s="1"/>
      <c r="Q3385" s="1"/>
      <c r="R3385" s="5"/>
      <c r="S3385" s="1"/>
      <c r="T3385" s="10"/>
      <c r="U3385" s="10"/>
      <c r="Z3385" s="14"/>
      <c r="AA3385" s="14"/>
    </row>
    <row r="3386" spans="1:27" ht="12.5" x14ac:dyDescent="0.25">
      <c r="A3386" s="1"/>
      <c r="B3386" s="1"/>
      <c r="D3386" s="1"/>
      <c r="E3386" s="1"/>
      <c r="F3386" s="1"/>
      <c r="G3386" s="1"/>
      <c r="H3386" s="3"/>
      <c r="I3386" s="1"/>
      <c r="J3386" s="1"/>
      <c r="K3386" s="6"/>
      <c r="L3386" s="1"/>
      <c r="M3386" s="1"/>
      <c r="N3386" s="1"/>
      <c r="O3386" s="1"/>
      <c r="Q3386" s="1"/>
      <c r="R3386" s="5"/>
      <c r="S3386" s="1"/>
      <c r="T3386" s="10"/>
      <c r="U3386" s="10"/>
      <c r="Z3386" s="14"/>
      <c r="AA3386" s="14"/>
    </row>
    <row r="3387" spans="1:27" ht="12.5" x14ac:dyDescent="0.25">
      <c r="A3387" s="1"/>
      <c r="B3387" s="1"/>
      <c r="D3387" s="1"/>
      <c r="E3387" s="1"/>
      <c r="F3387" s="1"/>
      <c r="G3387" s="1"/>
      <c r="H3387" s="3"/>
      <c r="I3387" s="1"/>
      <c r="J3387" s="1"/>
      <c r="K3387" s="6"/>
      <c r="L3387" s="1"/>
      <c r="M3387" s="1"/>
      <c r="N3387" s="1"/>
      <c r="O3387" s="1"/>
      <c r="Q3387" s="1"/>
      <c r="R3387" s="1"/>
      <c r="S3387" s="1"/>
      <c r="T3387" s="10"/>
      <c r="U3387" s="10"/>
      <c r="Z3387" s="14"/>
      <c r="AA3387" s="14"/>
    </row>
    <row r="3388" spans="1:27" ht="12.5" x14ac:dyDescent="0.25">
      <c r="A3388" s="1"/>
      <c r="B3388" s="1"/>
      <c r="D3388" s="1"/>
      <c r="E3388" s="1"/>
      <c r="F3388" s="1"/>
      <c r="G3388" s="1"/>
      <c r="H3388" s="3"/>
      <c r="I3388" s="1"/>
      <c r="J3388" s="1"/>
      <c r="K3388" s="6"/>
      <c r="L3388" s="1"/>
      <c r="M3388" s="1"/>
      <c r="N3388" s="1"/>
      <c r="O3388" s="1"/>
      <c r="P3388" s="1"/>
      <c r="Q3388" s="1"/>
      <c r="R3388" s="5"/>
      <c r="S3388" s="1"/>
      <c r="T3388" s="10"/>
      <c r="U3388" s="10"/>
      <c r="W3388" s="13"/>
      <c r="X3388" s="13"/>
      <c r="Z3388" s="14"/>
      <c r="AA3388" s="14"/>
    </row>
    <row r="3389" spans="1:27" ht="12.5" x14ac:dyDescent="0.25">
      <c r="A3389" s="1"/>
      <c r="B3389" s="1"/>
      <c r="C3389" s="2"/>
      <c r="D3389" s="1"/>
      <c r="E3389" s="1"/>
      <c r="F3389" s="1"/>
      <c r="G3389" s="1"/>
      <c r="H3389" s="3"/>
      <c r="I3389" s="1"/>
      <c r="J3389" s="1"/>
      <c r="K3389" s="6"/>
      <c r="L3389" s="1"/>
      <c r="M3389" s="1"/>
      <c r="N3389" s="1"/>
      <c r="O3389" s="1"/>
      <c r="P3389" s="1"/>
      <c r="Q3389" s="1"/>
      <c r="R3389" s="5"/>
      <c r="S3389" s="1"/>
      <c r="T3389" s="10"/>
      <c r="U3389" s="10"/>
      <c r="Z3389" s="14"/>
      <c r="AA3389" s="14"/>
    </row>
    <row r="3390" spans="1:27" ht="12.5" x14ac:dyDescent="0.25">
      <c r="A3390" s="1"/>
      <c r="B3390" s="1"/>
      <c r="D3390" s="1"/>
      <c r="E3390" s="1"/>
      <c r="F3390" s="1"/>
      <c r="G3390" s="1"/>
      <c r="H3390" s="3"/>
      <c r="I3390" s="1"/>
      <c r="J3390" s="1"/>
      <c r="K3390" s="6"/>
      <c r="L3390" s="1"/>
      <c r="M3390" s="1"/>
      <c r="N3390" s="1"/>
      <c r="O3390" s="1"/>
      <c r="Q3390" s="1"/>
      <c r="R3390" s="5"/>
      <c r="S3390" s="1"/>
      <c r="T3390" s="10"/>
      <c r="U3390" s="10"/>
      <c r="W3390" s="13"/>
      <c r="X3390" s="13"/>
      <c r="Z3390" s="14"/>
      <c r="AA3390" s="14"/>
    </row>
    <row r="3391" spans="1:27" ht="12.5" x14ac:dyDescent="0.25">
      <c r="A3391" s="1"/>
      <c r="B3391" s="1"/>
      <c r="C3391" s="2"/>
      <c r="D3391" s="1"/>
      <c r="E3391" s="1"/>
      <c r="F3391" s="1"/>
      <c r="G3391" s="1"/>
      <c r="H3391" s="3"/>
      <c r="I3391" s="1"/>
      <c r="J3391" s="1"/>
      <c r="K3391" s="6"/>
      <c r="L3391" s="1"/>
      <c r="M3391" s="1"/>
      <c r="N3391" s="1"/>
      <c r="O3391" s="1"/>
      <c r="P3391" s="1"/>
      <c r="Q3391" s="1"/>
      <c r="R3391" s="1"/>
      <c r="S3391" s="1"/>
      <c r="T3391" s="10"/>
      <c r="U3391" s="10"/>
      <c r="W3391" s="13"/>
      <c r="X3391" s="13"/>
      <c r="Z3391" s="14"/>
      <c r="AA3391" s="14"/>
    </row>
    <row r="3392" spans="1:27" ht="12.5" x14ac:dyDescent="0.25">
      <c r="A3392" s="1"/>
      <c r="B3392" s="1"/>
      <c r="D3392" s="1"/>
      <c r="E3392" s="1"/>
      <c r="F3392" s="1"/>
      <c r="G3392" s="1"/>
      <c r="H3392" s="3"/>
      <c r="I3392" s="1"/>
      <c r="J3392" s="1"/>
      <c r="K3392" s="4"/>
      <c r="L3392" s="1"/>
      <c r="M3392" s="1"/>
      <c r="N3392" s="1"/>
      <c r="O3392" s="1"/>
      <c r="P3392" s="1"/>
      <c r="Q3392" s="1"/>
      <c r="R3392" s="5"/>
      <c r="S3392" s="1"/>
      <c r="T3392" s="10"/>
      <c r="U3392" s="10"/>
      <c r="Z3392" s="14"/>
      <c r="AA3392" s="14"/>
    </row>
    <row r="3393" spans="1:27" ht="12.5" x14ac:dyDescent="0.25">
      <c r="A3393" s="1"/>
      <c r="B3393" s="1"/>
      <c r="D3393" s="1"/>
      <c r="E3393" s="1"/>
      <c r="F3393" s="1"/>
      <c r="G3393" s="1"/>
      <c r="H3393" s="3"/>
      <c r="I3393" s="1"/>
      <c r="J3393" s="1"/>
      <c r="K3393" s="6"/>
      <c r="L3393" s="1"/>
      <c r="M3393" s="1"/>
      <c r="N3393" s="1"/>
      <c r="O3393" s="1"/>
      <c r="Q3393" s="1"/>
      <c r="R3393" s="5"/>
      <c r="S3393" s="1"/>
      <c r="T3393" s="10"/>
      <c r="U3393" s="10"/>
      <c r="W3393" s="13"/>
      <c r="X3393" s="13"/>
      <c r="Z3393" s="14"/>
      <c r="AA3393" s="14"/>
    </row>
    <row r="3394" spans="1:27" ht="12.5" x14ac:dyDescent="0.25">
      <c r="A3394" s="1"/>
      <c r="B3394" s="1"/>
      <c r="D3394" s="1"/>
      <c r="E3394" s="1"/>
      <c r="F3394" s="1"/>
      <c r="G3394" s="1"/>
      <c r="H3394" s="3"/>
      <c r="I3394" s="1"/>
      <c r="J3394" s="1"/>
      <c r="K3394" s="6"/>
      <c r="L3394" s="1"/>
      <c r="M3394" s="1"/>
      <c r="N3394" s="1"/>
      <c r="O3394" s="1"/>
      <c r="P3394" s="1"/>
      <c r="Q3394" s="1"/>
      <c r="R3394" s="1"/>
      <c r="S3394" s="1"/>
      <c r="T3394" s="10"/>
      <c r="U3394" s="10"/>
      <c r="Z3394" s="14"/>
      <c r="AA3394" s="14"/>
    </row>
    <row r="3395" spans="1:27" ht="12.5" x14ac:dyDescent="0.25">
      <c r="A3395" s="1"/>
      <c r="B3395" s="1"/>
      <c r="D3395" s="1"/>
      <c r="E3395" s="1"/>
      <c r="F3395" s="1"/>
      <c r="G3395" s="1"/>
      <c r="H3395" s="3"/>
      <c r="I3395" s="1"/>
      <c r="J3395" s="1"/>
      <c r="K3395" s="6"/>
      <c r="L3395" s="1"/>
      <c r="M3395" s="1"/>
      <c r="N3395" s="1"/>
      <c r="O3395" s="1"/>
      <c r="P3395" s="1"/>
      <c r="Q3395" s="1"/>
      <c r="R3395" s="5"/>
      <c r="S3395" s="1"/>
      <c r="T3395" s="10"/>
      <c r="U3395" s="10"/>
      <c r="W3395" s="13"/>
      <c r="X3395" s="13"/>
      <c r="Z3395" s="14"/>
      <c r="AA3395" s="14"/>
    </row>
    <row r="3396" spans="1:27" ht="12.5" x14ac:dyDescent="0.25">
      <c r="A3396" s="1"/>
      <c r="B3396" s="1"/>
      <c r="D3396" s="1"/>
      <c r="E3396" s="1"/>
      <c r="F3396" s="1"/>
      <c r="G3396" s="1"/>
      <c r="H3396" s="3"/>
      <c r="I3396" s="1"/>
      <c r="J3396" s="1"/>
      <c r="K3396" s="6"/>
      <c r="L3396" s="1"/>
      <c r="M3396" s="1"/>
      <c r="N3396" s="1"/>
      <c r="O3396" s="1"/>
      <c r="P3396" s="1"/>
      <c r="Q3396" s="1"/>
      <c r="R3396" s="5"/>
      <c r="S3396" s="1"/>
      <c r="T3396" s="10"/>
      <c r="U3396" s="10"/>
      <c r="Z3396" s="14"/>
      <c r="AA3396" s="14"/>
    </row>
    <row r="3397" spans="1:27" ht="12.5" x14ac:dyDescent="0.25">
      <c r="A3397" s="1"/>
      <c r="B3397" s="1"/>
      <c r="C3397" s="2"/>
      <c r="D3397" s="1"/>
      <c r="E3397" s="1"/>
      <c r="F3397" s="1"/>
      <c r="G3397" s="1"/>
      <c r="H3397" s="3"/>
      <c r="I3397" s="1"/>
      <c r="J3397" s="1"/>
      <c r="K3397" s="6"/>
      <c r="L3397" s="1"/>
      <c r="M3397" s="1"/>
      <c r="N3397" s="1"/>
      <c r="O3397" s="1"/>
      <c r="Q3397" s="1"/>
      <c r="R3397" s="5"/>
      <c r="S3397" s="1"/>
      <c r="T3397" s="10"/>
      <c r="U3397" s="10"/>
      <c r="Z3397" s="14"/>
      <c r="AA3397" s="14"/>
    </row>
    <row r="3398" spans="1:27" ht="12.5" x14ac:dyDescent="0.25">
      <c r="A3398" s="1"/>
      <c r="B3398" s="1"/>
      <c r="D3398" s="1"/>
      <c r="E3398" s="1"/>
      <c r="F3398" s="1"/>
      <c r="G3398" s="1"/>
      <c r="H3398" s="3"/>
      <c r="K3398" s="6"/>
      <c r="L3398" s="1"/>
      <c r="M3398" s="1"/>
      <c r="N3398" s="1"/>
      <c r="O3398" s="1"/>
      <c r="Q3398" s="1"/>
      <c r="R3398" s="5"/>
      <c r="S3398" s="1"/>
      <c r="T3398" s="10"/>
      <c r="U3398" s="10"/>
      <c r="W3398" s="13"/>
      <c r="X3398" s="13"/>
      <c r="Z3398" s="14"/>
      <c r="AA3398" s="14"/>
    </row>
    <row r="3399" spans="1:27" ht="12.5" x14ac:dyDescent="0.25">
      <c r="A3399" s="1"/>
      <c r="B3399" s="1"/>
      <c r="D3399" s="1"/>
      <c r="E3399" s="1"/>
      <c r="F3399" s="1"/>
      <c r="G3399" s="1"/>
      <c r="H3399" s="3"/>
      <c r="I3399" s="1"/>
      <c r="J3399" s="1"/>
      <c r="K3399" s="4"/>
      <c r="L3399" s="1"/>
      <c r="M3399" s="1"/>
      <c r="N3399" s="1"/>
      <c r="O3399" s="1"/>
      <c r="P3399" s="1"/>
      <c r="Q3399" s="1"/>
      <c r="R3399" s="5"/>
      <c r="S3399" s="1"/>
      <c r="T3399" s="10"/>
      <c r="U3399" s="10"/>
      <c r="Z3399" s="14"/>
      <c r="AA3399" s="14"/>
    </row>
    <row r="3400" spans="1:27" ht="12.5" x14ac:dyDescent="0.25">
      <c r="A3400" s="1"/>
      <c r="B3400" s="1"/>
      <c r="D3400" s="1"/>
      <c r="E3400" s="1"/>
      <c r="F3400" s="1"/>
      <c r="G3400" s="1"/>
      <c r="H3400" s="3"/>
      <c r="J3400" s="1"/>
      <c r="K3400" s="6"/>
      <c r="L3400" s="1"/>
      <c r="M3400" s="1"/>
      <c r="N3400" s="1"/>
      <c r="O3400" s="1"/>
      <c r="Q3400" s="1"/>
      <c r="R3400" s="5"/>
      <c r="S3400" s="1"/>
      <c r="T3400" s="10"/>
      <c r="U3400" s="10"/>
      <c r="Z3400" s="14"/>
      <c r="AA3400" s="14"/>
    </row>
    <row r="3401" spans="1:27" ht="12.5" x14ac:dyDescent="0.25">
      <c r="A3401" s="1"/>
      <c r="B3401" s="1"/>
      <c r="D3401" s="1"/>
      <c r="E3401" s="1"/>
      <c r="F3401" s="1"/>
      <c r="G3401" s="1"/>
      <c r="H3401" s="3"/>
      <c r="I3401" s="1"/>
      <c r="J3401" s="1"/>
      <c r="K3401" s="6"/>
      <c r="L3401" s="1"/>
      <c r="M3401" s="1"/>
      <c r="N3401" s="1"/>
      <c r="O3401" s="1"/>
      <c r="P3401" s="1"/>
      <c r="Q3401" s="1"/>
      <c r="R3401" s="5"/>
      <c r="S3401" s="1"/>
      <c r="T3401" s="10"/>
      <c r="U3401" s="10"/>
      <c r="Z3401" s="14"/>
      <c r="AA3401" s="14"/>
    </row>
    <row r="3402" spans="1:27" ht="12.5" x14ac:dyDescent="0.25">
      <c r="A3402" s="1"/>
      <c r="B3402" s="1"/>
      <c r="D3402" s="1"/>
      <c r="E3402" s="1"/>
      <c r="F3402" s="1"/>
      <c r="G3402" s="1"/>
      <c r="H3402" s="3"/>
      <c r="I3402" s="1"/>
      <c r="J3402" s="1"/>
      <c r="K3402" s="6"/>
      <c r="L3402" s="1"/>
      <c r="M3402" s="1"/>
      <c r="N3402" s="1"/>
      <c r="O3402" s="1"/>
      <c r="P3402" s="1"/>
      <c r="Q3402" s="1"/>
      <c r="R3402" s="5"/>
      <c r="S3402" s="1"/>
      <c r="T3402" s="10"/>
      <c r="U3402" s="10"/>
      <c r="W3402" s="13"/>
      <c r="X3402" s="13"/>
      <c r="Z3402" s="14"/>
      <c r="AA3402" s="14"/>
    </row>
    <row r="3403" spans="1:27" ht="12.5" x14ac:dyDescent="0.25">
      <c r="A3403" s="1"/>
      <c r="B3403" s="1"/>
      <c r="D3403" s="1"/>
      <c r="E3403" s="1"/>
      <c r="F3403" s="1"/>
      <c r="G3403" s="1"/>
      <c r="H3403" s="3"/>
      <c r="I3403" s="1"/>
      <c r="J3403" s="1"/>
      <c r="K3403" s="6"/>
      <c r="L3403" s="1"/>
      <c r="M3403" s="1"/>
      <c r="N3403" s="1"/>
      <c r="O3403" s="1"/>
      <c r="P3403" s="1"/>
      <c r="Q3403" s="1"/>
      <c r="R3403" s="5"/>
      <c r="S3403" s="1"/>
      <c r="T3403" s="10"/>
      <c r="U3403" s="10"/>
      <c r="Z3403" s="14"/>
      <c r="AA3403" s="14"/>
    </row>
    <row r="3404" spans="1:27" ht="12.5" x14ac:dyDescent="0.25">
      <c r="A3404" s="1"/>
      <c r="B3404" s="1"/>
      <c r="C3404" s="2"/>
      <c r="D3404" s="1"/>
      <c r="E3404" s="1"/>
      <c r="F3404" s="1"/>
      <c r="G3404" s="1"/>
      <c r="H3404" s="3"/>
      <c r="I3404" s="1"/>
      <c r="J3404" s="1"/>
      <c r="K3404" s="6"/>
      <c r="L3404" s="1"/>
      <c r="M3404" s="1"/>
      <c r="N3404" s="1"/>
      <c r="O3404" s="1"/>
      <c r="P3404" s="1"/>
      <c r="Q3404" s="1"/>
      <c r="R3404" s="5"/>
      <c r="S3404" s="1"/>
      <c r="T3404" s="10"/>
      <c r="U3404" s="10"/>
      <c r="W3404" s="13"/>
      <c r="X3404" s="13"/>
      <c r="Z3404" s="14"/>
      <c r="AA3404" s="14"/>
    </row>
    <row r="3405" spans="1:27" ht="12.5" x14ac:dyDescent="0.25">
      <c r="A3405" s="1"/>
      <c r="B3405" s="1"/>
      <c r="D3405" s="1"/>
      <c r="E3405" s="1"/>
      <c r="F3405" s="1"/>
      <c r="G3405" s="1"/>
      <c r="H3405" s="3"/>
      <c r="I3405" s="1"/>
      <c r="J3405" s="1"/>
      <c r="K3405" s="6"/>
      <c r="L3405" s="1"/>
      <c r="M3405" s="1"/>
      <c r="N3405" s="1"/>
      <c r="O3405" s="1"/>
      <c r="P3405" s="1"/>
      <c r="Q3405" s="1"/>
      <c r="R3405" s="5"/>
      <c r="S3405" s="1"/>
      <c r="T3405" s="10"/>
      <c r="U3405" s="10"/>
      <c r="W3405" s="13"/>
      <c r="X3405" s="13"/>
      <c r="Z3405" s="14"/>
      <c r="AA3405" s="14"/>
    </row>
    <row r="3406" spans="1:27" ht="12.5" x14ac:dyDescent="0.25">
      <c r="A3406" s="1"/>
      <c r="B3406" s="1"/>
      <c r="C3406" s="2"/>
      <c r="D3406" s="1"/>
      <c r="E3406" s="1"/>
      <c r="F3406" s="1"/>
      <c r="G3406" s="1"/>
      <c r="H3406" s="3"/>
      <c r="I3406" s="1"/>
      <c r="J3406" s="1"/>
      <c r="K3406" s="6"/>
      <c r="L3406" s="1"/>
      <c r="M3406" s="1"/>
      <c r="N3406" s="1"/>
      <c r="O3406" s="1"/>
      <c r="P3406" s="1"/>
      <c r="Q3406" s="1"/>
      <c r="R3406" s="5"/>
      <c r="S3406" s="1"/>
      <c r="T3406" s="10"/>
      <c r="U3406" s="10"/>
      <c r="Z3406" s="14"/>
      <c r="AA3406" s="14"/>
    </row>
    <row r="3407" spans="1:27" ht="12.5" x14ac:dyDescent="0.25">
      <c r="A3407" s="1"/>
      <c r="B3407" s="1"/>
      <c r="C3407" s="2"/>
      <c r="D3407" s="1"/>
      <c r="E3407" s="1"/>
      <c r="F3407" s="1"/>
      <c r="G3407" s="1"/>
      <c r="H3407" s="3"/>
      <c r="I3407" s="1"/>
      <c r="J3407" s="1"/>
      <c r="K3407" s="4"/>
      <c r="L3407" s="1"/>
      <c r="M3407" s="1"/>
      <c r="N3407" s="1"/>
      <c r="O3407" s="1"/>
      <c r="P3407" s="1"/>
      <c r="Q3407" s="1"/>
      <c r="R3407" s="5"/>
      <c r="S3407" s="1"/>
      <c r="T3407" s="10"/>
      <c r="U3407" s="10"/>
      <c r="W3407" s="13"/>
      <c r="X3407" s="13"/>
      <c r="Z3407" s="14"/>
      <c r="AA3407" s="14"/>
    </row>
    <row r="3408" spans="1:27" ht="12.5" x14ac:dyDescent="0.25">
      <c r="A3408" s="1"/>
      <c r="B3408" s="1"/>
      <c r="C3408" s="2"/>
      <c r="D3408" s="1"/>
      <c r="E3408" s="1"/>
      <c r="F3408" s="1"/>
      <c r="G3408" s="1"/>
      <c r="H3408" s="3"/>
      <c r="I3408" s="1"/>
      <c r="J3408" s="1"/>
      <c r="K3408" s="6"/>
      <c r="L3408" s="1"/>
      <c r="M3408" s="1"/>
      <c r="N3408" s="1"/>
      <c r="O3408" s="1"/>
      <c r="P3408" s="1"/>
      <c r="Q3408" s="1"/>
      <c r="R3408" s="5"/>
      <c r="S3408" s="1"/>
      <c r="T3408" s="10"/>
      <c r="U3408" s="10"/>
      <c r="W3408" s="13"/>
      <c r="X3408" s="13"/>
      <c r="Z3408" s="14"/>
      <c r="AA3408" s="14"/>
    </row>
    <row r="3409" spans="1:27" ht="12.5" x14ac:dyDescent="0.25">
      <c r="A3409" s="1"/>
      <c r="B3409" s="1"/>
      <c r="D3409" s="1"/>
      <c r="E3409" s="1"/>
      <c r="F3409" s="1"/>
      <c r="G3409" s="1"/>
      <c r="H3409" s="3"/>
      <c r="K3409" s="6"/>
      <c r="L3409" s="1"/>
      <c r="M3409" s="1"/>
      <c r="O3409" s="1"/>
      <c r="P3409" s="1"/>
      <c r="Q3409" s="1"/>
      <c r="R3409" s="5"/>
      <c r="S3409" s="1"/>
      <c r="T3409" s="10"/>
      <c r="U3409" s="10"/>
      <c r="Z3409" s="14"/>
      <c r="AA3409" s="14"/>
    </row>
    <row r="3410" spans="1:27" ht="12.5" x14ac:dyDescent="0.25">
      <c r="A3410" s="1"/>
      <c r="B3410" s="1"/>
      <c r="D3410" s="1"/>
      <c r="E3410" s="1"/>
      <c r="F3410" s="1"/>
      <c r="G3410" s="1"/>
      <c r="H3410" s="3"/>
      <c r="I3410" s="1"/>
      <c r="J3410" s="1"/>
      <c r="K3410" s="6"/>
      <c r="L3410" s="1"/>
      <c r="M3410" s="1"/>
      <c r="N3410" s="1"/>
      <c r="O3410" s="1"/>
      <c r="P3410" s="1"/>
      <c r="Q3410" s="1"/>
      <c r="R3410" s="5"/>
      <c r="S3410" s="1"/>
      <c r="T3410" s="10"/>
      <c r="U3410" s="10"/>
      <c r="W3410" s="13"/>
      <c r="X3410" s="13"/>
      <c r="Z3410" s="14"/>
      <c r="AA3410" s="14"/>
    </row>
    <row r="3411" spans="1:27" ht="12.5" x14ac:dyDescent="0.25">
      <c r="A3411" s="1"/>
      <c r="B3411" s="1"/>
      <c r="D3411" s="1"/>
      <c r="E3411" s="1"/>
      <c r="F3411" s="1"/>
      <c r="G3411" s="1"/>
      <c r="H3411" s="3"/>
      <c r="I3411" s="1"/>
      <c r="J3411" s="1"/>
      <c r="K3411" s="6"/>
      <c r="L3411" s="1"/>
      <c r="M3411" s="1"/>
      <c r="N3411" s="1"/>
      <c r="O3411" s="1"/>
      <c r="P3411" s="1"/>
      <c r="Q3411" s="1"/>
      <c r="R3411" s="5"/>
      <c r="S3411" s="1"/>
      <c r="T3411" s="10"/>
      <c r="U3411" s="10"/>
      <c r="Z3411" s="14"/>
      <c r="AA3411" s="14"/>
    </row>
    <row r="3412" spans="1:27" ht="12.5" x14ac:dyDescent="0.25">
      <c r="A3412" s="1"/>
      <c r="B3412" s="1"/>
      <c r="D3412" s="1"/>
      <c r="E3412" s="1"/>
      <c r="F3412" s="1"/>
      <c r="G3412" s="1"/>
      <c r="H3412" s="3"/>
      <c r="I3412" s="1"/>
      <c r="J3412" s="1"/>
      <c r="K3412" s="6"/>
      <c r="L3412" s="1"/>
      <c r="M3412" s="1"/>
      <c r="N3412" s="1"/>
      <c r="O3412" s="1"/>
      <c r="Q3412" s="1"/>
      <c r="R3412" s="5"/>
      <c r="S3412" s="1"/>
      <c r="T3412" s="10"/>
      <c r="U3412" s="10"/>
      <c r="Z3412" s="14"/>
      <c r="AA3412" s="14"/>
    </row>
    <row r="3413" spans="1:27" ht="12.5" x14ac:dyDescent="0.25">
      <c r="A3413" s="1"/>
      <c r="B3413" s="1"/>
      <c r="D3413" s="1"/>
      <c r="E3413" s="1"/>
      <c r="F3413" s="1"/>
      <c r="G3413" s="1"/>
      <c r="H3413" s="3"/>
      <c r="I3413" s="1"/>
      <c r="J3413" s="1"/>
      <c r="K3413" s="6"/>
      <c r="L3413" s="1"/>
      <c r="M3413" s="1"/>
      <c r="N3413" s="1"/>
      <c r="O3413" s="1"/>
      <c r="P3413" s="1"/>
      <c r="Q3413" s="1"/>
      <c r="R3413" s="5"/>
      <c r="S3413" s="1"/>
      <c r="T3413" s="10"/>
      <c r="U3413" s="10"/>
      <c r="W3413" s="13"/>
      <c r="X3413" s="13"/>
      <c r="Z3413" s="14"/>
      <c r="AA3413" s="14"/>
    </row>
    <row r="3414" spans="1:27" ht="12.5" x14ac:dyDescent="0.25">
      <c r="A3414" s="1"/>
      <c r="B3414" s="1"/>
      <c r="D3414" s="1"/>
      <c r="E3414" s="1"/>
      <c r="F3414" s="1"/>
      <c r="G3414" s="1"/>
      <c r="H3414" s="3"/>
      <c r="I3414" s="1"/>
      <c r="J3414" s="1"/>
      <c r="K3414" s="6"/>
      <c r="L3414" s="1"/>
      <c r="M3414" s="1"/>
      <c r="N3414" s="1"/>
      <c r="O3414" s="1"/>
      <c r="P3414" s="1"/>
      <c r="Q3414" s="1"/>
      <c r="R3414" s="5"/>
      <c r="S3414" s="1"/>
      <c r="T3414" s="10"/>
      <c r="U3414" s="10"/>
      <c r="W3414" s="13"/>
      <c r="X3414" s="13"/>
      <c r="Z3414" s="14"/>
      <c r="AA3414" s="14"/>
    </row>
    <row r="3415" spans="1:27" ht="12.5" x14ac:dyDescent="0.25">
      <c r="A3415" s="1"/>
      <c r="B3415" s="1"/>
      <c r="D3415" s="1"/>
      <c r="E3415" s="1"/>
      <c r="F3415" s="1"/>
      <c r="G3415" s="1"/>
      <c r="H3415" s="3"/>
      <c r="I3415" s="1"/>
      <c r="J3415" s="1"/>
      <c r="K3415" s="6"/>
      <c r="L3415" s="1"/>
      <c r="M3415" s="1"/>
      <c r="N3415" s="1"/>
      <c r="O3415" s="1"/>
      <c r="P3415" s="1"/>
      <c r="Q3415" s="1"/>
      <c r="R3415" s="1"/>
      <c r="S3415" s="1"/>
      <c r="T3415" s="10"/>
      <c r="U3415" s="10"/>
      <c r="Z3415" s="14"/>
      <c r="AA3415" s="14"/>
    </row>
    <row r="3416" spans="1:27" ht="12.5" x14ac:dyDescent="0.25">
      <c r="A3416" s="1"/>
      <c r="B3416" s="1"/>
      <c r="D3416" s="1"/>
      <c r="E3416" s="1"/>
      <c r="F3416" s="1"/>
      <c r="G3416" s="1"/>
      <c r="H3416" s="3"/>
      <c r="I3416" s="1"/>
      <c r="J3416" s="1"/>
      <c r="K3416" s="6"/>
      <c r="L3416" s="1"/>
      <c r="M3416" s="1"/>
      <c r="N3416" s="1"/>
      <c r="O3416" s="1"/>
      <c r="Q3416" s="1"/>
      <c r="R3416" s="5"/>
      <c r="S3416" s="1"/>
      <c r="T3416" s="10"/>
      <c r="U3416" s="10"/>
      <c r="Z3416" s="14"/>
      <c r="AA3416" s="14"/>
    </row>
    <row r="3417" spans="1:27" ht="12.5" x14ac:dyDescent="0.25">
      <c r="A3417" s="1"/>
      <c r="B3417" s="1"/>
      <c r="D3417" s="1"/>
      <c r="E3417" s="1"/>
      <c r="F3417" s="1"/>
      <c r="G3417" s="1"/>
      <c r="H3417" s="3"/>
      <c r="I3417" s="1"/>
      <c r="J3417" s="1"/>
      <c r="K3417" s="6"/>
      <c r="L3417" s="1"/>
      <c r="M3417" s="1"/>
      <c r="N3417" s="1"/>
      <c r="O3417" s="1"/>
      <c r="P3417" s="1"/>
      <c r="Q3417" s="1"/>
      <c r="R3417" s="1"/>
      <c r="S3417" s="1"/>
      <c r="T3417" s="10"/>
      <c r="U3417" s="10"/>
      <c r="Z3417" s="14"/>
      <c r="AA3417" s="14"/>
    </row>
    <row r="3418" spans="1:27" ht="12.5" x14ac:dyDescent="0.25">
      <c r="A3418" s="1"/>
      <c r="B3418" s="1"/>
      <c r="D3418" s="1"/>
      <c r="E3418" s="1"/>
      <c r="F3418" s="1"/>
      <c r="G3418" s="1"/>
      <c r="H3418" s="3"/>
      <c r="I3418" s="1"/>
      <c r="J3418" s="1"/>
      <c r="K3418" s="4"/>
      <c r="L3418" s="1"/>
      <c r="M3418" s="1"/>
      <c r="N3418" s="1"/>
      <c r="O3418" s="1"/>
      <c r="P3418" s="1"/>
      <c r="Q3418" s="1"/>
      <c r="R3418" s="5"/>
      <c r="S3418" s="1"/>
      <c r="T3418" s="10"/>
      <c r="U3418" s="10"/>
      <c r="Z3418" s="14"/>
      <c r="AA3418" s="14"/>
    </row>
    <row r="3419" spans="1:27" ht="12.5" x14ac:dyDescent="0.25">
      <c r="A3419" s="1"/>
      <c r="B3419" s="1"/>
      <c r="D3419" s="1"/>
      <c r="E3419" s="1"/>
      <c r="F3419" s="1"/>
      <c r="G3419" s="1"/>
      <c r="H3419" s="3"/>
      <c r="I3419" s="1"/>
      <c r="J3419" s="1"/>
      <c r="K3419" s="4"/>
      <c r="L3419" s="1"/>
      <c r="M3419" s="1"/>
      <c r="N3419" s="1"/>
      <c r="O3419" s="1"/>
      <c r="P3419" s="1"/>
      <c r="Q3419" s="1"/>
      <c r="R3419" s="1"/>
      <c r="S3419" s="1"/>
      <c r="T3419" s="10"/>
      <c r="U3419" s="10"/>
      <c r="W3419" s="13"/>
      <c r="X3419" s="13"/>
      <c r="Z3419" s="14"/>
      <c r="AA3419" s="14"/>
    </row>
    <row r="3420" spans="1:27" ht="12.5" x14ac:dyDescent="0.25">
      <c r="A3420" s="1"/>
      <c r="B3420" s="1"/>
      <c r="C3420" s="2"/>
      <c r="D3420" s="1"/>
      <c r="E3420" s="1"/>
      <c r="F3420" s="1"/>
      <c r="G3420" s="1"/>
      <c r="H3420" s="3"/>
      <c r="I3420" s="1"/>
      <c r="J3420" s="1"/>
      <c r="K3420" s="6"/>
      <c r="L3420" s="1"/>
      <c r="M3420" s="1"/>
      <c r="N3420" s="1"/>
      <c r="O3420" s="1"/>
      <c r="Q3420" s="1"/>
      <c r="R3420" s="1"/>
      <c r="S3420" s="1"/>
      <c r="T3420" s="10"/>
      <c r="U3420" s="10"/>
      <c r="Z3420" s="14"/>
      <c r="AA3420" s="14"/>
    </row>
    <row r="3421" spans="1:27" ht="12.5" x14ac:dyDescent="0.25">
      <c r="A3421" s="1"/>
      <c r="B3421" s="1"/>
      <c r="C3421" s="2"/>
      <c r="D3421" s="1"/>
      <c r="E3421" s="1"/>
      <c r="F3421" s="1"/>
      <c r="G3421" s="1"/>
      <c r="H3421" s="3"/>
      <c r="I3421" s="1"/>
      <c r="J3421" s="1"/>
      <c r="K3421" s="6"/>
      <c r="L3421" s="1"/>
      <c r="M3421" s="1"/>
      <c r="N3421" s="1"/>
      <c r="O3421" s="1"/>
      <c r="Q3421" s="1"/>
      <c r="R3421" s="1"/>
      <c r="S3421" s="1"/>
      <c r="T3421" s="10"/>
      <c r="U3421" s="10"/>
      <c r="W3421" s="13"/>
      <c r="X3421" s="13"/>
      <c r="Z3421" s="14"/>
      <c r="AA3421" s="14"/>
    </row>
    <row r="3422" spans="1:27" ht="12.5" x14ac:dyDescent="0.25">
      <c r="A3422" s="1"/>
      <c r="B3422" s="1"/>
      <c r="C3422" s="2"/>
      <c r="D3422" s="1"/>
      <c r="E3422" s="1"/>
      <c r="F3422" s="1"/>
      <c r="G3422" s="1"/>
      <c r="H3422" s="3"/>
      <c r="J3422" s="1"/>
      <c r="K3422" s="4"/>
      <c r="L3422" s="1"/>
      <c r="M3422" s="1"/>
      <c r="N3422" s="1"/>
      <c r="O3422" s="1"/>
      <c r="Q3422" s="1"/>
      <c r="R3422" s="1"/>
      <c r="S3422" s="1"/>
      <c r="T3422" s="10"/>
      <c r="U3422" s="10"/>
      <c r="W3422" s="13"/>
      <c r="X3422" s="13"/>
      <c r="Z3422" s="14"/>
      <c r="AA3422" s="14"/>
    </row>
    <row r="3423" spans="1:27" ht="12.5" x14ac:dyDescent="0.25">
      <c r="A3423" s="1"/>
      <c r="B3423" s="1"/>
      <c r="C3423" s="2"/>
      <c r="D3423" s="1"/>
      <c r="E3423" s="1"/>
      <c r="F3423" s="1"/>
      <c r="G3423" s="1"/>
      <c r="H3423" s="3"/>
      <c r="I3423" s="1"/>
      <c r="J3423" s="1"/>
      <c r="K3423" s="6"/>
      <c r="L3423" s="1"/>
      <c r="M3423" s="1"/>
      <c r="N3423" s="1"/>
      <c r="O3423" s="1"/>
      <c r="P3423" s="1"/>
      <c r="Q3423" s="1"/>
      <c r="R3423" s="5"/>
      <c r="S3423" s="1"/>
      <c r="T3423" s="10"/>
      <c r="U3423" s="10"/>
      <c r="W3423" s="13"/>
      <c r="X3423" s="13"/>
      <c r="Z3423" s="14"/>
      <c r="AA3423" s="14"/>
    </row>
    <row r="3424" spans="1:27" ht="12.5" x14ac:dyDescent="0.25">
      <c r="A3424" s="1"/>
      <c r="B3424" s="1"/>
      <c r="D3424" s="1"/>
      <c r="E3424" s="1"/>
      <c r="F3424" s="1"/>
      <c r="G3424" s="1"/>
      <c r="H3424" s="3"/>
      <c r="I3424" s="1"/>
      <c r="J3424" s="1"/>
      <c r="K3424" s="6"/>
      <c r="L3424" s="1"/>
      <c r="M3424" s="1"/>
      <c r="N3424" s="1"/>
      <c r="O3424" s="1"/>
      <c r="P3424" s="1"/>
      <c r="Q3424" s="1"/>
      <c r="R3424" s="5"/>
      <c r="S3424" s="1"/>
      <c r="T3424" s="10"/>
      <c r="U3424" s="10"/>
      <c r="W3424" s="13"/>
      <c r="X3424" s="13"/>
      <c r="Z3424" s="14"/>
      <c r="AA3424" s="14"/>
    </row>
    <row r="3425" spans="1:27" ht="12.5" x14ac:dyDescent="0.25">
      <c r="A3425" s="1"/>
      <c r="B3425" s="1"/>
      <c r="D3425" s="1"/>
      <c r="E3425" s="1"/>
      <c r="F3425" s="1"/>
      <c r="G3425" s="1"/>
      <c r="H3425" s="3"/>
      <c r="I3425" s="1"/>
      <c r="J3425" s="1"/>
      <c r="K3425" s="6"/>
      <c r="L3425" s="1"/>
      <c r="M3425" s="1"/>
      <c r="N3425" s="1"/>
      <c r="O3425" s="1"/>
      <c r="Q3425" s="1"/>
      <c r="R3425" s="1"/>
      <c r="S3425" s="1"/>
      <c r="T3425" s="10"/>
      <c r="U3425" s="10"/>
      <c r="W3425" s="13"/>
      <c r="X3425" s="13"/>
      <c r="Z3425" s="14"/>
      <c r="AA3425" s="14"/>
    </row>
    <row r="3426" spans="1:27" ht="12.5" x14ac:dyDescent="0.25">
      <c r="A3426" s="1"/>
      <c r="B3426" s="1"/>
      <c r="C3426" s="2"/>
      <c r="D3426" s="1"/>
      <c r="E3426" s="1"/>
      <c r="F3426" s="1"/>
      <c r="G3426" s="1"/>
      <c r="H3426" s="3"/>
      <c r="I3426" s="1"/>
      <c r="J3426" s="1"/>
      <c r="K3426" s="4"/>
      <c r="L3426" s="1"/>
      <c r="M3426" s="1"/>
      <c r="N3426" s="1"/>
      <c r="O3426" s="1"/>
      <c r="P3426" s="1"/>
      <c r="Q3426" s="1"/>
      <c r="R3426" s="5"/>
      <c r="S3426" s="1"/>
      <c r="T3426" s="10"/>
      <c r="U3426" s="10"/>
      <c r="W3426" s="13"/>
      <c r="X3426" s="13"/>
      <c r="Z3426" s="14"/>
      <c r="AA3426" s="14"/>
    </row>
    <row r="3427" spans="1:27" ht="12.5" x14ac:dyDescent="0.25">
      <c r="A3427" s="1"/>
      <c r="B3427" s="1"/>
      <c r="C3427" s="2"/>
      <c r="D3427" s="1"/>
      <c r="E3427" s="1"/>
      <c r="F3427" s="1"/>
      <c r="G3427" s="1"/>
      <c r="H3427" s="3"/>
      <c r="I3427" s="1"/>
      <c r="J3427" s="1"/>
      <c r="K3427" s="6"/>
      <c r="L3427" s="1"/>
      <c r="M3427" s="1"/>
      <c r="N3427" s="1"/>
      <c r="O3427" s="1"/>
      <c r="Q3427" s="1"/>
      <c r="R3427" s="1"/>
      <c r="S3427" s="1"/>
      <c r="T3427" s="10"/>
      <c r="U3427" s="10"/>
      <c r="W3427" s="13"/>
      <c r="X3427" s="13"/>
      <c r="Z3427" s="14"/>
      <c r="AA3427" s="14"/>
    </row>
    <row r="3428" spans="1:27" ht="12.5" x14ac:dyDescent="0.25">
      <c r="A3428" s="1"/>
      <c r="B3428" s="1"/>
      <c r="C3428" s="2"/>
      <c r="D3428" s="1"/>
      <c r="E3428" s="1"/>
      <c r="F3428" s="1"/>
      <c r="G3428" s="1"/>
      <c r="H3428" s="3"/>
      <c r="I3428" s="1"/>
      <c r="J3428" s="1"/>
      <c r="K3428" s="6"/>
      <c r="L3428" s="1"/>
      <c r="M3428" s="1"/>
      <c r="N3428" s="1"/>
      <c r="O3428" s="1"/>
      <c r="Q3428" s="1"/>
      <c r="R3428" s="5"/>
      <c r="S3428" s="1"/>
      <c r="T3428" s="10"/>
      <c r="U3428" s="10"/>
      <c r="W3428" s="13"/>
      <c r="X3428" s="13"/>
      <c r="Z3428" s="14"/>
      <c r="AA3428" s="14"/>
    </row>
    <row r="3429" spans="1:27" ht="12.5" x14ac:dyDescent="0.25">
      <c r="A3429" s="1"/>
      <c r="B3429" s="1"/>
      <c r="C3429" s="2"/>
      <c r="D3429" s="1"/>
      <c r="E3429" s="1"/>
      <c r="F3429" s="1"/>
      <c r="G3429" s="1"/>
      <c r="H3429" s="3"/>
      <c r="I3429" s="1"/>
      <c r="J3429" s="1"/>
      <c r="K3429" s="4"/>
      <c r="L3429" s="1"/>
      <c r="M3429" s="1"/>
      <c r="N3429" s="1"/>
      <c r="O3429" s="1"/>
      <c r="P3429" s="1"/>
      <c r="Q3429" s="1"/>
      <c r="R3429" s="5"/>
      <c r="S3429" s="1"/>
      <c r="T3429" s="10"/>
      <c r="U3429" s="10"/>
      <c r="W3429" s="13"/>
      <c r="X3429" s="13"/>
      <c r="Z3429" s="14"/>
      <c r="AA3429" s="14"/>
    </row>
    <row r="3430" spans="1:27" ht="12.5" x14ac:dyDescent="0.25">
      <c r="A3430" s="1"/>
      <c r="B3430" s="1"/>
      <c r="C3430" s="2"/>
      <c r="D3430" s="1"/>
      <c r="E3430" s="1"/>
      <c r="F3430" s="1"/>
      <c r="G3430" s="1"/>
      <c r="H3430" s="3"/>
      <c r="I3430" s="1"/>
      <c r="J3430" s="1"/>
      <c r="K3430" s="6"/>
      <c r="L3430" s="1"/>
      <c r="M3430" s="1"/>
      <c r="N3430" s="1"/>
      <c r="O3430" s="1"/>
      <c r="P3430" s="1"/>
      <c r="Q3430" s="1"/>
      <c r="R3430" s="5"/>
      <c r="S3430" s="1"/>
      <c r="T3430" s="10"/>
      <c r="U3430" s="10"/>
      <c r="Z3430" s="14"/>
      <c r="AA3430" s="14"/>
    </row>
    <row r="3431" spans="1:27" ht="12.5" x14ac:dyDescent="0.25">
      <c r="A3431" s="1"/>
      <c r="B3431" s="1"/>
      <c r="D3431" s="1"/>
      <c r="E3431" s="1"/>
      <c r="F3431" s="1"/>
      <c r="G3431" s="1"/>
      <c r="H3431" s="3"/>
      <c r="I3431" s="1"/>
      <c r="J3431" s="1"/>
      <c r="K3431" s="6"/>
      <c r="L3431" s="1"/>
      <c r="M3431" s="1"/>
      <c r="N3431" s="1"/>
      <c r="O3431" s="1"/>
      <c r="P3431" s="1"/>
      <c r="Q3431" s="1"/>
      <c r="R3431" s="5"/>
      <c r="S3431" s="1"/>
      <c r="T3431" s="10"/>
      <c r="U3431" s="10"/>
      <c r="Z3431" s="14"/>
      <c r="AA3431" s="14"/>
    </row>
    <row r="3432" spans="1:27" ht="12.5" x14ac:dyDescent="0.25">
      <c r="A3432" s="1"/>
      <c r="B3432" s="1"/>
      <c r="D3432" s="1"/>
      <c r="E3432" s="1"/>
      <c r="F3432" s="1"/>
      <c r="G3432" s="1"/>
      <c r="H3432" s="3"/>
      <c r="I3432" s="1"/>
      <c r="J3432" s="1"/>
      <c r="K3432" s="6"/>
      <c r="L3432" s="1"/>
      <c r="M3432" s="1"/>
      <c r="N3432" s="1"/>
      <c r="O3432" s="1"/>
      <c r="P3432" s="1"/>
      <c r="Q3432" s="1"/>
      <c r="R3432" s="5"/>
      <c r="S3432" s="1"/>
      <c r="T3432" s="10"/>
      <c r="U3432" s="10"/>
      <c r="Z3432" s="14"/>
      <c r="AA3432" s="14"/>
    </row>
    <row r="3433" spans="1:27" ht="12.5" x14ac:dyDescent="0.25">
      <c r="A3433" s="1"/>
      <c r="B3433" s="1"/>
      <c r="D3433" s="1"/>
      <c r="E3433" s="1"/>
      <c r="F3433" s="1"/>
      <c r="G3433" s="1"/>
      <c r="H3433" s="3"/>
      <c r="I3433" s="1"/>
      <c r="J3433" s="1"/>
      <c r="K3433" s="4"/>
      <c r="L3433" s="1"/>
      <c r="M3433" s="1"/>
      <c r="N3433" s="1"/>
      <c r="O3433" s="1"/>
      <c r="P3433" s="1"/>
      <c r="Q3433" s="1"/>
      <c r="R3433" s="5"/>
      <c r="S3433" s="1"/>
      <c r="T3433" s="10"/>
      <c r="U3433" s="10"/>
      <c r="W3433" s="13"/>
      <c r="X3433" s="13"/>
      <c r="Z3433" s="14"/>
      <c r="AA3433" s="14"/>
    </row>
    <row r="3434" spans="1:27" ht="12.5" x14ac:dyDescent="0.25">
      <c r="A3434" s="1"/>
      <c r="B3434" s="1"/>
      <c r="D3434" s="1"/>
      <c r="E3434" s="1"/>
      <c r="F3434" s="1"/>
      <c r="G3434" s="1"/>
      <c r="H3434" s="3"/>
      <c r="I3434" s="1"/>
      <c r="J3434" s="1"/>
      <c r="K3434" s="6"/>
      <c r="L3434" s="1"/>
      <c r="M3434" s="1"/>
      <c r="N3434" s="1"/>
      <c r="O3434" s="1"/>
      <c r="P3434" s="1"/>
      <c r="Q3434" s="1"/>
      <c r="R3434" s="5"/>
      <c r="S3434" s="1"/>
      <c r="T3434" s="10"/>
      <c r="U3434" s="10"/>
      <c r="Z3434" s="14"/>
      <c r="AA3434" s="14"/>
    </row>
    <row r="3435" spans="1:27" ht="12.5" x14ac:dyDescent="0.25">
      <c r="A3435" s="1"/>
      <c r="B3435" s="1"/>
      <c r="D3435" s="1"/>
      <c r="E3435" s="1"/>
      <c r="F3435" s="1"/>
      <c r="G3435" s="1"/>
      <c r="H3435" s="3"/>
      <c r="I3435" s="1"/>
      <c r="J3435" s="1"/>
      <c r="K3435" s="4"/>
      <c r="L3435" s="1"/>
      <c r="M3435" s="1"/>
      <c r="N3435" s="1"/>
      <c r="O3435" s="1"/>
      <c r="P3435" s="1"/>
      <c r="Q3435" s="1"/>
      <c r="R3435" s="5"/>
      <c r="S3435" s="1"/>
      <c r="T3435" s="10"/>
      <c r="U3435" s="10"/>
      <c r="W3435" s="13"/>
      <c r="X3435" s="13"/>
      <c r="Z3435" s="14"/>
      <c r="AA3435" s="14"/>
    </row>
    <row r="3436" spans="1:27" ht="12.5" x14ac:dyDescent="0.25">
      <c r="A3436" s="1"/>
      <c r="B3436" s="1"/>
      <c r="D3436" s="1"/>
      <c r="E3436" s="1"/>
      <c r="F3436" s="1"/>
      <c r="G3436" s="1"/>
      <c r="H3436" s="3"/>
      <c r="I3436" s="1"/>
      <c r="J3436" s="1"/>
      <c r="K3436" s="6"/>
      <c r="L3436" s="1"/>
      <c r="M3436" s="1"/>
      <c r="N3436" s="1"/>
      <c r="O3436" s="1"/>
      <c r="P3436" s="1"/>
      <c r="Q3436" s="1"/>
      <c r="R3436" s="5"/>
      <c r="S3436" s="1"/>
      <c r="T3436" s="10"/>
      <c r="U3436" s="10"/>
      <c r="Z3436" s="14"/>
      <c r="AA3436" s="14"/>
    </row>
    <row r="3437" spans="1:27" ht="12.5" x14ac:dyDescent="0.25">
      <c r="A3437" s="1"/>
      <c r="B3437" s="1"/>
      <c r="D3437" s="1"/>
      <c r="E3437" s="1"/>
      <c r="F3437" s="1"/>
      <c r="G3437" s="1"/>
      <c r="H3437" s="3"/>
      <c r="I3437" s="1"/>
      <c r="J3437" s="1"/>
      <c r="K3437" s="6"/>
      <c r="L3437" s="1"/>
      <c r="M3437" s="1"/>
      <c r="N3437" s="1"/>
      <c r="O3437" s="1"/>
      <c r="P3437" s="1"/>
      <c r="Q3437" s="1"/>
      <c r="R3437" s="5"/>
      <c r="S3437" s="1"/>
      <c r="T3437" s="10"/>
      <c r="U3437" s="10"/>
      <c r="W3437" s="13"/>
      <c r="X3437" s="13"/>
      <c r="Z3437" s="14"/>
      <c r="AA3437" s="14"/>
    </row>
    <row r="3438" spans="1:27" ht="12.5" x14ac:dyDescent="0.25">
      <c r="A3438" s="1"/>
      <c r="B3438" s="1"/>
      <c r="D3438" s="1"/>
      <c r="E3438" s="1"/>
      <c r="F3438" s="1"/>
      <c r="G3438" s="1"/>
      <c r="H3438" s="3"/>
      <c r="I3438" s="1"/>
      <c r="J3438" s="1"/>
      <c r="K3438" s="6"/>
      <c r="L3438" s="1"/>
      <c r="M3438" s="1"/>
      <c r="N3438" s="1"/>
      <c r="O3438" s="1"/>
      <c r="P3438" s="1"/>
      <c r="Q3438" s="1"/>
      <c r="R3438" s="5"/>
      <c r="S3438" s="1"/>
      <c r="T3438" s="10"/>
      <c r="U3438" s="10"/>
      <c r="Z3438" s="14"/>
      <c r="AA3438" s="14"/>
    </row>
    <row r="3439" spans="1:27" ht="12.5" x14ac:dyDescent="0.25">
      <c r="A3439" s="1"/>
      <c r="B3439" s="1"/>
      <c r="D3439" s="1"/>
      <c r="E3439" s="1"/>
      <c r="F3439" s="1"/>
      <c r="G3439" s="1"/>
      <c r="H3439" s="3"/>
      <c r="I3439" s="1"/>
      <c r="J3439" s="1"/>
      <c r="K3439" s="6"/>
      <c r="L3439" s="1"/>
      <c r="M3439" s="1"/>
      <c r="N3439" s="1"/>
      <c r="O3439" s="1"/>
      <c r="P3439" s="1"/>
      <c r="Q3439" s="1"/>
      <c r="R3439" s="5"/>
      <c r="S3439" s="1"/>
      <c r="T3439" s="10"/>
      <c r="U3439" s="10"/>
      <c r="Z3439" s="14"/>
      <c r="AA3439" s="14"/>
    </row>
    <row r="3440" spans="1:27" ht="12.5" x14ac:dyDescent="0.25">
      <c r="A3440" s="1"/>
      <c r="B3440" s="1"/>
      <c r="D3440" s="1"/>
      <c r="E3440" s="1"/>
      <c r="F3440" s="1"/>
      <c r="G3440" s="1"/>
      <c r="H3440" s="3"/>
      <c r="I3440" s="1"/>
      <c r="J3440" s="1"/>
      <c r="K3440" s="4"/>
      <c r="L3440" s="1"/>
      <c r="M3440" s="1"/>
      <c r="N3440" s="1"/>
      <c r="O3440" s="1"/>
      <c r="P3440" s="1"/>
      <c r="Q3440" s="1"/>
      <c r="R3440" s="1"/>
      <c r="S3440" s="1"/>
      <c r="T3440" s="10"/>
      <c r="U3440" s="10"/>
      <c r="Z3440" s="14"/>
      <c r="AA3440" s="14"/>
    </row>
    <row r="3441" spans="1:27" ht="12.5" x14ac:dyDescent="0.25">
      <c r="A3441" s="1"/>
      <c r="B3441" s="1"/>
      <c r="D3441" s="1"/>
      <c r="E3441" s="1"/>
      <c r="F3441" s="1"/>
      <c r="G3441" s="1"/>
      <c r="H3441" s="3"/>
      <c r="I3441" s="1"/>
      <c r="J3441" s="1"/>
      <c r="K3441" s="6"/>
      <c r="L3441" s="1"/>
      <c r="M3441" s="1"/>
      <c r="N3441" s="1"/>
      <c r="O3441" s="1"/>
      <c r="P3441" s="1"/>
      <c r="Q3441" s="1"/>
      <c r="R3441" s="5"/>
      <c r="S3441" s="1"/>
      <c r="T3441" s="10"/>
      <c r="U3441" s="10"/>
      <c r="Z3441" s="14"/>
      <c r="AA3441" s="14"/>
    </row>
    <row r="3442" spans="1:27" ht="12.5" x14ac:dyDescent="0.25">
      <c r="A3442" s="1"/>
      <c r="B3442" s="1"/>
      <c r="D3442" s="1"/>
      <c r="E3442" s="1"/>
      <c r="F3442" s="1"/>
      <c r="G3442" s="1"/>
      <c r="H3442" s="3"/>
      <c r="J3442" s="1"/>
      <c r="K3442" s="6"/>
      <c r="L3442" s="1"/>
      <c r="M3442" s="1"/>
      <c r="N3442" s="1"/>
      <c r="O3442" s="1"/>
      <c r="Q3442" s="1"/>
      <c r="R3442" s="5"/>
      <c r="S3442" s="1"/>
      <c r="T3442" s="10"/>
      <c r="U3442" s="10"/>
      <c r="Z3442" s="14"/>
      <c r="AA3442" s="14"/>
    </row>
    <row r="3443" spans="1:27" ht="12.5" x14ac:dyDescent="0.25">
      <c r="A3443" s="1"/>
      <c r="B3443" s="1"/>
      <c r="D3443" s="1"/>
      <c r="E3443" s="1"/>
      <c r="F3443" s="1"/>
      <c r="G3443" s="1"/>
      <c r="H3443" s="3"/>
      <c r="I3443" s="1"/>
      <c r="J3443" s="1"/>
      <c r="K3443" s="6"/>
      <c r="L3443" s="1"/>
      <c r="M3443" s="1"/>
      <c r="N3443" s="1"/>
      <c r="O3443" s="1"/>
      <c r="P3443" s="1"/>
      <c r="Q3443" s="1"/>
      <c r="R3443" s="5"/>
      <c r="S3443" s="1"/>
      <c r="T3443" s="10"/>
      <c r="U3443" s="10"/>
      <c r="W3443" s="13"/>
      <c r="X3443" s="13"/>
      <c r="Z3443" s="14"/>
      <c r="AA3443" s="14"/>
    </row>
    <row r="3444" spans="1:27" ht="12.5" x14ac:dyDescent="0.25">
      <c r="A3444" s="1"/>
      <c r="B3444" s="1"/>
      <c r="C3444" s="2"/>
      <c r="D3444" s="1"/>
      <c r="E3444" s="1"/>
      <c r="F3444" s="1"/>
      <c r="G3444" s="1"/>
      <c r="H3444" s="3"/>
      <c r="I3444" s="1"/>
      <c r="J3444" s="1"/>
      <c r="K3444" s="6"/>
      <c r="L3444" s="1"/>
      <c r="M3444" s="1"/>
      <c r="N3444" s="1"/>
      <c r="O3444" s="1"/>
      <c r="P3444" s="1"/>
      <c r="Q3444" s="1"/>
      <c r="R3444" s="5"/>
      <c r="S3444" s="1"/>
      <c r="T3444" s="10"/>
      <c r="U3444" s="10"/>
      <c r="W3444" s="13"/>
      <c r="X3444" s="13"/>
      <c r="Z3444" s="14"/>
      <c r="AA3444" s="14"/>
    </row>
    <row r="3445" spans="1:27" ht="12.5" x14ac:dyDescent="0.25">
      <c r="A3445" s="1"/>
      <c r="B3445" s="1"/>
      <c r="D3445" s="1"/>
      <c r="E3445" s="1"/>
      <c r="F3445" s="1"/>
      <c r="G3445" s="1"/>
      <c r="H3445" s="3"/>
      <c r="I3445" s="1"/>
      <c r="J3445" s="1"/>
      <c r="K3445" s="6"/>
      <c r="L3445" s="1"/>
      <c r="M3445" s="1"/>
      <c r="N3445" s="1"/>
      <c r="O3445" s="1"/>
      <c r="P3445" s="1"/>
      <c r="Q3445" s="1"/>
      <c r="R3445" s="5"/>
      <c r="S3445" s="1"/>
      <c r="T3445" s="10"/>
      <c r="U3445" s="10"/>
      <c r="W3445" s="13"/>
      <c r="X3445" s="13"/>
      <c r="Z3445" s="14"/>
      <c r="AA3445" s="14"/>
    </row>
    <row r="3446" spans="1:27" ht="12.5" x14ac:dyDescent="0.25">
      <c r="A3446" s="1"/>
      <c r="B3446" s="1"/>
      <c r="D3446" s="1"/>
      <c r="E3446" s="1"/>
      <c r="F3446" s="1"/>
      <c r="G3446" s="1"/>
      <c r="H3446" s="3"/>
      <c r="I3446" s="1"/>
      <c r="J3446" s="1"/>
      <c r="K3446" s="6"/>
      <c r="L3446" s="1"/>
      <c r="M3446" s="1"/>
      <c r="N3446" s="1"/>
      <c r="O3446" s="1"/>
      <c r="P3446" s="1"/>
      <c r="Q3446" s="1"/>
      <c r="R3446" s="5"/>
      <c r="S3446" s="1"/>
      <c r="T3446" s="10"/>
      <c r="U3446" s="10"/>
      <c r="Z3446" s="14"/>
      <c r="AA3446" s="14"/>
    </row>
    <row r="3447" spans="1:27" ht="12.5" x14ac:dyDescent="0.25">
      <c r="A3447" s="1"/>
      <c r="B3447" s="1"/>
      <c r="C3447" s="2"/>
      <c r="D3447" s="1"/>
      <c r="E3447" s="1"/>
      <c r="F3447" s="1"/>
      <c r="G3447" s="1"/>
      <c r="H3447" s="3"/>
      <c r="I3447" s="1"/>
      <c r="J3447" s="1"/>
      <c r="K3447" s="6"/>
      <c r="L3447" s="1"/>
      <c r="M3447" s="1"/>
      <c r="N3447" s="1"/>
      <c r="O3447" s="1"/>
      <c r="P3447" s="1"/>
      <c r="Q3447" s="1"/>
      <c r="R3447" s="5"/>
      <c r="S3447" s="1"/>
      <c r="T3447" s="10"/>
      <c r="U3447" s="10"/>
      <c r="W3447" s="13"/>
      <c r="X3447" s="13"/>
      <c r="Z3447" s="14"/>
      <c r="AA3447" s="14"/>
    </row>
    <row r="3448" spans="1:27" ht="12.5" x14ac:dyDescent="0.25">
      <c r="A3448" s="1"/>
      <c r="B3448" s="1"/>
      <c r="D3448" s="1"/>
      <c r="E3448" s="1"/>
      <c r="F3448" s="1"/>
      <c r="G3448" s="1"/>
      <c r="H3448" s="3"/>
      <c r="I3448" s="1"/>
      <c r="J3448" s="1"/>
      <c r="K3448" s="4"/>
      <c r="L3448" s="1"/>
      <c r="M3448" s="1"/>
      <c r="N3448" s="1"/>
      <c r="O3448" s="1"/>
      <c r="P3448" s="1"/>
      <c r="Q3448" s="1"/>
      <c r="R3448" s="5"/>
      <c r="S3448" s="1"/>
      <c r="T3448" s="10"/>
      <c r="U3448" s="10"/>
      <c r="W3448" s="13"/>
      <c r="X3448" s="13"/>
      <c r="Z3448" s="14"/>
      <c r="AA3448" s="14"/>
    </row>
    <row r="3449" spans="1:27" ht="12.5" x14ac:dyDescent="0.25">
      <c r="A3449" s="1"/>
      <c r="B3449" s="1"/>
      <c r="D3449" s="1"/>
      <c r="E3449" s="1"/>
      <c r="F3449" s="1"/>
      <c r="G3449" s="1"/>
      <c r="H3449" s="3"/>
      <c r="I3449" s="1"/>
      <c r="J3449" s="1"/>
      <c r="K3449" s="6"/>
      <c r="L3449" s="1"/>
      <c r="M3449" s="1"/>
      <c r="N3449" s="1"/>
      <c r="O3449" s="1"/>
      <c r="P3449" s="1"/>
      <c r="Q3449" s="1"/>
      <c r="R3449" s="5"/>
      <c r="S3449" s="1"/>
      <c r="T3449" s="10"/>
      <c r="U3449" s="10"/>
      <c r="W3449" s="13"/>
      <c r="X3449" s="13"/>
      <c r="Z3449" s="14"/>
      <c r="AA3449" s="14"/>
    </row>
    <row r="3450" spans="1:27" ht="12.5" x14ac:dyDescent="0.25">
      <c r="A3450" s="1"/>
      <c r="B3450" s="1"/>
      <c r="C3450" s="2"/>
      <c r="D3450" s="1"/>
      <c r="E3450" s="1"/>
      <c r="F3450" s="1"/>
      <c r="G3450" s="1"/>
      <c r="H3450" s="3"/>
      <c r="I3450" s="1"/>
      <c r="J3450" s="1"/>
      <c r="K3450" s="6"/>
      <c r="L3450" s="1"/>
      <c r="M3450" s="1"/>
      <c r="N3450" s="1"/>
      <c r="O3450" s="1"/>
      <c r="P3450" s="1"/>
      <c r="Q3450" s="1"/>
      <c r="R3450" s="5"/>
      <c r="S3450" s="1"/>
      <c r="T3450" s="10"/>
      <c r="U3450" s="10"/>
      <c r="W3450" s="13"/>
      <c r="X3450" s="13"/>
      <c r="Z3450" s="14"/>
      <c r="AA3450" s="14"/>
    </row>
    <row r="3451" spans="1:27" ht="12.5" x14ac:dyDescent="0.25">
      <c r="A3451" s="1"/>
      <c r="B3451" s="1"/>
      <c r="D3451" s="1"/>
      <c r="E3451" s="1"/>
      <c r="F3451" s="1"/>
      <c r="G3451" s="1"/>
      <c r="H3451" s="3"/>
      <c r="I3451" s="1"/>
      <c r="J3451" s="1"/>
      <c r="K3451" s="6"/>
      <c r="L3451" s="1"/>
      <c r="M3451" s="1"/>
      <c r="N3451" s="1"/>
      <c r="O3451" s="1"/>
      <c r="Q3451" s="1"/>
      <c r="R3451" s="5"/>
      <c r="S3451" s="1"/>
      <c r="T3451" s="10"/>
      <c r="U3451" s="10"/>
      <c r="W3451" s="13"/>
      <c r="X3451" s="13"/>
      <c r="Z3451" s="14"/>
      <c r="AA3451" s="14"/>
    </row>
    <row r="3452" spans="1:27" ht="12.5" x14ac:dyDescent="0.25">
      <c r="A3452" s="1"/>
      <c r="B3452" s="1"/>
      <c r="C3452" s="2"/>
      <c r="D3452" s="1"/>
      <c r="E3452" s="1"/>
      <c r="F3452" s="1"/>
      <c r="G3452" s="1"/>
      <c r="H3452" s="3"/>
      <c r="I3452" s="1"/>
      <c r="J3452" s="1"/>
      <c r="K3452" s="6"/>
      <c r="L3452" s="1"/>
      <c r="M3452" s="1"/>
      <c r="N3452" s="1"/>
      <c r="O3452" s="1"/>
      <c r="P3452" s="1"/>
      <c r="Q3452" s="1"/>
      <c r="R3452" s="5"/>
      <c r="S3452" s="1"/>
      <c r="T3452" s="10"/>
      <c r="U3452" s="10"/>
      <c r="W3452" s="13"/>
      <c r="X3452" s="13"/>
      <c r="Z3452" s="14"/>
      <c r="AA3452" s="14"/>
    </row>
    <row r="3453" spans="1:27" ht="12.5" x14ac:dyDescent="0.25">
      <c r="A3453" s="1"/>
      <c r="B3453" s="1"/>
      <c r="D3453" s="1"/>
      <c r="E3453" s="1"/>
      <c r="F3453" s="1"/>
      <c r="G3453" s="1"/>
      <c r="H3453" s="3"/>
      <c r="I3453" s="1"/>
      <c r="J3453" s="1"/>
      <c r="K3453" s="6"/>
      <c r="L3453" s="1"/>
      <c r="M3453" s="1"/>
      <c r="N3453" s="1"/>
      <c r="O3453" s="1"/>
      <c r="P3453" s="1"/>
      <c r="Q3453" s="1"/>
      <c r="R3453" s="5"/>
      <c r="S3453" s="1"/>
      <c r="T3453" s="10"/>
      <c r="U3453" s="10"/>
      <c r="W3453" s="13"/>
      <c r="X3453" s="13"/>
      <c r="Z3453" s="14"/>
      <c r="AA3453" s="14"/>
    </row>
    <row r="3454" spans="1:27" ht="12.5" x14ac:dyDescent="0.25">
      <c r="A3454" s="1"/>
      <c r="B3454" s="1"/>
      <c r="D3454" s="1"/>
      <c r="E3454" s="1"/>
      <c r="F3454" s="1"/>
      <c r="G3454" s="1"/>
      <c r="H3454" s="3"/>
      <c r="I3454" s="1"/>
      <c r="J3454" s="1"/>
      <c r="K3454" s="6"/>
      <c r="L3454" s="1"/>
      <c r="M3454" s="1"/>
      <c r="N3454" s="1"/>
      <c r="O3454" s="1"/>
      <c r="P3454" s="1"/>
      <c r="Q3454" s="1"/>
      <c r="R3454" s="5"/>
      <c r="S3454" s="1"/>
      <c r="T3454" s="10"/>
      <c r="U3454" s="10"/>
      <c r="W3454" s="13"/>
      <c r="X3454" s="13"/>
      <c r="Z3454" s="14"/>
      <c r="AA3454" s="14"/>
    </row>
    <row r="3455" spans="1:27" ht="12.5" x14ac:dyDescent="0.25">
      <c r="A3455" s="1"/>
      <c r="B3455" s="1"/>
      <c r="D3455" s="1"/>
      <c r="E3455" s="1"/>
      <c r="F3455" s="1"/>
      <c r="G3455" s="1"/>
      <c r="H3455" s="3"/>
      <c r="I3455" s="1"/>
      <c r="J3455" s="1"/>
      <c r="K3455" s="4"/>
      <c r="L3455" s="1"/>
      <c r="M3455" s="1"/>
      <c r="N3455" s="1"/>
      <c r="O3455" s="1"/>
      <c r="P3455" s="1"/>
      <c r="Q3455" s="1"/>
      <c r="R3455" s="5"/>
      <c r="S3455" s="1"/>
      <c r="T3455" s="10"/>
      <c r="U3455" s="10"/>
      <c r="W3455" s="13"/>
      <c r="X3455" s="13"/>
      <c r="Z3455" s="14"/>
      <c r="AA3455" s="14"/>
    </row>
    <row r="3456" spans="1:27" ht="12.5" x14ac:dyDescent="0.25">
      <c r="A3456" s="1"/>
      <c r="B3456" s="1"/>
      <c r="D3456" s="1"/>
      <c r="E3456" s="1"/>
      <c r="F3456" s="1"/>
      <c r="G3456" s="1"/>
      <c r="H3456" s="3"/>
      <c r="I3456" s="1"/>
      <c r="J3456" s="1"/>
      <c r="K3456" s="6"/>
      <c r="L3456" s="1"/>
      <c r="M3456" s="1"/>
      <c r="N3456" s="1"/>
      <c r="O3456" s="1"/>
      <c r="P3456" s="1"/>
      <c r="Q3456" s="1"/>
      <c r="R3456" s="5"/>
      <c r="S3456" s="1"/>
      <c r="T3456" s="10"/>
      <c r="U3456" s="10"/>
      <c r="W3456" s="13"/>
      <c r="X3456" s="13"/>
      <c r="Z3456" s="14"/>
      <c r="AA3456" s="14"/>
    </row>
    <row r="3457" spans="1:27" ht="12.5" x14ac:dyDescent="0.25">
      <c r="A3457" s="1"/>
      <c r="B3457" s="1"/>
      <c r="D3457" s="1"/>
      <c r="E3457" s="1"/>
      <c r="F3457" s="1"/>
      <c r="G3457" s="1"/>
      <c r="H3457" s="3"/>
      <c r="I3457" s="1"/>
      <c r="J3457" s="1"/>
      <c r="K3457" s="6"/>
      <c r="L3457" s="1"/>
      <c r="M3457" s="1"/>
      <c r="N3457" s="1"/>
      <c r="O3457" s="1"/>
      <c r="P3457" s="1"/>
      <c r="Q3457" s="1"/>
      <c r="R3457" s="5"/>
      <c r="S3457" s="1"/>
      <c r="T3457" s="10"/>
      <c r="U3457" s="10"/>
      <c r="W3457" s="13"/>
      <c r="X3457" s="13"/>
      <c r="Z3457" s="14"/>
      <c r="AA3457" s="14"/>
    </row>
    <row r="3458" spans="1:27" ht="12.5" x14ac:dyDescent="0.25">
      <c r="A3458" s="1"/>
      <c r="B3458" s="1"/>
      <c r="D3458" s="1"/>
      <c r="E3458" s="1"/>
      <c r="F3458" s="1"/>
      <c r="G3458" s="1"/>
      <c r="H3458" s="3"/>
      <c r="I3458" s="1"/>
      <c r="J3458" s="1"/>
      <c r="K3458" s="6"/>
      <c r="L3458" s="1"/>
      <c r="M3458" s="1"/>
      <c r="N3458" s="1"/>
      <c r="O3458" s="1"/>
      <c r="P3458" s="1"/>
      <c r="Q3458" s="1"/>
      <c r="R3458" s="5"/>
      <c r="S3458" s="1"/>
      <c r="T3458" s="10"/>
      <c r="U3458" s="10"/>
      <c r="W3458" s="13"/>
      <c r="X3458" s="13"/>
      <c r="Z3458" s="14"/>
      <c r="AA3458" s="14"/>
    </row>
    <row r="3459" spans="1:27" ht="12.5" x14ac:dyDescent="0.25">
      <c r="A3459" s="1"/>
      <c r="B3459" s="1"/>
      <c r="D3459" s="1"/>
      <c r="E3459" s="1"/>
      <c r="F3459" s="1"/>
      <c r="G3459" s="1"/>
      <c r="H3459" s="3"/>
      <c r="I3459" s="1"/>
      <c r="J3459" s="1"/>
      <c r="K3459" s="4"/>
      <c r="L3459" s="1"/>
      <c r="M3459" s="1"/>
      <c r="N3459" s="1"/>
      <c r="O3459" s="1"/>
      <c r="P3459" s="1"/>
      <c r="Q3459" s="1"/>
      <c r="R3459" s="5"/>
      <c r="S3459" s="1"/>
      <c r="T3459" s="10"/>
      <c r="U3459" s="10"/>
      <c r="W3459" s="13"/>
      <c r="X3459" s="13"/>
      <c r="Z3459" s="14"/>
      <c r="AA3459" s="14"/>
    </row>
    <row r="3460" spans="1:27" ht="12.5" x14ac:dyDescent="0.25">
      <c r="A3460" s="1"/>
      <c r="B3460" s="1"/>
      <c r="D3460" s="1"/>
      <c r="E3460" s="1"/>
      <c r="F3460" s="1"/>
      <c r="G3460" s="1"/>
      <c r="H3460" s="3"/>
      <c r="I3460" s="1"/>
      <c r="J3460" s="1"/>
      <c r="K3460" s="6"/>
      <c r="L3460" s="1"/>
      <c r="M3460" s="1"/>
      <c r="N3460" s="1"/>
      <c r="O3460" s="1"/>
      <c r="P3460" s="1"/>
      <c r="Q3460" s="1"/>
      <c r="R3460" s="5"/>
      <c r="S3460" s="1"/>
      <c r="T3460" s="10"/>
      <c r="U3460" s="10"/>
      <c r="W3460" s="13"/>
      <c r="X3460" s="13"/>
      <c r="Z3460" s="14"/>
      <c r="AA3460" s="14"/>
    </row>
    <row r="3461" spans="1:27" ht="12.5" x14ac:dyDescent="0.25">
      <c r="A3461" s="1"/>
      <c r="B3461" s="1"/>
      <c r="D3461" s="1"/>
      <c r="E3461" s="1"/>
      <c r="F3461" s="1"/>
      <c r="G3461" s="1"/>
      <c r="H3461" s="3"/>
      <c r="I3461" s="1"/>
      <c r="J3461" s="1"/>
      <c r="K3461" s="6"/>
      <c r="L3461" s="1"/>
      <c r="M3461" s="1"/>
      <c r="N3461" s="1"/>
      <c r="O3461" s="1"/>
      <c r="Q3461" s="1"/>
      <c r="R3461" s="1"/>
      <c r="S3461" s="1"/>
      <c r="T3461" s="10"/>
      <c r="U3461" s="10"/>
      <c r="W3461" s="13"/>
      <c r="X3461" s="13"/>
      <c r="Z3461" s="14"/>
      <c r="AA3461" s="14"/>
    </row>
    <row r="3462" spans="1:27" ht="12.5" x14ac:dyDescent="0.25">
      <c r="A3462" s="1"/>
      <c r="B3462" s="1"/>
      <c r="D3462" s="1"/>
      <c r="E3462" s="1"/>
      <c r="F3462" s="1"/>
      <c r="G3462" s="1"/>
      <c r="H3462" s="3"/>
      <c r="I3462" s="1"/>
      <c r="J3462" s="1"/>
      <c r="K3462" s="6"/>
      <c r="L3462" s="1"/>
      <c r="M3462" s="1"/>
      <c r="N3462" s="1"/>
      <c r="O3462" s="1"/>
      <c r="P3462" s="1"/>
      <c r="Q3462" s="1"/>
      <c r="R3462" s="5"/>
      <c r="S3462" s="1"/>
      <c r="T3462" s="10"/>
      <c r="U3462" s="10"/>
      <c r="W3462" s="13"/>
      <c r="X3462" s="13"/>
      <c r="Z3462" s="14"/>
      <c r="AA3462" s="14"/>
    </row>
    <row r="3463" spans="1:27" ht="12.5" x14ac:dyDescent="0.25">
      <c r="A3463" s="1"/>
      <c r="B3463" s="1"/>
      <c r="D3463" s="1"/>
      <c r="E3463" s="1"/>
      <c r="F3463" s="1"/>
      <c r="G3463" s="1"/>
      <c r="H3463" s="3"/>
      <c r="I3463" s="1"/>
      <c r="J3463" s="1"/>
      <c r="K3463" s="6"/>
      <c r="L3463" s="1"/>
      <c r="M3463" s="1"/>
      <c r="N3463" s="1"/>
      <c r="O3463" s="1"/>
      <c r="P3463" s="1"/>
      <c r="Q3463" s="1"/>
      <c r="R3463" s="5"/>
      <c r="S3463" s="1"/>
      <c r="T3463" s="10"/>
      <c r="U3463" s="10"/>
      <c r="W3463" s="13"/>
      <c r="X3463" s="13"/>
      <c r="Z3463" s="14"/>
      <c r="AA3463" s="14"/>
    </row>
    <row r="3464" spans="1:27" ht="12.5" x14ac:dyDescent="0.25">
      <c r="A3464" s="1"/>
      <c r="B3464" s="1"/>
      <c r="C3464" s="2"/>
      <c r="D3464" s="1"/>
      <c r="E3464" s="1"/>
      <c r="F3464" s="1"/>
      <c r="G3464" s="1"/>
      <c r="H3464" s="3"/>
      <c r="I3464" s="1"/>
      <c r="J3464" s="1"/>
      <c r="K3464" s="6"/>
      <c r="L3464" s="1"/>
      <c r="M3464" s="1"/>
      <c r="N3464" s="1"/>
      <c r="O3464" s="1"/>
      <c r="P3464" s="1"/>
      <c r="Q3464" s="1"/>
      <c r="R3464" s="5"/>
      <c r="S3464" s="1"/>
      <c r="T3464" s="10"/>
      <c r="U3464" s="10"/>
      <c r="Z3464" s="14"/>
      <c r="AA3464" s="14"/>
    </row>
    <row r="3465" spans="1:27" ht="12.5" x14ac:dyDescent="0.25">
      <c r="A3465" s="1"/>
      <c r="B3465" s="1"/>
      <c r="C3465" s="2"/>
      <c r="D3465" s="1"/>
      <c r="E3465" s="1"/>
      <c r="F3465" s="1"/>
      <c r="G3465" s="1"/>
      <c r="H3465" s="3"/>
      <c r="I3465" s="1"/>
      <c r="J3465" s="1"/>
      <c r="K3465" s="6"/>
      <c r="L3465" s="1"/>
      <c r="M3465" s="1"/>
      <c r="N3465" s="1"/>
      <c r="O3465" s="1"/>
      <c r="P3465" s="1"/>
      <c r="Q3465" s="1"/>
      <c r="R3465" s="5"/>
      <c r="S3465" s="1"/>
      <c r="T3465" s="10"/>
      <c r="U3465" s="10"/>
      <c r="W3465" s="13"/>
      <c r="X3465" s="13"/>
      <c r="Z3465" s="14"/>
      <c r="AA3465" s="14"/>
    </row>
    <row r="3466" spans="1:27" ht="12.5" x14ac:dyDescent="0.25">
      <c r="A3466" s="1"/>
      <c r="B3466" s="1"/>
      <c r="D3466" s="1"/>
      <c r="E3466" s="1"/>
      <c r="F3466" s="1"/>
      <c r="G3466" s="1"/>
      <c r="H3466" s="3"/>
      <c r="I3466" s="1"/>
      <c r="J3466" s="1"/>
      <c r="K3466" s="6"/>
      <c r="L3466" s="1"/>
      <c r="M3466" s="1"/>
      <c r="N3466" s="1"/>
      <c r="O3466" s="1"/>
      <c r="P3466" s="1"/>
      <c r="Q3466" s="1"/>
      <c r="R3466" s="5"/>
      <c r="S3466" s="1"/>
      <c r="T3466" s="10"/>
      <c r="U3466" s="10"/>
      <c r="W3466" s="13"/>
      <c r="X3466" s="13"/>
      <c r="Z3466" s="14"/>
      <c r="AA3466" s="14"/>
    </row>
    <row r="3467" spans="1:27" ht="12.5" x14ac:dyDescent="0.25">
      <c r="A3467" s="1"/>
      <c r="B3467" s="1"/>
      <c r="C3467" s="2"/>
      <c r="D3467" s="1"/>
      <c r="E3467" s="1"/>
      <c r="F3467" s="1"/>
      <c r="G3467" s="1"/>
      <c r="H3467" s="3"/>
      <c r="I3467" s="1"/>
      <c r="J3467" s="1"/>
      <c r="K3467" s="6"/>
      <c r="L3467" s="1"/>
      <c r="M3467" s="1"/>
      <c r="N3467" s="1"/>
      <c r="O3467" s="1"/>
      <c r="P3467" s="1"/>
      <c r="Q3467" s="1"/>
      <c r="R3467" s="5"/>
      <c r="S3467" s="1"/>
      <c r="T3467" s="10"/>
      <c r="U3467" s="10"/>
      <c r="Z3467" s="14"/>
      <c r="AA3467" s="14"/>
    </row>
    <row r="3468" spans="1:27" ht="12.5" x14ac:dyDescent="0.25">
      <c r="A3468" s="1"/>
      <c r="B3468" s="1"/>
      <c r="C3468" s="2"/>
      <c r="D3468" s="1"/>
      <c r="E3468" s="1"/>
      <c r="F3468" s="1"/>
      <c r="G3468" s="1"/>
      <c r="H3468" s="3"/>
      <c r="I3468" s="1"/>
      <c r="J3468" s="1"/>
      <c r="K3468" s="6"/>
      <c r="L3468" s="1"/>
      <c r="M3468" s="1"/>
      <c r="N3468" s="1"/>
      <c r="O3468" s="1"/>
      <c r="Q3468" s="1"/>
      <c r="R3468" s="5"/>
      <c r="S3468" s="1"/>
      <c r="T3468" s="10"/>
      <c r="U3468" s="10"/>
      <c r="W3468" s="13"/>
      <c r="X3468" s="13"/>
      <c r="Z3468" s="14"/>
      <c r="AA3468" s="14"/>
    </row>
    <row r="3469" spans="1:27" ht="12.5" x14ac:dyDescent="0.25">
      <c r="A3469" s="1"/>
      <c r="B3469" s="1"/>
      <c r="C3469" s="2"/>
      <c r="D3469" s="1"/>
      <c r="E3469" s="1"/>
      <c r="F3469" s="1"/>
      <c r="G3469" s="1"/>
      <c r="H3469" s="3"/>
      <c r="I3469" s="1"/>
      <c r="J3469" s="1"/>
      <c r="K3469" s="6"/>
      <c r="L3469" s="1"/>
      <c r="M3469" s="1"/>
      <c r="N3469" s="1"/>
      <c r="O3469" s="1"/>
      <c r="P3469" s="1"/>
      <c r="Q3469" s="1"/>
      <c r="R3469" s="5"/>
      <c r="S3469" s="1"/>
      <c r="T3469" s="10"/>
      <c r="U3469" s="10"/>
      <c r="Z3469" s="14"/>
      <c r="AA3469" s="14"/>
    </row>
    <row r="3470" spans="1:27" ht="12.5" x14ac:dyDescent="0.25">
      <c r="A3470" s="1"/>
      <c r="B3470" s="1"/>
      <c r="D3470" s="1"/>
      <c r="E3470" s="1"/>
      <c r="F3470" s="1"/>
      <c r="G3470" s="1"/>
      <c r="H3470" s="3"/>
      <c r="I3470" s="1"/>
      <c r="J3470" s="1"/>
      <c r="K3470" s="6"/>
      <c r="L3470" s="1"/>
      <c r="M3470" s="1"/>
      <c r="N3470" s="1"/>
      <c r="O3470" s="1"/>
      <c r="P3470" s="1"/>
      <c r="Q3470" s="1"/>
      <c r="R3470" s="5"/>
      <c r="S3470" s="1"/>
      <c r="T3470" s="10"/>
      <c r="U3470" s="10"/>
      <c r="W3470" s="13"/>
      <c r="X3470" s="13"/>
      <c r="Z3470" s="14"/>
      <c r="AA3470" s="14"/>
    </row>
    <row r="3471" spans="1:27" ht="12.5" x14ac:dyDescent="0.25">
      <c r="A3471" s="1"/>
      <c r="B3471" s="1"/>
      <c r="D3471" s="1"/>
      <c r="E3471" s="1"/>
      <c r="F3471" s="1"/>
      <c r="G3471" s="1"/>
      <c r="H3471" s="3"/>
      <c r="I3471" s="1"/>
      <c r="J3471" s="1"/>
      <c r="K3471" s="6"/>
      <c r="L3471" s="1"/>
      <c r="M3471" s="1"/>
      <c r="N3471" s="1"/>
      <c r="O3471" s="1"/>
      <c r="P3471" s="1"/>
      <c r="Q3471" s="1"/>
      <c r="R3471" s="5"/>
      <c r="S3471" s="1"/>
      <c r="T3471" s="10"/>
      <c r="U3471" s="10"/>
      <c r="W3471" s="13"/>
      <c r="X3471" s="13"/>
      <c r="Z3471" s="14"/>
      <c r="AA3471" s="14"/>
    </row>
    <row r="3472" spans="1:27" ht="12.5" x14ac:dyDescent="0.25">
      <c r="A3472" s="1"/>
      <c r="B3472" s="1"/>
      <c r="D3472" s="1"/>
      <c r="E3472" s="1"/>
      <c r="F3472" s="1"/>
      <c r="G3472" s="1"/>
      <c r="H3472" s="3"/>
      <c r="I3472" s="1"/>
      <c r="J3472" s="1"/>
      <c r="K3472" s="6"/>
      <c r="L3472" s="1"/>
      <c r="M3472" s="1"/>
      <c r="N3472" s="1"/>
      <c r="O3472" s="1"/>
      <c r="P3472" s="1"/>
      <c r="Q3472" s="1"/>
      <c r="R3472" s="5"/>
      <c r="S3472" s="1"/>
      <c r="T3472" s="10"/>
      <c r="U3472" s="10"/>
      <c r="Z3472" s="14"/>
      <c r="AA3472" s="14"/>
    </row>
    <row r="3473" spans="1:27" ht="12.5" x14ac:dyDescent="0.25">
      <c r="A3473" s="1"/>
      <c r="B3473" s="1"/>
      <c r="D3473" s="1"/>
      <c r="E3473" s="1"/>
      <c r="F3473" s="1"/>
      <c r="G3473" s="1"/>
      <c r="H3473" s="3"/>
      <c r="I3473" s="1"/>
      <c r="J3473" s="1"/>
      <c r="K3473" s="6"/>
      <c r="L3473" s="1"/>
      <c r="M3473" s="1"/>
      <c r="N3473" s="1"/>
      <c r="O3473" s="1"/>
      <c r="P3473" s="1"/>
      <c r="Q3473" s="1"/>
      <c r="R3473" s="5"/>
      <c r="S3473" s="1"/>
      <c r="T3473" s="10"/>
      <c r="U3473" s="10"/>
      <c r="W3473" s="13"/>
      <c r="X3473" s="13"/>
      <c r="Z3473" s="14"/>
      <c r="AA3473" s="14"/>
    </row>
    <row r="3474" spans="1:27" ht="12.5" x14ac:dyDescent="0.25">
      <c r="A3474" s="1"/>
      <c r="B3474" s="1"/>
      <c r="D3474" s="1"/>
      <c r="E3474" s="1"/>
      <c r="F3474" s="1"/>
      <c r="G3474" s="1"/>
      <c r="H3474" s="3"/>
      <c r="I3474" s="1"/>
      <c r="J3474" s="1"/>
      <c r="K3474" s="6"/>
      <c r="L3474" s="1"/>
      <c r="M3474" s="1"/>
      <c r="N3474" s="1"/>
      <c r="O3474" s="1"/>
      <c r="P3474" s="1"/>
      <c r="Q3474" s="1"/>
      <c r="R3474" s="5"/>
      <c r="S3474" s="1"/>
      <c r="T3474" s="10"/>
      <c r="U3474" s="10"/>
      <c r="W3474" s="13"/>
      <c r="X3474" s="13"/>
      <c r="Z3474" s="14"/>
      <c r="AA3474" s="14"/>
    </row>
    <row r="3475" spans="1:27" ht="12.5" x14ac:dyDescent="0.25">
      <c r="A3475" s="1"/>
      <c r="B3475" s="1"/>
      <c r="D3475" s="1"/>
      <c r="E3475" s="1"/>
      <c r="F3475" s="1"/>
      <c r="G3475" s="1"/>
      <c r="H3475" s="3"/>
      <c r="I3475" s="1"/>
      <c r="J3475" s="1"/>
      <c r="K3475" s="6"/>
      <c r="L3475" s="1"/>
      <c r="M3475" s="1"/>
      <c r="N3475" s="1"/>
      <c r="O3475" s="1"/>
      <c r="P3475" s="1"/>
      <c r="Q3475" s="1"/>
      <c r="R3475" s="5"/>
      <c r="S3475" s="1"/>
      <c r="T3475" s="10"/>
      <c r="U3475" s="10"/>
      <c r="W3475" s="13"/>
      <c r="X3475" s="13"/>
      <c r="Z3475" s="14"/>
      <c r="AA3475" s="14"/>
    </row>
    <row r="3476" spans="1:27" ht="12.5" x14ac:dyDescent="0.25">
      <c r="A3476" s="1"/>
      <c r="B3476" s="1"/>
      <c r="C3476" s="2"/>
      <c r="D3476" s="1"/>
      <c r="E3476" s="1"/>
      <c r="F3476" s="1"/>
      <c r="G3476" s="1"/>
      <c r="H3476" s="3"/>
      <c r="I3476" s="1"/>
      <c r="J3476" s="1"/>
      <c r="K3476" s="6"/>
      <c r="L3476" s="1"/>
      <c r="M3476" s="1"/>
      <c r="N3476" s="1"/>
      <c r="O3476" s="1"/>
      <c r="P3476" s="1"/>
      <c r="Q3476" s="1"/>
      <c r="R3476" s="5"/>
      <c r="S3476" s="1"/>
      <c r="T3476" s="10"/>
      <c r="U3476" s="10"/>
      <c r="W3476" s="13"/>
      <c r="X3476" s="13"/>
      <c r="Z3476" s="14"/>
      <c r="AA3476" s="14"/>
    </row>
    <row r="3477" spans="1:27" ht="12.5" x14ac:dyDescent="0.25">
      <c r="A3477" s="1"/>
      <c r="B3477" s="1"/>
      <c r="D3477" s="1"/>
      <c r="E3477" s="1"/>
      <c r="F3477" s="1"/>
      <c r="G3477" s="1"/>
      <c r="H3477" s="3"/>
      <c r="I3477" s="1"/>
      <c r="J3477" s="1"/>
      <c r="K3477" s="4"/>
      <c r="L3477" s="1"/>
      <c r="M3477" s="1"/>
      <c r="N3477" s="1"/>
      <c r="O3477" s="1"/>
      <c r="Q3477" s="1"/>
      <c r="R3477" s="5"/>
      <c r="S3477" s="1"/>
      <c r="T3477" s="10"/>
      <c r="U3477" s="10"/>
      <c r="W3477" s="13"/>
      <c r="X3477" s="13"/>
      <c r="Z3477" s="14"/>
      <c r="AA3477" s="14"/>
    </row>
    <row r="3478" spans="1:27" ht="12.5" x14ac:dyDescent="0.25">
      <c r="A3478" s="1"/>
      <c r="B3478" s="1"/>
      <c r="C3478" s="2"/>
      <c r="D3478" s="1"/>
      <c r="E3478" s="1"/>
      <c r="F3478" s="1"/>
      <c r="G3478" s="1"/>
      <c r="H3478" s="3"/>
      <c r="I3478" s="1"/>
      <c r="J3478" s="1"/>
      <c r="K3478" s="4"/>
      <c r="L3478" s="1"/>
      <c r="M3478" s="1"/>
      <c r="N3478" s="1"/>
      <c r="O3478" s="1"/>
      <c r="Q3478" s="1"/>
      <c r="R3478" s="1"/>
      <c r="S3478" s="1"/>
      <c r="T3478" s="10"/>
      <c r="U3478" s="10"/>
      <c r="Z3478" s="14"/>
      <c r="AA3478" s="14"/>
    </row>
    <row r="3479" spans="1:27" ht="12.5" x14ac:dyDescent="0.25">
      <c r="A3479" s="1"/>
      <c r="B3479" s="1"/>
      <c r="D3479" s="1"/>
      <c r="E3479" s="1"/>
      <c r="F3479" s="1"/>
      <c r="G3479" s="1"/>
      <c r="H3479" s="3"/>
      <c r="I3479" s="1"/>
      <c r="J3479" s="1"/>
      <c r="K3479" s="6"/>
      <c r="L3479" s="1"/>
      <c r="M3479" s="1"/>
      <c r="N3479" s="1"/>
      <c r="O3479" s="1"/>
      <c r="Q3479" s="1"/>
      <c r="R3479" s="5"/>
      <c r="S3479" s="1"/>
      <c r="T3479" s="10"/>
      <c r="U3479" s="10"/>
      <c r="W3479" s="13"/>
      <c r="X3479" s="13"/>
      <c r="Z3479" s="14"/>
      <c r="AA3479" s="14"/>
    </row>
    <row r="3480" spans="1:27" ht="12.5" x14ac:dyDescent="0.25">
      <c r="A3480" s="1"/>
      <c r="B3480" s="1"/>
      <c r="D3480" s="1"/>
      <c r="E3480" s="1"/>
      <c r="F3480" s="1"/>
      <c r="G3480" s="1"/>
      <c r="H3480" s="3"/>
      <c r="I3480" s="1"/>
      <c r="J3480" s="1"/>
      <c r="K3480" s="6"/>
      <c r="L3480" s="1"/>
      <c r="M3480" s="1"/>
      <c r="N3480" s="1"/>
      <c r="O3480" s="1"/>
      <c r="P3480" s="1"/>
      <c r="Q3480" s="1"/>
      <c r="R3480" s="5"/>
      <c r="S3480" s="1"/>
      <c r="T3480" s="10"/>
      <c r="U3480" s="10"/>
      <c r="W3480" s="13"/>
      <c r="X3480" s="13"/>
      <c r="Z3480" s="14"/>
      <c r="AA3480" s="14"/>
    </row>
    <row r="3481" spans="1:27" ht="12.5" x14ac:dyDescent="0.25">
      <c r="A3481" s="1"/>
      <c r="B3481" s="1"/>
      <c r="C3481" s="2"/>
      <c r="D3481" s="1"/>
      <c r="E3481" s="1"/>
      <c r="F3481" s="1"/>
      <c r="G3481" s="1"/>
      <c r="H3481" s="3"/>
      <c r="I3481" s="1"/>
      <c r="J3481" s="1"/>
      <c r="K3481" s="6"/>
      <c r="L3481" s="1"/>
      <c r="M3481" s="1"/>
      <c r="N3481" s="1"/>
      <c r="O3481" s="1"/>
      <c r="Q3481" s="1"/>
      <c r="R3481" s="5"/>
      <c r="S3481" s="1"/>
      <c r="T3481" s="10"/>
      <c r="U3481" s="10"/>
      <c r="Z3481" s="14"/>
      <c r="AA3481" s="14"/>
    </row>
    <row r="3482" spans="1:27" ht="12.5" x14ac:dyDescent="0.25">
      <c r="A3482" s="1"/>
      <c r="B3482" s="1"/>
      <c r="D3482" s="1"/>
      <c r="E3482" s="1"/>
      <c r="F3482" s="1"/>
      <c r="G3482" s="1"/>
      <c r="H3482" s="3"/>
      <c r="I3482" s="1"/>
      <c r="J3482" s="1"/>
      <c r="K3482" s="6"/>
      <c r="L3482" s="1"/>
      <c r="M3482" s="1"/>
      <c r="N3482" s="1"/>
      <c r="O3482" s="1"/>
      <c r="P3482" s="1"/>
      <c r="Q3482" s="1"/>
      <c r="R3482" s="5"/>
      <c r="S3482" s="1"/>
      <c r="T3482" s="10"/>
      <c r="U3482" s="10"/>
      <c r="W3482" s="13"/>
      <c r="X3482" s="13"/>
      <c r="Z3482" s="14"/>
      <c r="AA3482" s="14"/>
    </row>
    <row r="3483" spans="1:27" ht="12.5" x14ac:dyDescent="0.25">
      <c r="A3483" s="1"/>
      <c r="B3483" s="1"/>
      <c r="D3483" s="1"/>
      <c r="E3483" s="1"/>
      <c r="F3483" s="1"/>
      <c r="G3483" s="1"/>
      <c r="H3483" s="3"/>
      <c r="I3483" s="1"/>
      <c r="J3483" s="1"/>
      <c r="K3483" s="6"/>
      <c r="L3483" s="1"/>
      <c r="M3483" s="1"/>
      <c r="N3483" s="1"/>
      <c r="O3483" s="1"/>
      <c r="Q3483" s="1"/>
      <c r="R3483" s="5"/>
      <c r="S3483" s="1"/>
      <c r="T3483" s="10"/>
      <c r="U3483" s="10"/>
      <c r="W3483" s="13"/>
      <c r="X3483" s="13"/>
      <c r="Z3483" s="14"/>
      <c r="AA3483" s="14"/>
    </row>
    <row r="3484" spans="1:27" ht="12.5" x14ac:dyDescent="0.25">
      <c r="A3484" s="1"/>
      <c r="B3484" s="1"/>
      <c r="D3484" s="1"/>
      <c r="E3484" s="1"/>
      <c r="F3484" s="1"/>
      <c r="G3484" s="1"/>
      <c r="H3484" s="3"/>
      <c r="I3484" s="1"/>
      <c r="J3484" s="1"/>
      <c r="K3484" s="6"/>
      <c r="L3484" s="1"/>
      <c r="M3484" s="1"/>
      <c r="N3484" s="1"/>
      <c r="O3484" s="1"/>
      <c r="Q3484" s="1"/>
      <c r="R3484" s="5"/>
      <c r="S3484" s="1"/>
      <c r="T3484" s="10"/>
      <c r="U3484" s="10"/>
      <c r="W3484" s="13"/>
      <c r="X3484" s="13"/>
      <c r="Z3484" s="14"/>
      <c r="AA3484" s="14"/>
    </row>
    <row r="3485" spans="1:27" ht="12.5" x14ac:dyDescent="0.25">
      <c r="A3485" s="1"/>
      <c r="B3485" s="1"/>
      <c r="C3485" s="2"/>
      <c r="D3485" s="1"/>
      <c r="E3485" s="1"/>
      <c r="F3485" s="1"/>
      <c r="G3485" s="1"/>
      <c r="H3485" s="3"/>
      <c r="I3485" s="1"/>
      <c r="J3485" s="1"/>
      <c r="K3485" s="6"/>
      <c r="L3485" s="1"/>
      <c r="M3485" s="1"/>
      <c r="N3485" s="1"/>
      <c r="O3485" s="1"/>
      <c r="P3485" s="1"/>
      <c r="Q3485" s="1"/>
      <c r="R3485" s="5"/>
      <c r="S3485" s="1"/>
      <c r="T3485" s="10"/>
      <c r="U3485" s="10"/>
      <c r="W3485" s="13"/>
      <c r="X3485" s="13"/>
      <c r="Z3485" s="14"/>
      <c r="AA3485" s="14"/>
    </row>
    <row r="3486" spans="1:27" ht="12.5" x14ac:dyDescent="0.25">
      <c r="A3486" s="1"/>
      <c r="B3486" s="1"/>
      <c r="D3486" s="1"/>
      <c r="E3486" s="1"/>
      <c r="F3486" s="1"/>
      <c r="G3486" s="1"/>
      <c r="H3486" s="3"/>
      <c r="J3486" s="1"/>
      <c r="K3486" s="6"/>
      <c r="L3486" s="1"/>
      <c r="M3486" s="1"/>
      <c r="N3486" s="1"/>
      <c r="O3486" s="1"/>
      <c r="Q3486" s="1"/>
      <c r="R3486" s="5"/>
      <c r="S3486" s="1"/>
      <c r="T3486" s="10"/>
      <c r="U3486" s="10"/>
      <c r="W3486" s="13"/>
      <c r="X3486" s="13"/>
      <c r="Z3486" s="14"/>
      <c r="AA3486" s="14"/>
    </row>
    <row r="3487" spans="1:27" ht="12.5" x14ac:dyDescent="0.25">
      <c r="A3487" s="1"/>
      <c r="B3487" s="1"/>
      <c r="D3487" s="1"/>
      <c r="E3487" s="1"/>
      <c r="F3487" s="1"/>
      <c r="G3487" s="1"/>
      <c r="H3487" s="3"/>
      <c r="I3487" s="1"/>
      <c r="J3487" s="1"/>
      <c r="K3487" s="6"/>
      <c r="L3487" s="1"/>
      <c r="M3487" s="1"/>
      <c r="N3487" s="1"/>
      <c r="O3487" s="1"/>
      <c r="Q3487" s="1"/>
      <c r="R3487" s="5"/>
      <c r="S3487" s="1"/>
      <c r="T3487" s="10"/>
      <c r="U3487" s="10"/>
      <c r="Z3487" s="14"/>
      <c r="AA3487" s="14"/>
    </row>
    <row r="3488" spans="1:27" ht="12.5" x14ac:dyDescent="0.25">
      <c r="A3488" s="1"/>
      <c r="B3488" s="1"/>
      <c r="C3488" s="2"/>
      <c r="D3488" s="1"/>
      <c r="E3488" s="1"/>
      <c r="F3488" s="1"/>
      <c r="G3488" s="1"/>
      <c r="H3488" s="3"/>
      <c r="I3488" s="1"/>
      <c r="J3488" s="1"/>
      <c r="K3488" s="6"/>
      <c r="L3488" s="1"/>
      <c r="M3488" s="1"/>
      <c r="N3488" s="1"/>
      <c r="O3488" s="1"/>
      <c r="Q3488" s="1"/>
      <c r="R3488" s="5"/>
      <c r="S3488" s="1"/>
      <c r="T3488" s="10"/>
      <c r="U3488" s="10"/>
      <c r="Z3488" s="14"/>
      <c r="AA3488" s="14"/>
    </row>
    <row r="3489" spans="1:27" ht="12.5" x14ac:dyDescent="0.25">
      <c r="A3489" s="1"/>
      <c r="B3489" s="1"/>
      <c r="D3489" s="1"/>
      <c r="E3489" s="1"/>
      <c r="F3489" s="1"/>
      <c r="G3489" s="1"/>
      <c r="H3489" s="3"/>
      <c r="I3489" s="1"/>
      <c r="J3489" s="1"/>
      <c r="K3489" s="6"/>
      <c r="L3489" s="1"/>
      <c r="M3489" s="1"/>
      <c r="N3489" s="1"/>
      <c r="O3489" s="1"/>
      <c r="P3489" s="1"/>
      <c r="Q3489" s="1"/>
      <c r="R3489" s="5"/>
      <c r="S3489" s="1"/>
      <c r="T3489" s="10"/>
      <c r="U3489" s="10"/>
      <c r="W3489" s="13"/>
      <c r="X3489" s="13"/>
      <c r="Z3489" s="14"/>
      <c r="AA3489" s="14"/>
    </row>
    <row r="3490" spans="1:27" ht="12.5" x14ac:dyDescent="0.25">
      <c r="A3490" s="1"/>
      <c r="B3490" s="1"/>
      <c r="D3490" s="1"/>
      <c r="E3490" s="1"/>
      <c r="F3490" s="1"/>
      <c r="G3490" s="1"/>
      <c r="H3490" s="3"/>
      <c r="J3490" s="1"/>
      <c r="K3490" s="6"/>
      <c r="L3490" s="1"/>
      <c r="M3490" s="1"/>
      <c r="N3490" s="1"/>
      <c r="O3490" s="1"/>
      <c r="Q3490" s="1"/>
      <c r="R3490" s="5"/>
      <c r="S3490" s="1"/>
      <c r="T3490" s="10"/>
      <c r="U3490" s="10"/>
      <c r="W3490" s="13"/>
      <c r="X3490" s="13"/>
      <c r="Z3490" s="14"/>
      <c r="AA3490" s="14"/>
    </row>
    <row r="3491" spans="1:27" ht="12.5" x14ac:dyDescent="0.25">
      <c r="A3491" s="1"/>
      <c r="B3491" s="1"/>
      <c r="D3491" s="1"/>
      <c r="E3491" s="1"/>
      <c r="F3491" s="1"/>
      <c r="G3491" s="1"/>
      <c r="H3491" s="3"/>
      <c r="I3491" s="1"/>
      <c r="J3491" s="1"/>
      <c r="K3491" s="6"/>
      <c r="L3491" s="1"/>
      <c r="M3491" s="1"/>
      <c r="N3491" s="1"/>
      <c r="O3491" s="1"/>
      <c r="P3491" s="1"/>
      <c r="Q3491" s="1"/>
      <c r="R3491" s="5"/>
      <c r="S3491" s="1"/>
      <c r="T3491" s="10"/>
      <c r="U3491" s="10"/>
      <c r="W3491" s="13"/>
      <c r="X3491" s="13"/>
      <c r="Z3491" s="14"/>
      <c r="AA3491" s="14"/>
    </row>
    <row r="3492" spans="1:27" ht="12.5" x14ac:dyDescent="0.25">
      <c r="A3492" s="1"/>
      <c r="B3492" s="1"/>
      <c r="C3492" s="2"/>
      <c r="D3492" s="1"/>
      <c r="E3492" s="1"/>
      <c r="F3492" s="1"/>
      <c r="G3492" s="1"/>
      <c r="H3492" s="3"/>
      <c r="J3492" s="1"/>
      <c r="K3492" s="6"/>
      <c r="L3492" s="1"/>
      <c r="M3492" s="1"/>
      <c r="N3492" s="1"/>
      <c r="O3492" s="1"/>
      <c r="Q3492" s="1"/>
      <c r="R3492" s="5"/>
      <c r="S3492" s="1"/>
      <c r="T3492" s="10"/>
      <c r="U3492" s="10"/>
      <c r="W3492" s="13"/>
      <c r="X3492" s="13"/>
      <c r="Z3492" s="14"/>
      <c r="AA3492" s="14"/>
    </row>
    <row r="3493" spans="1:27" ht="12.5" x14ac:dyDescent="0.25">
      <c r="A3493" s="1"/>
      <c r="B3493" s="1"/>
      <c r="D3493" s="1"/>
      <c r="E3493" s="1"/>
      <c r="F3493" s="1"/>
      <c r="G3493" s="1"/>
      <c r="H3493" s="3"/>
      <c r="K3493" s="6"/>
      <c r="L3493" s="1"/>
      <c r="M3493" s="1"/>
      <c r="N3493" s="1"/>
      <c r="O3493" s="1"/>
      <c r="P3493" s="1"/>
      <c r="Q3493" s="1"/>
      <c r="R3493" s="1"/>
      <c r="S3493" s="1"/>
      <c r="T3493" s="10"/>
      <c r="U3493" s="10"/>
      <c r="Z3493" s="14"/>
      <c r="AA3493" s="14"/>
    </row>
    <row r="3494" spans="1:27" ht="12.5" x14ac:dyDescent="0.25">
      <c r="A3494" s="1"/>
      <c r="B3494" s="1"/>
      <c r="D3494" s="1"/>
      <c r="E3494" s="1"/>
      <c r="F3494" s="8"/>
      <c r="G3494" s="1"/>
      <c r="H3494" s="3"/>
      <c r="I3494" s="1"/>
      <c r="J3494" s="1"/>
      <c r="K3494" s="6"/>
      <c r="L3494" s="1"/>
      <c r="M3494" s="1"/>
      <c r="N3494" s="1"/>
      <c r="O3494" s="1"/>
      <c r="P3494" s="1"/>
      <c r="Q3494" s="8"/>
      <c r="R3494" s="5"/>
      <c r="S3494" s="1"/>
      <c r="T3494" s="10"/>
      <c r="U3494" s="10"/>
      <c r="Z3494" s="14"/>
      <c r="AA3494" s="14"/>
    </row>
    <row r="3495" spans="1:27" ht="12.5" x14ac:dyDescent="0.25">
      <c r="A3495" s="1"/>
      <c r="B3495" s="1"/>
      <c r="D3495" s="1"/>
      <c r="E3495" s="1"/>
      <c r="F3495" s="1"/>
      <c r="G3495" s="1"/>
      <c r="H3495" s="3"/>
      <c r="I3495" s="1"/>
      <c r="J3495" s="1"/>
      <c r="K3495" s="6"/>
      <c r="L3495" s="1"/>
      <c r="M3495" s="1"/>
      <c r="N3495" s="1"/>
      <c r="O3495" s="1"/>
      <c r="P3495" s="1"/>
      <c r="Q3495" s="1"/>
      <c r="R3495" s="5"/>
      <c r="S3495" s="1"/>
      <c r="T3495" s="10"/>
      <c r="U3495" s="10"/>
      <c r="W3495" s="13"/>
      <c r="X3495" s="13"/>
      <c r="Z3495" s="14"/>
      <c r="AA3495" s="14"/>
    </row>
    <row r="3496" spans="1:27" ht="12.5" x14ac:dyDescent="0.25">
      <c r="A3496" s="1"/>
      <c r="B3496" s="1"/>
      <c r="D3496" s="1"/>
      <c r="E3496" s="1"/>
      <c r="F3496" s="1"/>
      <c r="G3496" s="1"/>
      <c r="H3496" s="3"/>
      <c r="I3496" s="1"/>
      <c r="J3496" s="1"/>
      <c r="K3496" s="6"/>
      <c r="L3496" s="1"/>
      <c r="M3496" s="1"/>
      <c r="N3496" s="1"/>
      <c r="O3496" s="1"/>
      <c r="P3496" s="1"/>
      <c r="Q3496" s="1"/>
      <c r="R3496" s="5"/>
      <c r="S3496" s="1"/>
      <c r="T3496" s="10"/>
      <c r="U3496" s="10"/>
      <c r="W3496" s="13"/>
      <c r="X3496" s="13"/>
      <c r="Z3496" s="14"/>
      <c r="AA3496" s="14"/>
    </row>
    <row r="3497" spans="1:27" ht="12.5" x14ac:dyDescent="0.25">
      <c r="A3497" s="1"/>
      <c r="B3497" s="1"/>
      <c r="C3497" s="2"/>
      <c r="D3497" s="1"/>
      <c r="E3497" s="1"/>
      <c r="F3497" s="1"/>
      <c r="G3497" s="1"/>
      <c r="H3497" s="3"/>
      <c r="I3497" s="1"/>
      <c r="J3497" s="1"/>
      <c r="K3497" s="6"/>
      <c r="L3497" s="1"/>
      <c r="M3497" s="1"/>
      <c r="N3497" s="1"/>
      <c r="O3497" s="1"/>
      <c r="P3497" s="1"/>
      <c r="Q3497" s="1"/>
      <c r="R3497" s="5"/>
      <c r="S3497" s="1"/>
      <c r="T3497" s="10"/>
      <c r="U3497" s="10"/>
      <c r="Z3497" s="14"/>
      <c r="AA3497" s="14"/>
    </row>
    <row r="3498" spans="1:27" ht="12.5" x14ac:dyDescent="0.25">
      <c r="A3498" s="1"/>
      <c r="B3498" s="1"/>
      <c r="D3498" s="1"/>
      <c r="E3498" s="1"/>
      <c r="F3498" s="1"/>
      <c r="G3498" s="1"/>
      <c r="H3498" s="3"/>
      <c r="I3498" s="1"/>
      <c r="J3498" s="1"/>
      <c r="K3498" s="6"/>
      <c r="L3498" s="1"/>
      <c r="M3498" s="1"/>
      <c r="N3498" s="1"/>
      <c r="O3498" s="1"/>
      <c r="P3498" s="1"/>
      <c r="Q3498" s="1"/>
      <c r="R3498" s="5"/>
      <c r="S3498" s="1"/>
      <c r="T3498" s="10"/>
      <c r="U3498" s="10"/>
      <c r="W3498" s="13"/>
      <c r="X3498" s="13"/>
      <c r="Z3498" s="14"/>
      <c r="AA3498" s="14"/>
    </row>
    <row r="3499" spans="1:27" ht="12.5" x14ac:dyDescent="0.25">
      <c r="A3499" s="1"/>
      <c r="B3499" s="1"/>
      <c r="D3499" s="1"/>
      <c r="E3499" s="1"/>
      <c r="F3499" s="1"/>
      <c r="G3499" s="1"/>
      <c r="H3499" s="3"/>
      <c r="I3499" s="1"/>
      <c r="J3499" s="1"/>
      <c r="K3499" s="6"/>
      <c r="L3499" s="1"/>
      <c r="M3499" s="1"/>
      <c r="N3499" s="1"/>
      <c r="O3499" s="1"/>
      <c r="P3499" s="1"/>
      <c r="Q3499" s="1"/>
      <c r="R3499" s="5"/>
      <c r="S3499" s="1"/>
      <c r="T3499" s="10"/>
      <c r="U3499" s="10"/>
      <c r="Z3499" s="14"/>
      <c r="AA3499" s="14"/>
    </row>
    <row r="3500" spans="1:27" ht="12.5" x14ac:dyDescent="0.25">
      <c r="A3500" s="1"/>
      <c r="B3500" s="1"/>
      <c r="D3500" s="1"/>
      <c r="E3500" s="1"/>
      <c r="F3500" s="1"/>
      <c r="G3500" s="1"/>
      <c r="H3500" s="3"/>
      <c r="K3500" s="4"/>
      <c r="L3500" s="1"/>
      <c r="M3500" s="1"/>
      <c r="N3500" s="1"/>
      <c r="O3500" s="1"/>
      <c r="Q3500" s="1"/>
      <c r="R3500" s="5"/>
      <c r="S3500" s="1"/>
      <c r="T3500" s="10"/>
      <c r="U3500" s="10"/>
      <c r="W3500" s="13"/>
      <c r="X3500" s="13"/>
      <c r="Z3500" s="14"/>
      <c r="AA3500" s="14"/>
    </row>
    <row r="3501" spans="1:27" ht="12.5" x14ac:dyDescent="0.25">
      <c r="A3501" s="1"/>
      <c r="B3501" s="1"/>
      <c r="D3501" s="1"/>
      <c r="E3501" s="1"/>
      <c r="F3501" s="1"/>
      <c r="G3501" s="1"/>
      <c r="H3501" s="3"/>
      <c r="I3501" s="1"/>
      <c r="J3501" s="1"/>
      <c r="K3501" s="6"/>
      <c r="L3501" s="1"/>
      <c r="M3501" s="1"/>
      <c r="N3501" s="1"/>
      <c r="O3501" s="1"/>
      <c r="P3501" s="1"/>
      <c r="Q3501" s="1"/>
      <c r="R3501" s="5"/>
      <c r="S3501" s="1"/>
      <c r="T3501" s="10"/>
      <c r="U3501" s="10"/>
      <c r="Z3501" s="14"/>
      <c r="AA3501" s="14"/>
    </row>
    <row r="3502" spans="1:27" ht="12.5" x14ac:dyDescent="0.25">
      <c r="A3502" s="1"/>
      <c r="B3502" s="1"/>
      <c r="D3502" s="1"/>
      <c r="E3502" s="1"/>
      <c r="F3502" s="1"/>
      <c r="G3502" s="1"/>
      <c r="H3502" s="3"/>
      <c r="I3502" s="1"/>
      <c r="J3502" s="1"/>
      <c r="K3502" s="6"/>
      <c r="L3502" s="1"/>
      <c r="M3502" s="1"/>
      <c r="N3502" s="1"/>
      <c r="O3502" s="1"/>
      <c r="P3502" s="1"/>
      <c r="Q3502" s="1"/>
      <c r="R3502" s="1"/>
      <c r="S3502" s="1"/>
      <c r="T3502" s="10"/>
      <c r="U3502" s="10"/>
      <c r="W3502" s="13"/>
      <c r="X3502" s="13"/>
      <c r="Z3502" s="14"/>
      <c r="AA3502" s="14"/>
    </row>
    <row r="3503" spans="1:27" ht="12.5" x14ac:dyDescent="0.25">
      <c r="A3503" s="1"/>
      <c r="B3503" s="1"/>
      <c r="C3503" s="2"/>
      <c r="D3503" s="1"/>
      <c r="E3503" s="1"/>
      <c r="F3503" s="1"/>
      <c r="G3503" s="1"/>
      <c r="H3503" s="3"/>
      <c r="I3503" s="1"/>
      <c r="J3503" s="1"/>
      <c r="K3503" s="6"/>
      <c r="L3503" s="1"/>
      <c r="M3503" s="1"/>
      <c r="N3503" s="1"/>
      <c r="O3503" s="1"/>
      <c r="P3503" s="1"/>
      <c r="Q3503" s="1"/>
      <c r="R3503" s="5"/>
      <c r="S3503" s="1"/>
      <c r="T3503" s="10"/>
      <c r="U3503" s="10"/>
      <c r="W3503" s="13"/>
      <c r="X3503" s="13"/>
      <c r="Z3503" s="14"/>
      <c r="AA3503" s="14"/>
    </row>
    <row r="3504" spans="1:27" ht="12.5" x14ac:dyDescent="0.25">
      <c r="A3504" s="1"/>
      <c r="B3504" s="1"/>
      <c r="C3504" s="2"/>
      <c r="D3504" s="1"/>
      <c r="E3504" s="1"/>
      <c r="F3504" s="1"/>
      <c r="G3504" s="1"/>
      <c r="H3504" s="3"/>
      <c r="I3504" s="1"/>
      <c r="J3504" s="1"/>
      <c r="K3504" s="4"/>
      <c r="L3504" s="1"/>
      <c r="M3504" s="1"/>
      <c r="N3504" s="1"/>
      <c r="O3504" s="1"/>
      <c r="P3504" s="1"/>
      <c r="Q3504" s="1"/>
      <c r="R3504" s="5"/>
      <c r="S3504" s="1"/>
      <c r="T3504" s="10"/>
      <c r="U3504" s="10"/>
      <c r="Z3504" s="14"/>
      <c r="AA3504" s="14"/>
    </row>
    <row r="3505" spans="1:27" ht="12.5" x14ac:dyDescent="0.25">
      <c r="A3505" s="1"/>
      <c r="B3505" s="1"/>
      <c r="D3505" s="1"/>
      <c r="E3505" s="1"/>
      <c r="F3505" s="1"/>
      <c r="G3505" s="1"/>
      <c r="H3505" s="3"/>
      <c r="I3505" s="1"/>
      <c r="J3505" s="1"/>
      <c r="K3505" s="6"/>
      <c r="L3505" s="1"/>
      <c r="M3505" s="1"/>
      <c r="N3505" s="1"/>
      <c r="O3505" s="1"/>
      <c r="P3505" s="1"/>
      <c r="Q3505" s="1"/>
      <c r="R3505" s="5"/>
      <c r="S3505" s="1"/>
      <c r="T3505" s="10"/>
      <c r="U3505" s="10"/>
      <c r="Z3505" s="14"/>
      <c r="AA3505" s="14"/>
    </row>
    <row r="3506" spans="1:27" ht="12.5" x14ac:dyDescent="0.25">
      <c r="A3506" s="1"/>
      <c r="B3506" s="1"/>
      <c r="D3506" s="1"/>
      <c r="E3506" s="1"/>
      <c r="F3506" s="1"/>
      <c r="G3506" s="1"/>
      <c r="H3506" s="3"/>
      <c r="I3506" s="1"/>
      <c r="J3506" s="1"/>
      <c r="K3506" s="6"/>
      <c r="L3506" s="1"/>
      <c r="M3506" s="1"/>
      <c r="N3506" s="1"/>
      <c r="O3506" s="1"/>
      <c r="P3506" s="1"/>
      <c r="Q3506" s="1"/>
      <c r="R3506" s="5"/>
      <c r="S3506" s="1"/>
      <c r="T3506" s="10"/>
      <c r="U3506" s="10"/>
      <c r="W3506" s="13"/>
      <c r="X3506" s="13"/>
      <c r="Z3506" s="14"/>
      <c r="AA3506" s="14"/>
    </row>
    <row r="3507" spans="1:27" ht="12.5" x14ac:dyDescent="0.25">
      <c r="A3507" s="1"/>
      <c r="B3507" s="1"/>
      <c r="C3507" s="2"/>
      <c r="D3507" s="1"/>
      <c r="E3507" s="1"/>
      <c r="F3507" s="1"/>
      <c r="G3507" s="1"/>
      <c r="H3507" s="3"/>
      <c r="J3507" s="1"/>
      <c r="K3507" s="6"/>
      <c r="L3507" s="1"/>
      <c r="M3507" s="1"/>
      <c r="N3507" s="1"/>
      <c r="O3507" s="1"/>
      <c r="P3507" s="1"/>
      <c r="Q3507" s="1"/>
      <c r="R3507" s="5"/>
      <c r="S3507" s="1"/>
      <c r="T3507" s="10"/>
      <c r="U3507" s="10"/>
      <c r="W3507" s="13"/>
      <c r="X3507" s="13"/>
      <c r="Z3507" s="14"/>
      <c r="AA3507" s="14"/>
    </row>
    <row r="3508" spans="1:27" ht="12.5" x14ac:dyDescent="0.25">
      <c r="A3508" s="1"/>
      <c r="B3508" s="1"/>
      <c r="D3508" s="1"/>
      <c r="E3508" s="1"/>
      <c r="F3508" s="1"/>
      <c r="G3508" s="1"/>
      <c r="H3508" s="3"/>
      <c r="I3508" s="1"/>
      <c r="J3508" s="1"/>
      <c r="K3508" s="6"/>
      <c r="L3508" s="1"/>
      <c r="M3508" s="1"/>
      <c r="N3508" s="1"/>
      <c r="O3508" s="1"/>
      <c r="P3508" s="1"/>
      <c r="Q3508" s="1"/>
      <c r="R3508" s="5"/>
      <c r="S3508" s="1"/>
      <c r="T3508" s="10"/>
      <c r="U3508" s="10"/>
      <c r="Z3508" s="14"/>
      <c r="AA3508" s="14"/>
    </row>
    <row r="3509" spans="1:27" ht="12.5" x14ac:dyDescent="0.25">
      <c r="A3509" s="1"/>
      <c r="B3509" s="1"/>
      <c r="D3509" s="1"/>
      <c r="E3509" s="1"/>
      <c r="F3509" s="1"/>
      <c r="G3509" s="1"/>
      <c r="H3509" s="3"/>
      <c r="J3509" s="1"/>
      <c r="K3509" s="6"/>
      <c r="L3509" s="1"/>
      <c r="M3509" s="1"/>
      <c r="N3509" s="1"/>
      <c r="O3509" s="1"/>
      <c r="Q3509" s="1"/>
      <c r="R3509" s="1"/>
      <c r="S3509" s="1"/>
      <c r="T3509" s="10"/>
      <c r="U3509" s="10"/>
      <c r="Z3509" s="14"/>
      <c r="AA3509" s="14"/>
    </row>
    <row r="3510" spans="1:27" ht="12.5" x14ac:dyDescent="0.25">
      <c r="A3510" s="1"/>
      <c r="B3510" s="1"/>
      <c r="C3510" s="2"/>
      <c r="D3510" s="1"/>
      <c r="E3510" s="1"/>
      <c r="F3510" s="1"/>
      <c r="G3510" s="1"/>
      <c r="H3510" s="3"/>
      <c r="I3510" s="1"/>
      <c r="J3510" s="1"/>
      <c r="K3510" s="6"/>
      <c r="L3510" s="1"/>
      <c r="M3510" s="1"/>
      <c r="N3510" s="1"/>
      <c r="O3510" s="1"/>
      <c r="P3510" s="1"/>
      <c r="Q3510" s="1"/>
      <c r="R3510" s="5"/>
      <c r="S3510" s="1"/>
      <c r="T3510" s="10"/>
      <c r="U3510" s="10"/>
      <c r="W3510" s="13"/>
      <c r="X3510" s="13"/>
      <c r="Z3510" s="14"/>
      <c r="AA3510" s="14"/>
    </row>
    <row r="3511" spans="1:27" ht="12.5" x14ac:dyDescent="0.25">
      <c r="A3511" s="1"/>
      <c r="B3511" s="1"/>
      <c r="D3511" s="1"/>
      <c r="E3511" s="1"/>
      <c r="F3511" s="1"/>
      <c r="G3511" s="1"/>
      <c r="H3511" s="3"/>
      <c r="K3511" s="6"/>
      <c r="L3511" s="1"/>
      <c r="M3511" s="1"/>
      <c r="N3511" s="1"/>
      <c r="O3511" s="1"/>
      <c r="P3511" s="1"/>
      <c r="Q3511" s="1"/>
      <c r="R3511" s="1"/>
      <c r="S3511" s="1"/>
      <c r="T3511" s="10"/>
      <c r="U3511" s="10"/>
      <c r="Z3511" s="14"/>
      <c r="AA3511" s="14"/>
    </row>
    <row r="3512" spans="1:27" ht="12.5" x14ac:dyDescent="0.25">
      <c r="A3512" s="1"/>
      <c r="B3512" s="1"/>
      <c r="C3512" s="2"/>
      <c r="D3512" s="1"/>
      <c r="E3512" s="1"/>
      <c r="F3512" s="1"/>
      <c r="G3512" s="1"/>
      <c r="H3512" s="3"/>
      <c r="I3512" s="1"/>
      <c r="J3512" s="1"/>
      <c r="K3512" s="6"/>
      <c r="L3512" s="1"/>
      <c r="M3512" s="1"/>
      <c r="N3512" s="1"/>
      <c r="O3512" s="1"/>
      <c r="Q3512" s="1"/>
      <c r="R3512" s="5"/>
      <c r="S3512" s="1"/>
      <c r="T3512" s="10"/>
      <c r="U3512" s="10"/>
      <c r="Z3512" s="14"/>
      <c r="AA3512" s="14"/>
    </row>
    <row r="3513" spans="1:27" ht="12.5" x14ac:dyDescent="0.25">
      <c r="A3513" s="1"/>
      <c r="B3513" s="1"/>
      <c r="D3513" s="1"/>
      <c r="E3513" s="1"/>
      <c r="F3513" s="1"/>
      <c r="G3513" s="1"/>
      <c r="H3513" s="3"/>
      <c r="K3513" s="6"/>
      <c r="L3513" s="1"/>
      <c r="M3513" s="1"/>
      <c r="N3513" s="1"/>
      <c r="O3513" s="1"/>
      <c r="Q3513" s="1"/>
      <c r="R3513" s="5"/>
      <c r="S3513" s="1"/>
      <c r="T3513" s="10"/>
      <c r="U3513" s="10"/>
      <c r="Z3513" s="14"/>
      <c r="AA3513" s="14"/>
    </row>
    <row r="3514" spans="1:27" ht="12.5" x14ac:dyDescent="0.25">
      <c r="A3514" s="1"/>
      <c r="B3514" s="1"/>
      <c r="C3514" s="2"/>
      <c r="D3514" s="1"/>
      <c r="E3514" s="1"/>
      <c r="F3514" s="1"/>
      <c r="G3514" s="1"/>
      <c r="H3514" s="3"/>
      <c r="I3514" s="1"/>
      <c r="J3514" s="1"/>
      <c r="K3514" s="6"/>
      <c r="L3514" s="1"/>
      <c r="M3514" s="1"/>
      <c r="N3514" s="1"/>
      <c r="O3514" s="1"/>
      <c r="P3514" s="1"/>
      <c r="Q3514" s="1"/>
      <c r="R3514" s="5"/>
      <c r="S3514" s="1"/>
      <c r="T3514" s="10"/>
      <c r="U3514" s="10"/>
      <c r="W3514" s="13"/>
      <c r="X3514" s="13"/>
      <c r="Z3514" s="14"/>
      <c r="AA3514" s="14"/>
    </row>
    <row r="3515" spans="1:27" ht="12.5" x14ac:dyDescent="0.25">
      <c r="A3515" s="1"/>
      <c r="B3515" s="1"/>
      <c r="C3515" s="2"/>
      <c r="D3515" s="1"/>
      <c r="E3515" s="1"/>
      <c r="F3515" s="1"/>
      <c r="G3515" s="1"/>
      <c r="H3515" s="3"/>
      <c r="K3515" s="6"/>
      <c r="L3515" s="1"/>
      <c r="M3515" s="1"/>
      <c r="N3515" s="1"/>
      <c r="O3515" s="1"/>
      <c r="P3515" s="1"/>
      <c r="Q3515" s="1"/>
      <c r="R3515" s="5"/>
      <c r="S3515" s="1"/>
      <c r="T3515" s="10"/>
      <c r="U3515" s="10"/>
      <c r="Z3515" s="14"/>
      <c r="AA3515" s="14"/>
    </row>
    <row r="3516" spans="1:27" ht="12.5" x14ac:dyDescent="0.25">
      <c r="A3516" s="1"/>
      <c r="B3516" s="1"/>
      <c r="D3516" s="1"/>
      <c r="E3516" s="1"/>
      <c r="F3516" s="1"/>
      <c r="G3516" s="1"/>
      <c r="H3516" s="3"/>
      <c r="I3516" s="1"/>
      <c r="J3516" s="1"/>
      <c r="K3516" s="4"/>
      <c r="L3516" s="1"/>
      <c r="M3516" s="1"/>
      <c r="N3516" s="1"/>
      <c r="O3516" s="1"/>
      <c r="P3516" s="1"/>
      <c r="Q3516" s="1"/>
      <c r="R3516" s="5"/>
      <c r="S3516" s="1"/>
      <c r="T3516" s="10"/>
      <c r="U3516" s="10"/>
      <c r="W3516" s="13"/>
      <c r="X3516" s="13"/>
      <c r="Z3516" s="14"/>
      <c r="AA3516" s="14"/>
    </row>
    <row r="3517" spans="1:27" ht="12.5" x14ac:dyDescent="0.25">
      <c r="A3517" s="1"/>
      <c r="B3517" s="1"/>
      <c r="D3517" s="1"/>
      <c r="E3517" s="1"/>
      <c r="F3517" s="1"/>
      <c r="G3517" s="1"/>
      <c r="H3517" s="3"/>
      <c r="I3517" s="1"/>
      <c r="J3517" s="1"/>
      <c r="K3517" s="6"/>
      <c r="L3517" s="1"/>
      <c r="M3517" s="1"/>
      <c r="N3517" s="1"/>
      <c r="O3517" s="1"/>
      <c r="P3517" s="1"/>
      <c r="Q3517" s="1"/>
      <c r="R3517" s="5"/>
      <c r="S3517" s="1"/>
      <c r="T3517" s="10"/>
      <c r="U3517" s="10"/>
      <c r="Z3517" s="14"/>
      <c r="AA3517" s="14"/>
    </row>
    <row r="3518" spans="1:27" ht="12.5" x14ac:dyDescent="0.25">
      <c r="A3518" s="1"/>
      <c r="B3518" s="1"/>
      <c r="D3518" s="1"/>
      <c r="E3518" s="1"/>
      <c r="F3518" s="1"/>
      <c r="G3518" s="1"/>
      <c r="H3518" s="3"/>
      <c r="I3518" s="1"/>
      <c r="K3518" s="6"/>
      <c r="L3518" s="1"/>
      <c r="M3518" s="1"/>
      <c r="N3518" s="1"/>
      <c r="O3518" s="1"/>
      <c r="P3518" s="1"/>
      <c r="Q3518" s="1"/>
      <c r="R3518" s="5"/>
      <c r="S3518" s="1"/>
      <c r="T3518" s="10"/>
      <c r="U3518" s="10"/>
      <c r="W3518" s="13"/>
      <c r="X3518" s="13"/>
      <c r="Z3518" s="14"/>
      <c r="AA3518" s="14"/>
    </row>
    <row r="3519" spans="1:27" ht="12.5" x14ac:dyDescent="0.25">
      <c r="A3519" s="1"/>
      <c r="B3519" s="1"/>
      <c r="D3519" s="1"/>
      <c r="E3519" s="1"/>
      <c r="F3519" s="1"/>
      <c r="G3519" s="1"/>
      <c r="H3519" s="3"/>
      <c r="I3519" s="1"/>
      <c r="J3519" s="1"/>
      <c r="K3519" s="6"/>
      <c r="L3519" s="1"/>
      <c r="M3519" s="1"/>
      <c r="N3519" s="1"/>
      <c r="O3519" s="1"/>
      <c r="P3519" s="1"/>
      <c r="Q3519" s="1"/>
      <c r="R3519" s="5"/>
      <c r="S3519" s="1"/>
      <c r="T3519" s="10"/>
      <c r="U3519" s="10"/>
      <c r="Z3519" s="14"/>
      <c r="AA3519" s="14"/>
    </row>
    <row r="3520" spans="1:27" ht="12.5" x14ac:dyDescent="0.25">
      <c r="A3520" s="1"/>
      <c r="B3520" s="1"/>
      <c r="D3520" s="1"/>
      <c r="E3520" s="1"/>
      <c r="F3520" s="1"/>
      <c r="G3520" s="1"/>
      <c r="H3520" s="3"/>
      <c r="I3520" s="1"/>
      <c r="J3520" s="1"/>
      <c r="K3520" s="6"/>
      <c r="L3520" s="1"/>
      <c r="M3520" s="1"/>
      <c r="N3520" s="1"/>
      <c r="O3520" s="1"/>
      <c r="P3520" s="1"/>
      <c r="Q3520" s="1"/>
      <c r="R3520" s="5"/>
      <c r="S3520" s="1"/>
      <c r="T3520" s="10"/>
      <c r="U3520" s="10"/>
      <c r="Z3520" s="14"/>
      <c r="AA3520" s="14"/>
    </row>
    <row r="3521" spans="1:27" ht="12.5" x14ac:dyDescent="0.25">
      <c r="A3521" s="1"/>
      <c r="B3521" s="1"/>
      <c r="D3521" s="1"/>
      <c r="E3521" s="1"/>
      <c r="F3521" s="1"/>
      <c r="G3521" s="1"/>
      <c r="H3521" s="3"/>
      <c r="I3521" s="1"/>
      <c r="J3521" s="1"/>
      <c r="K3521" s="6"/>
      <c r="L3521" s="1"/>
      <c r="M3521" s="1"/>
      <c r="N3521" s="1"/>
      <c r="O3521" s="1"/>
      <c r="P3521" s="1"/>
      <c r="Q3521" s="1"/>
      <c r="R3521" s="5"/>
      <c r="S3521" s="1"/>
      <c r="T3521" s="10"/>
      <c r="U3521" s="10"/>
      <c r="Z3521" s="14"/>
      <c r="AA3521" s="14"/>
    </row>
    <row r="3522" spans="1:27" ht="12.5" x14ac:dyDescent="0.25">
      <c r="A3522" s="1"/>
      <c r="B3522" s="1"/>
      <c r="D3522" s="1"/>
      <c r="E3522" s="1"/>
      <c r="F3522" s="1"/>
      <c r="G3522" s="1"/>
      <c r="H3522" s="3"/>
      <c r="I3522" s="1"/>
      <c r="J3522" s="1"/>
      <c r="K3522" s="6"/>
      <c r="L3522" s="1"/>
      <c r="M3522" s="1"/>
      <c r="N3522" s="1"/>
      <c r="O3522" s="1"/>
      <c r="P3522" s="1"/>
      <c r="Q3522" s="1"/>
      <c r="R3522" s="5"/>
      <c r="S3522" s="1"/>
      <c r="T3522" s="10"/>
      <c r="U3522" s="10"/>
      <c r="Z3522" s="14"/>
      <c r="AA3522" s="14"/>
    </row>
    <row r="3523" spans="1:27" ht="12.5" x14ac:dyDescent="0.25">
      <c r="A3523" s="1"/>
      <c r="B3523" s="1"/>
      <c r="D3523" s="1"/>
      <c r="E3523" s="1"/>
      <c r="F3523" s="1"/>
      <c r="G3523" s="1"/>
      <c r="H3523" s="3"/>
      <c r="I3523" s="1"/>
      <c r="J3523" s="1"/>
      <c r="K3523" s="4"/>
      <c r="L3523" s="1"/>
      <c r="M3523" s="1"/>
      <c r="N3523" s="1"/>
      <c r="O3523" s="1"/>
      <c r="Q3523" s="1"/>
      <c r="R3523" s="5"/>
      <c r="S3523" s="1"/>
      <c r="T3523" s="10"/>
      <c r="U3523" s="10"/>
      <c r="W3523" s="13"/>
      <c r="X3523" s="13"/>
      <c r="Z3523" s="14"/>
      <c r="AA3523" s="14"/>
    </row>
    <row r="3524" spans="1:27" ht="12.5" x14ac:dyDescent="0.25">
      <c r="A3524" s="1"/>
      <c r="B3524" s="1"/>
      <c r="C3524" s="2"/>
      <c r="D3524" s="1"/>
      <c r="E3524" s="1"/>
      <c r="F3524" s="1"/>
      <c r="G3524" s="1"/>
      <c r="H3524" s="3"/>
      <c r="I3524" s="1"/>
      <c r="J3524" s="1"/>
      <c r="K3524" s="6"/>
      <c r="L3524" s="1"/>
      <c r="M3524" s="1"/>
      <c r="N3524" s="1"/>
      <c r="O3524" s="1"/>
      <c r="P3524" s="1"/>
      <c r="Q3524" s="1"/>
      <c r="R3524" s="5"/>
      <c r="S3524" s="1"/>
      <c r="T3524" s="10"/>
      <c r="U3524" s="10"/>
      <c r="Z3524" s="14"/>
      <c r="AA3524" s="14"/>
    </row>
    <row r="3525" spans="1:27" ht="12.5" x14ac:dyDescent="0.25">
      <c r="A3525" s="1"/>
      <c r="B3525" s="1"/>
      <c r="C3525" s="2"/>
      <c r="D3525" s="1"/>
      <c r="E3525" s="1"/>
      <c r="F3525" s="1"/>
      <c r="G3525" s="1"/>
      <c r="H3525" s="3"/>
      <c r="I3525" s="1"/>
      <c r="J3525" s="1"/>
      <c r="K3525" s="6"/>
      <c r="L3525" s="1"/>
      <c r="M3525" s="1"/>
      <c r="N3525" s="1"/>
      <c r="O3525" s="1"/>
      <c r="Q3525" s="1"/>
      <c r="R3525" s="5"/>
      <c r="S3525" s="1"/>
      <c r="T3525" s="10"/>
      <c r="U3525" s="10"/>
      <c r="Z3525" s="14"/>
      <c r="AA3525" s="14"/>
    </row>
    <row r="3526" spans="1:27" ht="12.5" x14ac:dyDescent="0.25">
      <c r="A3526" s="1"/>
      <c r="B3526" s="1"/>
      <c r="C3526" s="2"/>
      <c r="D3526" s="1"/>
      <c r="E3526" s="1"/>
      <c r="F3526" s="1"/>
      <c r="G3526" s="1"/>
      <c r="H3526" s="3"/>
      <c r="I3526" s="1"/>
      <c r="J3526" s="1"/>
      <c r="K3526" s="6"/>
      <c r="L3526" s="1"/>
      <c r="M3526" s="1"/>
      <c r="N3526" s="1"/>
      <c r="O3526" s="1"/>
      <c r="P3526" s="1"/>
      <c r="Q3526" s="1"/>
      <c r="R3526" s="5"/>
      <c r="S3526" s="1"/>
      <c r="T3526" s="10"/>
      <c r="U3526" s="10"/>
      <c r="Z3526" s="14"/>
      <c r="AA3526" s="14"/>
    </row>
    <row r="3527" spans="1:27" ht="12.5" x14ac:dyDescent="0.25">
      <c r="A3527" s="1"/>
      <c r="B3527" s="1"/>
      <c r="D3527" s="1"/>
      <c r="E3527" s="1"/>
      <c r="F3527" s="1"/>
      <c r="G3527" s="1"/>
      <c r="H3527" s="3"/>
      <c r="I3527" s="1"/>
      <c r="J3527" s="1"/>
      <c r="K3527" s="4"/>
      <c r="L3527" s="1"/>
      <c r="M3527" s="1"/>
      <c r="N3527" s="1"/>
      <c r="O3527" s="1"/>
      <c r="P3527" s="1"/>
      <c r="Q3527" s="1"/>
      <c r="R3527" s="5"/>
      <c r="S3527" s="1"/>
      <c r="T3527" s="10"/>
      <c r="U3527" s="10"/>
      <c r="W3527" s="13"/>
      <c r="X3527" s="13"/>
      <c r="Z3527" s="14"/>
      <c r="AA3527" s="14"/>
    </row>
    <row r="3528" spans="1:27" ht="12.5" x14ac:dyDescent="0.25">
      <c r="A3528" s="1"/>
      <c r="B3528" s="1"/>
      <c r="D3528" s="1"/>
      <c r="E3528" s="1"/>
      <c r="F3528" s="1"/>
      <c r="G3528" s="1"/>
      <c r="H3528" s="3"/>
      <c r="I3528" s="1"/>
      <c r="J3528" s="1"/>
      <c r="K3528" s="6"/>
      <c r="L3528" s="1"/>
      <c r="M3528" s="1"/>
      <c r="N3528" s="1"/>
      <c r="O3528" s="1"/>
      <c r="P3528" s="1"/>
      <c r="Q3528" s="1"/>
      <c r="R3528" s="5"/>
      <c r="S3528" s="1"/>
      <c r="T3528" s="10"/>
      <c r="U3528" s="10"/>
      <c r="Z3528" s="14"/>
      <c r="AA3528" s="14"/>
    </row>
    <row r="3529" spans="1:27" ht="12.5" x14ac:dyDescent="0.25">
      <c r="A3529" s="1"/>
      <c r="B3529" s="1"/>
      <c r="D3529" s="1"/>
      <c r="E3529" s="1"/>
      <c r="F3529" s="1"/>
      <c r="G3529" s="1"/>
      <c r="H3529" s="3"/>
      <c r="I3529" s="1"/>
      <c r="J3529" s="1"/>
      <c r="K3529" s="6"/>
      <c r="L3529" s="1"/>
      <c r="M3529" s="1"/>
      <c r="N3529" s="1"/>
      <c r="O3529" s="1"/>
      <c r="P3529" s="1"/>
      <c r="Q3529" s="1"/>
      <c r="R3529" s="5"/>
      <c r="S3529" s="1"/>
      <c r="T3529" s="10"/>
      <c r="U3529" s="10"/>
      <c r="Z3529" s="14"/>
      <c r="AA3529" s="14"/>
    </row>
    <row r="3530" spans="1:27" ht="12.5" x14ac:dyDescent="0.25">
      <c r="A3530" s="1"/>
      <c r="B3530" s="1"/>
      <c r="C3530" s="2"/>
      <c r="D3530" s="1"/>
      <c r="E3530" s="1"/>
      <c r="F3530" s="1"/>
      <c r="G3530" s="1"/>
      <c r="H3530" s="3"/>
      <c r="J3530" s="1"/>
      <c r="K3530" s="6"/>
      <c r="L3530" s="1"/>
      <c r="M3530" s="1"/>
      <c r="N3530" s="1"/>
      <c r="O3530" s="1"/>
      <c r="Q3530" s="1"/>
      <c r="R3530" s="5"/>
      <c r="S3530" s="1"/>
      <c r="T3530" s="10"/>
      <c r="U3530" s="10"/>
      <c r="W3530" s="13"/>
      <c r="X3530" s="13"/>
      <c r="Z3530" s="14"/>
      <c r="AA3530" s="14"/>
    </row>
    <row r="3531" spans="1:27" ht="12.5" x14ac:dyDescent="0.25">
      <c r="A3531" s="1"/>
      <c r="B3531" s="1"/>
      <c r="D3531" s="1"/>
      <c r="E3531" s="1"/>
      <c r="F3531" s="1"/>
      <c r="G3531" s="1"/>
      <c r="H3531" s="3"/>
      <c r="I3531" s="1"/>
      <c r="J3531" s="1"/>
      <c r="K3531" s="6"/>
      <c r="L3531" s="1"/>
      <c r="M3531" s="1"/>
      <c r="N3531" s="1"/>
      <c r="O3531" s="1"/>
      <c r="P3531" s="1"/>
      <c r="Q3531" s="1"/>
      <c r="R3531" s="5"/>
      <c r="S3531" s="1"/>
      <c r="T3531" s="10"/>
      <c r="U3531" s="10"/>
      <c r="W3531" s="13"/>
      <c r="X3531" s="13"/>
      <c r="Z3531" s="14"/>
      <c r="AA3531" s="14"/>
    </row>
    <row r="3532" spans="1:27" ht="12.5" x14ac:dyDescent="0.25">
      <c r="A3532" s="1"/>
      <c r="B3532" s="1"/>
      <c r="C3532" s="2"/>
      <c r="D3532" s="1"/>
      <c r="E3532" s="1"/>
      <c r="F3532" s="1"/>
      <c r="G3532" s="1"/>
      <c r="H3532" s="3"/>
      <c r="I3532" s="1"/>
      <c r="J3532" s="1"/>
      <c r="K3532" s="6"/>
      <c r="L3532" s="1"/>
      <c r="M3532" s="1"/>
      <c r="N3532" s="1"/>
      <c r="O3532" s="1"/>
      <c r="P3532" s="1"/>
      <c r="Q3532" s="1"/>
      <c r="R3532" s="5"/>
      <c r="S3532" s="1"/>
      <c r="T3532" s="10"/>
      <c r="U3532" s="10"/>
      <c r="W3532" s="13"/>
      <c r="X3532" s="13"/>
      <c r="Z3532" s="14"/>
      <c r="AA3532" s="14"/>
    </row>
    <row r="3533" spans="1:27" ht="12.5" x14ac:dyDescent="0.25">
      <c r="A3533" s="1"/>
      <c r="B3533" s="1"/>
      <c r="D3533" s="1"/>
      <c r="E3533" s="1"/>
      <c r="F3533" s="1"/>
      <c r="G3533" s="1"/>
      <c r="H3533" s="3"/>
      <c r="I3533" s="1"/>
      <c r="J3533" s="1"/>
      <c r="K3533" s="6"/>
      <c r="L3533" s="1"/>
      <c r="M3533" s="1"/>
      <c r="N3533" s="1"/>
      <c r="O3533" s="1"/>
      <c r="P3533" s="1"/>
      <c r="Q3533" s="1"/>
      <c r="R3533" s="5"/>
      <c r="S3533" s="1"/>
      <c r="T3533" s="10"/>
      <c r="U3533" s="10"/>
      <c r="Z3533" s="14"/>
      <c r="AA3533" s="14"/>
    </row>
    <row r="3534" spans="1:27" ht="12.5" x14ac:dyDescent="0.25">
      <c r="A3534" s="1"/>
      <c r="B3534" s="1"/>
      <c r="D3534" s="1"/>
      <c r="E3534" s="1"/>
      <c r="F3534" s="1"/>
      <c r="G3534" s="1"/>
      <c r="H3534" s="3"/>
      <c r="J3534" s="1"/>
      <c r="K3534" s="6"/>
      <c r="L3534" s="1"/>
      <c r="M3534" s="1"/>
      <c r="N3534" s="1"/>
      <c r="O3534" s="1"/>
      <c r="Q3534" s="1"/>
      <c r="R3534" s="5"/>
      <c r="S3534" s="1"/>
      <c r="T3534" s="10"/>
      <c r="U3534" s="10"/>
      <c r="Z3534" s="14"/>
      <c r="AA3534" s="14"/>
    </row>
    <row r="3535" spans="1:27" ht="12.5" x14ac:dyDescent="0.25">
      <c r="A3535" s="1"/>
      <c r="B3535" s="1"/>
      <c r="C3535" s="2"/>
      <c r="D3535" s="1"/>
      <c r="E3535" s="1"/>
      <c r="F3535" s="1"/>
      <c r="G3535" s="1"/>
      <c r="H3535" s="3"/>
      <c r="I3535" s="1"/>
      <c r="J3535" s="1"/>
      <c r="K3535" s="6"/>
      <c r="L3535" s="1"/>
      <c r="M3535" s="1"/>
      <c r="N3535" s="1"/>
      <c r="O3535" s="1"/>
      <c r="P3535" s="1"/>
      <c r="Q3535" s="1"/>
      <c r="R3535" s="5"/>
      <c r="S3535" s="1"/>
      <c r="T3535" s="10"/>
      <c r="U3535" s="10"/>
      <c r="W3535" s="13"/>
      <c r="X3535" s="13"/>
      <c r="Z3535" s="14"/>
      <c r="AA3535" s="14"/>
    </row>
    <row r="3536" spans="1:27" ht="12.5" x14ac:dyDescent="0.25">
      <c r="A3536" s="1"/>
      <c r="B3536" s="1"/>
      <c r="D3536" s="1"/>
      <c r="E3536" s="1"/>
      <c r="F3536" s="1"/>
      <c r="G3536" s="1"/>
      <c r="H3536" s="3"/>
      <c r="I3536" s="1"/>
      <c r="J3536" s="1"/>
      <c r="K3536" s="6"/>
      <c r="L3536" s="1"/>
      <c r="M3536" s="1"/>
      <c r="N3536" s="1"/>
      <c r="O3536" s="1"/>
      <c r="P3536" s="1"/>
      <c r="Q3536" s="1"/>
      <c r="R3536" s="5"/>
      <c r="S3536" s="1"/>
      <c r="T3536" s="10"/>
      <c r="U3536" s="10"/>
      <c r="Z3536" s="14"/>
      <c r="AA3536" s="14"/>
    </row>
    <row r="3537" spans="1:27" ht="12.5" x14ac:dyDescent="0.25">
      <c r="A3537" s="1"/>
      <c r="B3537" s="1"/>
      <c r="D3537" s="1"/>
      <c r="E3537" s="1"/>
      <c r="F3537" s="1"/>
      <c r="G3537" s="1"/>
      <c r="H3537" s="3"/>
      <c r="J3537" s="1"/>
      <c r="K3537" s="6"/>
      <c r="L3537" s="1"/>
      <c r="M3537" s="1"/>
      <c r="N3537" s="1"/>
      <c r="O3537" s="1"/>
      <c r="Q3537" s="1"/>
      <c r="R3537" s="5"/>
      <c r="S3537" s="1"/>
      <c r="T3537" s="10"/>
      <c r="U3537" s="10"/>
      <c r="Z3537" s="14"/>
      <c r="AA3537" s="14"/>
    </row>
    <row r="3538" spans="1:27" ht="12.5" x14ac:dyDescent="0.25">
      <c r="A3538" s="1"/>
      <c r="B3538" s="1"/>
      <c r="D3538" s="1"/>
      <c r="E3538" s="1"/>
      <c r="F3538" s="1"/>
      <c r="G3538" s="1"/>
      <c r="H3538" s="3"/>
      <c r="I3538" s="1"/>
      <c r="J3538" s="1"/>
      <c r="K3538" s="6"/>
      <c r="L3538" s="1"/>
      <c r="M3538" s="1"/>
      <c r="N3538" s="1"/>
      <c r="O3538" s="1"/>
      <c r="P3538" s="1"/>
      <c r="Q3538" s="1"/>
      <c r="R3538" s="5"/>
      <c r="S3538" s="1"/>
      <c r="T3538" s="10"/>
      <c r="U3538" s="10"/>
      <c r="Z3538" s="14"/>
      <c r="AA3538" s="14"/>
    </row>
    <row r="3539" spans="1:27" ht="12.5" x14ac:dyDescent="0.25">
      <c r="A3539" s="1"/>
      <c r="B3539" s="1"/>
      <c r="C3539" s="2"/>
      <c r="D3539" s="1"/>
      <c r="E3539" s="1"/>
      <c r="F3539" s="1"/>
      <c r="G3539" s="1"/>
      <c r="H3539" s="3"/>
      <c r="I3539" s="1"/>
      <c r="J3539" s="1"/>
      <c r="K3539" s="6"/>
      <c r="L3539" s="1"/>
      <c r="M3539" s="1"/>
      <c r="N3539" s="1"/>
      <c r="O3539" s="1"/>
      <c r="P3539" s="1"/>
      <c r="Q3539" s="1"/>
      <c r="R3539" s="1"/>
      <c r="S3539" s="1"/>
      <c r="T3539" s="10"/>
      <c r="U3539" s="10"/>
      <c r="W3539" s="13"/>
      <c r="X3539" s="13"/>
      <c r="Z3539" s="14"/>
      <c r="AA3539" s="14"/>
    </row>
    <row r="3540" spans="1:27" ht="12.5" x14ac:dyDescent="0.25">
      <c r="A3540" s="1"/>
      <c r="B3540" s="1"/>
      <c r="D3540" s="1"/>
      <c r="E3540" s="1"/>
      <c r="F3540" s="1"/>
      <c r="G3540" s="1"/>
      <c r="H3540" s="3"/>
      <c r="I3540" s="1"/>
      <c r="J3540" s="1"/>
      <c r="K3540" s="6"/>
      <c r="L3540" s="1"/>
      <c r="M3540" s="1"/>
      <c r="N3540" s="1"/>
      <c r="O3540" s="1"/>
      <c r="P3540" s="1"/>
      <c r="Q3540" s="1"/>
      <c r="R3540" s="5"/>
      <c r="S3540" s="1"/>
      <c r="T3540" s="10"/>
      <c r="U3540" s="10"/>
      <c r="W3540" s="13"/>
      <c r="X3540" s="13"/>
      <c r="Z3540" s="14"/>
      <c r="AA3540" s="14"/>
    </row>
    <row r="3541" spans="1:27" ht="12.5" x14ac:dyDescent="0.25">
      <c r="A3541" s="1"/>
      <c r="B3541" s="1"/>
      <c r="D3541" s="1"/>
      <c r="E3541" s="1"/>
      <c r="F3541" s="1"/>
      <c r="G3541" s="1"/>
      <c r="H3541" s="3"/>
      <c r="I3541" s="1"/>
      <c r="J3541" s="1"/>
      <c r="K3541" s="6"/>
      <c r="L3541" s="1"/>
      <c r="M3541" s="1"/>
      <c r="N3541" s="1"/>
      <c r="O3541" s="1"/>
      <c r="P3541" s="1"/>
      <c r="Q3541" s="1"/>
      <c r="R3541" s="5"/>
      <c r="S3541" s="1"/>
      <c r="T3541" s="10"/>
      <c r="U3541" s="10"/>
      <c r="Z3541" s="14"/>
      <c r="AA3541" s="14"/>
    </row>
    <row r="3542" spans="1:27" ht="12.5" x14ac:dyDescent="0.25">
      <c r="A3542" s="1"/>
      <c r="B3542" s="1"/>
      <c r="D3542" s="1"/>
      <c r="E3542" s="1"/>
      <c r="F3542" s="1"/>
      <c r="G3542" s="1"/>
      <c r="H3542" s="3"/>
      <c r="I3542" s="1"/>
      <c r="J3542" s="1"/>
      <c r="K3542" s="6"/>
      <c r="L3542" s="1"/>
      <c r="M3542" s="1"/>
      <c r="N3542" s="1"/>
      <c r="O3542" s="1"/>
      <c r="P3542" s="1"/>
      <c r="Q3542" s="1"/>
      <c r="R3542" s="5"/>
      <c r="S3542" s="1"/>
      <c r="T3542" s="10"/>
      <c r="U3542" s="10"/>
      <c r="Z3542" s="14"/>
      <c r="AA3542" s="14"/>
    </row>
    <row r="3543" spans="1:27" ht="12.5" x14ac:dyDescent="0.25">
      <c r="A3543" s="1"/>
      <c r="B3543" s="1"/>
      <c r="C3543" s="2"/>
      <c r="D3543" s="1"/>
      <c r="E3543" s="1"/>
      <c r="F3543" s="1"/>
      <c r="G3543" s="1"/>
      <c r="H3543" s="3"/>
      <c r="K3543" s="6"/>
      <c r="L3543" s="1"/>
      <c r="M3543" s="1"/>
      <c r="N3543" s="1"/>
      <c r="O3543" s="1"/>
      <c r="P3543" s="1"/>
      <c r="Q3543" s="1"/>
      <c r="R3543" s="5"/>
      <c r="S3543" s="1"/>
      <c r="T3543" s="10"/>
      <c r="U3543" s="10"/>
      <c r="Z3543" s="14"/>
      <c r="AA3543" s="14"/>
    </row>
    <row r="3544" spans="1:27" ht="12.5" x14ac:dyDescent="0.25">
      <c r="A3544" s="1"/>
      <c r="B3544" s="1"/>
      <c r="C3544" s="2"/>
      <c r="D3544" s="1"/>
      <c r="E3544" s="1"/>
      <c r="F3544" s="1"/>
      <c r="G3544" s="1"/>
      <c r="H3544" s="3"/>
      <c r="I3544" s="1"/>
      <c r="J3544" s="1"/>
      <c r="K3544" s="6"/>
      <c r="L3544" s="1"/>
      <c r="M3544" s="1"/>
      <c r="N3544" s="1"/>
      <c r="O3544" s="1"/>
      <c r="P3544" s="1"/>
      <c r="Q3544" s="1"/>
      <c r="R3544" s="5"/>
      <c r="S3544" s="1"/>
      <c r="T3544" s="10"/>
      <c r="U3544" s="10"/>
      <c r="Z3544" s="14"/>
      <c r="AA3544" s="14"/>
    </row>
    <row r="3545" spans="1:27" ht="12.5" x14ac:dyDescent="0.25">
      <c r="A3545" s="1"/>
      <c r="B3545" s="1"/>
      <c r="D3545" s="1"/>
      <c r="E3545" s="1"/>
      <c r="F3545" s="1"/>
      <c r="G3545" s="1"/>
      <c r="H3545" s="3"/>
      <c r="I3545" s="1"/>
      <c r="J3545" s="1"/>
      <c r="K3545" s="4"/>
      <c r="L3545" s="1"/>
      <c r="M3545" s="1"/>
      <c r="N3545" s="1"/>
      <c r="O3545" s="1"/>
      <c r="P3545" s="1"/>
      <c r="Q3545" s="1"/>
      <c r="R3545" s="5"/>
      <c r="S3545" s="1"/>
      <c r="T3545" s="10"/>
      <c r="U3545" s="10"/>
      <c r="W3545" s="13"/>
      <c r="X3545" s="13"/>
      <c r="Z3545" s="14"/>
      <c r="AA3545" s="14"/>
    </row>
    <row r="3546" spans="1:27" ht="12.5" x14ac:dyDescent="0.25">
      <c r="A3546" s="1"/>
      <c r="B3546" s="1"/>
      <c r="C3546" s="2"/>
      <c r="D3546" s="1"/>
      <c r="E3546" s="1"/>
      <c r="F3546" s="1"/>
      <c r="G3546" s="1"/>
      <c r="H3546" s="3"/>
      <c r="I3546" s="1"/>
      <c r="J3546" s="1"/>
      <c r="K3546" s="6"/>
      <c r="L3546" s="1"/>
      <c r="M3546" s="1"/>
      <c r="N3546" s="1"/>
      <c r="O3546" s="1"/>
      <c r="P3546" s="1"/>
      <c r="Q3546" s="1"/>
      <c r="R3546" s="5"/>
      <c r="S3546" s="1"/>
      <c r="T3546" s="10"/>
      <c r="U3546" s="10"/>
      <c r="W3546" s="13"/>
      <c r="X3546" s="13"/>
      <c r="Z3546" s="14"/>
      <c r="AA3546" s="14"/>
    </row>
    <row r="3547" spans="1:27" ht="12.5" x14ac:dyDescent="0.25">
      <c r="A3547" s="1"/>
      <c r="B3547" s="1"/>
      <c r="D3547" s="1"/>
      <c r="E3547" s="1"/>
      <c r="F3547" s="1"/>
      <c r="G3547" s="1"/>
      <c r="H3547" s="3"/>
      <c r="I3547" s="1"/>
      <c r="J3547" s="1"/>
      <c r="K3547" s="4"/>
      <c r="L3547" s="1"/>
      <c r="M3547" s="1"/>
      <c r="N3547" s="1"/>
      <c r="O3547" s="1"/>
      <c r="P3547" s="1"/>
      <c r="Q3547" s="1"/>
      <c r="R3547" s="5"/>
      <c r="S3547" s="1"/>
      <c r="T3547" s="10"/>
      <c r="U3547" s="10"/>
      <c r="W3547" s="13"/>
      <c r="X3547" s="13"/>
      <c r="Z3547" s="14"/>
      <c r="AA3547" s="14"/>
    </row>
    <row r="3548" spans="1:27" ht="12.5" x14ac:dyDescent="0.25">
      <c r="A3548" s="1"/>
      <c r="B3548" s="1"/>
      <c r="C3548" s="2"/>
      <c r="D3548" s="1"/>
      <c r="E3548" s="1"/>
      <c r="F3548" s="1"/>
      <c r="G3548" s="1"/>
      <c r="H3548" s="3"/>
      <c r="I3548" s="1"/>
      <c r="J3548" s="1"/>
      <c r="K3548" s="6"/>
      <c r="L3548" s="1"/>
      <c r="M3548" s="1"/>
      <c r="N3548" s="1"/>
      <c r="O3548" s="1"/>
      <c r="Q3548" s="1"/>
      <c r="R3548" s="5"/>
      <c r="S3548" s="1"/>
      <c r="T3548" s="10"/>
      <c r="U3548" s="10"/>
      <c r="W3548" s="13"/>
      <c r="X3548" s="13"/>
      <c r="Z3548" s="14"/>
      <c r="AA3548" s="14"/>
    </row>
    <row r="3549" spans="1:27" ht="12.5" x14ac:dyDescent="0.25">
      <c r="A3549" s="1"/>
      <c r="B3549" s="1"/>
      <c r="C3549" s="2"/>
      <c r="D3549" s="1"/>
      <c r="E3549" s="1"/>
      <c r="F3549" s="1"/>
      <c r="G3549" s="1"/>
      <c r="H3549" s="3"/>
      <c r="I3549" s="1"/>
      <c r="J3549" s="1"/>
      <c r="K3549" s="4"/>
      <c r="L3549" s="1"/>
      <c r="M3549" s="1"/>
      <c r="N3549" s="1"/>
      <c r="O3549" s="1"/>
      <c r="P3549" s="1"/>
      <c r="Q3549" s="1"/>
      <c r="R3549" s="5"/>
      <c r="S3549" s="1"/>
      <c r="T3549" s="10"/>
      <c r="U3549" s="10"/>
      <c r="Z3549" s="14"/>
      <c r="AA3549" s="14"/>
    </row>
    <row r="3550" spans="1:27" ht="12.5" x14ac:dyDescent="0.25">
      <c r="A3550" s="1"/>
      <c r="B3550" s="1"/>
      <c r="D3550" s="1"/>
      <c r="E3550" s="1"/>
      <c r="F3550" s="1"/>
      <c r="G3550" s="1"/>
      <c r="H3550" s="3"/>
      <c r="I3550" s="1"/>
      <c r="J3550" s="1"/>
      <c r="K3550" s="4"/>
      <c r="L3550" s="1"/>
      <c r="M3550" s="1"/>
      <c r="N3550" s="1"/>
      <c r="O3550" s="1"/>
      <c r="P3550" s="1"/>
      <c r="Q3550" s="1"/>
      <c r="R3550" s="5"/>
      <c r="S3550" s="1"/>
      <c r="T3550" s="10"/>
      <c r="U3550" s="10"/>
      <c r="Z3550" s="14"/>
      <c r="AA3550" s="14"/>
    </row>
    <row r="3551" spans="1:27" ht="12.5" x14ac:dyDescent="0.25">
      <c r="A3551" s="1"/>
      <c r="B3551" s="1"/>
      <c r="D3551" s="1"/>
      <c r="E3551" s="1"/>
      <c r="F3551" s="1"/>
      <c r="G3551" s="1"/>
      <c r="H3551" s="3"/>
      <c r="I3551" s="1"/>
      <c r="J3551" s="1"/>
      <c r="K3551" s="6"/>
      <c r="L3551" s="1"/>
      <c r="M3551" s="1"/>
      <c r="N3551" s="1"/>
      <c r="O3551" s="1"/>
      <c r="P3551" s="1"/>
      <c r="Q3551" s="1"/>
      <c r="R3551" s="5"/>
      <c r="S3551" s="1"/>
      <c r="T3551" s="10"/>
      <c r="U3551" s="10"/>
      <c r="Z3551" s="14"/>
      <c r="AA3551" s="14"/>
    </row>
    <row r="3552" spans="1:27" ht="12.5" x14ac:dyDescent="0.25">
      <c r="A3552" s="1"/>
      <c r="B3552" s="1"/>
      <c r="D3552" s="1"/>
      <c r="E3552" s="1"/>
      <c r="F3552" s="1"/>
      <c r="G3552" s="1"/>
      <c r="H3552" s="3"/>
      <c r="I3552" s="1"/>
      <c r="J3552" s="1"/>
      <c r="K3552" s="6"/>
      <c r="L3552" s="1"/>
      <c r="M3552" s="1"/>
      <c r="N3552" s="1"/>
      <c r="O3552" s="1"/>
      <c r="P3552" s="1"/>
      <c r="Q3552" s="1"/>
      <c r="R3552" s="5"/>
      <c r="S3552" s="1"/>
      <c r="T3552" s="10"/>
      <c r="U3552" s="10"/>
      <c r="Z3552" s="14"/>
      <c r="AA3552" s="14"/>
    </row>
    <row r="3553" spans="1:27" ht="12.5" x14ac:dyDescent="0.25">
      <c r="A3553" s="1"/>
      <c r="B3553" s="1"/>
      <c r="D3553" s="1"/>
      <c r="E3553" s="1"/>
      <c r="F3553" s="1"/>
      <c r="G3553" s="1"/>
      <c r="H3553" s="3"/>
      <c r="I3553" s="1"/>
      <c r="J3553" s="1"/>
      <c r="K3553" s="4"/>
      <c r="L3553" s="1"/>
      <c r="M3553" s="1"/>
      <c r="N3553" s="1"/>
      <c r="O3553" s="1"/>
      <c r="P3553" s="1"/>
      <c r="Q3553" s="1"/>
      <c r="R3553" s="5"/>
      <c r="S3553" s="1"/>
      <c r="T3553" s="10"/>
      <c r="U3553" s="10"/>
      <c r="W3553" s="13"/>
      <c r="X3553" s="13"/>
      <c r="Z3553" s="14"/>
      <c r="AA3553" s="14"/>
    </row>
    <row r="3554" spans="1:27" ht="12.5" x14ac:dyDescent="0.25">
      <c r="A3554" s="1"/>
      <c r="B3554" s="1"/>
      <c r="D3554" s="1"/>
      <c r="E3554" s="1"/>
      <c r="F3554" s="1"/>
      <c r="G3554" s="1"/>
      <c r="H3554" s="3"/>
      <c r="I3554" s="1"/>
      <c r="J3554" s="1"/>
      <c r="K3554" s="6"/>
      <c r="L3554" s="1"/>
      <c r="M3554" s="1"/>
      <c r="N3554" s="1"/>
      <c r="O3554" s="1"/>
      <c r="P3554" s="1"/>
      <c r="Q3554" s="1"/>
      <c r="R3554" s="5"/>
      <c r="S3554" s="1"/>
      <c r="T3554" s="10"/>
      <c r="U3554" s="10"/>
      <c r="Z3554" s="14"/>
      <c r="AA3554" s="14"/>
    </row>
    <row r="3555" spans="1:27" ht="12.5" x14ac:dyDescent="0.25">
      <c r="A3555" s="1"/>
      <c r="B3555" s="1"/>
      <c r="D3555" s="1"/>
      <c r="E3555" s="1"/>
      <c r="F3555" s="1"/>
      <c r="G3555" s="1"/>
      <c r="H3555" s="3"/>
      <c r="I3555" s="1"/>
      <c r="J3555" s="1"/>
      <c r="K3555" s="6"/>
      <c r="L3555" s="1"/>
      <c r="M3555" s="1"/>
      <c r="N3555" s="1"/>
      <c r="O3555" s="1"/>
      <c r="Q3555" s="1"/>
      <c r="R3555" s="5"/>
      <c r="S3555" s="1"/>
      <c r="T3555" s="10"/>
      <c r="U3555" s="10"/>
      <c r="W3555" s="13"/>
      <c r="X3555" s="13"/>
      <c r="Z3555" s="14"/>
      <c r="AA3555" s="14"/>
    </row>
    <row r="3556" spans="1:27" ht="12.5" x14ac:dyDescent="0.25">
      <c r="A3556" s="1"/>
      <c r="B3556" s="1"/>
      <c r="D3556" s="1"/>
      <c r="E3556" s="1"/>
      <c r="F3556" s="1"/>
      <c r="G3556" s="1"/>
      <c r="H3556" s="3"/>
      <c r="I3556" s="1"/>
      <c r="J3556" s="1"/>
      <c r="K3556" s="6"/>
      <c r="L3556" s="1"/>
      <c r="M3556" s="1"/>
      <c r="N3556" s="1"/>
      <c r="O3556" s="1"/>
      <c r="P3556" s="1"/>
      <c r="Q3556" s="1"/>
      <c r="R3556" s="5"/>
      <c r="S3556" s="1"/>
      <c r="T3556" s="10"/>
      <c r="U3556" s="10"/>
      <c r="W3556" s="13"/>
      <c r="X3556" s="13"/>
      <c r="Z3556" s="14"/>
      <c r="AA3556" s="14"/>
    </row>
    <row r="3557" spans="1:27" ht="12.5" x14ac:dyDescent="0.25">
      <c r="A3557" s="1"/>
      <c r="B3557" s="1"/>
      <c r="D3557" s="1"/>
      <c r="E3557" s="1"/>
      <c r="F3557" s="1"/>
      <c r="G3557" s="1"/>
      <c r="H3557" s="3"/>
      <c r="I3557" s="1"/>
      <c r="J3557" s="1"/>
      <c r="K3557" s="4"/>
      <c r="L3557" s="1"/>
      <c r="M3557" s="1"/>
      <c r="N3557" s="1"/>
      <c r="O3557" s="1"/>
      <c r="P3557" s="1"/>
      <c r="Q3557" s="1"/>
      <c r="R3557" s="1"/>
      <c r="S3557" s="1"/>
      <c r="T3557" s="10"/>
      <c r="U3557" s="10"/>
      <c r="W3557" s="13"/>
      <c r="X3557" s="13"/>
      <c r="Z3557" s="14"/>
      <c r="AA3557" s="14"/>
    </row>
    <row r="3558" spans="1:27" ht="12.5" x14ac:dyDescent="0.25">
      <c r="A3558" s="1"/>
      <c r="B3558" s="1"/>
      <c r="D3558" s="1"/>
      <c r="E3558" s="1"/>
      <c r="F3558" s="1"/>
      <c r="G3558" s="1"/>
      <c r="H3558" s="3"/>
      <c r="I3558" s="1"/>
      <c r="J3558" s="1"/>
      <c r="K3558" s="4"/>
      <c r="L3558" s="1"/>
      <c r="M3558" s="1"/>
      <c r="N3558" s="1"/>
      <c r="O3558" s="1"/>
      <c r="P3558" s="1"/>
      <c r="Q3558" s="1"/>
      <c r="R3558" s="5"/>
      <c r="S3558" s="1"/>
      <c r="T3558" s="10"/>
      <c r="U3558" s="10"/>
      <c r="W3558" s="13"/>
      <c r="X3558" s="13"/>
      <c r="Z3558" s="14"/>
      <c r="AA3558" s="14"/>
    </row>
    <row r="3559" spans="1:27" ht="12.5" x14ac:dyDescent="0.25">
      <c r="A3559" s="1"/>
      <c r="B3559" s="1"/>
      <c r="D3559" s="1"/>
      <c r="E3559" s="1"/>
      <c r="F3559" s="1"/>
      <c r="G3559" s="1"/>
      <c r="H3559" s="3"/>
      <c r="I3559" s="1"/>
      <c r="J3559" s="1"/>
      <c r="K3559" s="6"/>
      <c r="L3559" s="1"/>
      <c r="M3559" s="1"/>
      <c r="N3559" s="1"/>
      <c r="O3559" s="1"/>
      <c r="P3559" s="1"/>
      <c r="Q3559" s="1"/>
      <c r="R3559" s="5"/>
      <c r="S3559" s="1"/>
      <c r="T3559" s="10"/>
      <c r="U3559" s="10"/>
      <c r="W3559" s="13"/>
      <c r="X3559" s="13"/>
      <c r="Z3559" s="14"/>
      <c r="AA3559" s="14"/>
    </row>
    <row r="3560" spans="1:27" ht="12.5" x14ac:dyDescent="0.25">
      <c r="A3560" s="1"/>
      <c r="B3560" s="1"/>
      <c r="D3560" s="1"/>
      <c r="E3560" s="1"/>
      <c r="F3560" s="1"/>
      <c r="G3560" s="1"/>
      <c r="H3560" s="3"/>
      <c r="I3560" s="1"/>
      <c r="J3560" s="1"/>
      <c r="K3560" s="6"/>
      <c r="L3560" s="1"/>
      <c r="M3560" s="1"/>
      <c r="N3560" s="1"/>
      <c r="O3560" s="1"/>
      <c r="P3560" s="1"/>
      <c r="Q3560" s="1"/>
      <c r="R3560" s="5"/>
      <c r="S3560" s="1"/>
      <c r="T3560" s="10"/>
      <c r="U3560" s="10"/>
      <c r="W3560" s="13"/>
      <c r="X3560" s="13"/>
      <c r="Z3560" s="14"/>
      <c r="AA3560" s="14"/>
    </row>
    <row r="3561" spans="1:27" ht="12.5" x14ac:dyDescent="0.25">
      <c r="A3561" s="1"/>
      <c r="B3561" s="1"/>
      <c r="D3561" s="1"/>
      <c r="E3561" s="1"/>
      <c r="F3561" s="1"/>
      <c r="G3561" s="1"/>
      <c r="H3561" s="3"/>
      <c r="I3561" s="1"/>
      <c r="J3561" s="1"/>
      <c r="K3561" s="6"/>
      <c r="L3561" s="1"/>
      <c r="M3561" s="1"/>
      <c r="N3561" s="1"/>
      <c r="O3561" s="1"/>
      <c r="P3561" s="1"/>
      <c r="Q3561" s="1"/>
      <c r="R3561" s="5"/>
      <c r="S3561" s="1"/>
      <c r="T3561" s="10"/>
      <c r="U3561" s="10"/>
      <c r="Z3561" s="14"/>
      <c r="AA3561" s="14"/>
    </row>
    <row r="3562" spans="1:27" ht="12.5" x14ac:dyDescent="0.25">
      <c r="A3562" s="1"/>
      <c r="B3562" s="1"/>
      <c r="C3562" s="2"/>
      <c r="D3562" s="1"/>
      <c r="E3562" s="1"/>
      <c r="F3562" s="1"/>
      <c r="G3562" s="1"/>
      <c r="H3562" s="3"/>
      <c r="I3562" s="1"/>
      <c r="J3562" s="1"/>
      <c r="K3562" s="6"/>
      <c r="L3562" s="1"/>
      <c r="M3562" s="1"/>
      <c r="N3562" s="1"/>
      <c r="O3562" s="1"/>
      <c r="P3562" s="1"/>
      <c r="Q3562" s="1"/>
      <c r="R3562" s="5"/>
      <c r="S3562" s="1"/>
      <c r="T3562" s="10"/>
      <c r="U3562" s="10"/>
      <c r="W3562" s="13"/>
      <c r="X3562" s="13"/>
      <c r="Z3562" s="14"/>
      <c r="AA3562" s="14"/>
    </row>
    <row r="3563" spans="1:27" ht="12.5" x14ac:dyDescent="0.25">
      <c r="A3563" s="1"/>
      <c r="B3563" s="1"/>
      <c r="C3563" s="2"/>
      <c r="D3563" s="1"/>
      <c r="E3563" s="1"/>
      <c r="F3563" s="1"/>
      <c r="G3563" s="1"/>
      <c r="H3563" s="3"/>
      <c r="I3563" s="1"/>
      <c r="J3563" s="1"/>
      <c r="K3563" s="4"/>
      <c r="L3563" s="1"/>
      <c r="M3563" s="1"/>
      <c r="N3563" s="1"/>
      <c r="O3563" s="1"/>
      <c r="P3563" s="1"/>
      <c r="Q3563" s="1"/>
      <c r="R3563" s="5"/>
      <c r="S3563" s="1"/>
      <c r="T3563" s="10"/>
      <c r="U3563" s="10"/>
      <c r="Z3563" s="14"/>
      <c r="AA3563" s="14"/>
    </row>
    <row r="3564" spans="1:27" ht="12.5" x14ac:dyDescent="0.25">
      <c r="A3564" s="1"/>
      <c r="B3564" s="1"/>
      <c r="D3564" s="1"/>
      <c r="E3564" s="1"/>
      <c r="F3564" s="1"/>
      <c r="G3564" s="1"/>
      <c r="H3564" s="3"/>
      <c r="I3564" s="1"/>
      <c r="J3564" s="1"/>
      <c r="K3564" s="6"/>
      <c r="L3564" s="1"/>
      <c r="M3564" s="1"/>
      <c r="N3564" s="1"/>
      <c r="O3564" s="1"/>
      <c r="P3564" s="1"/>
      <c r="Q3564" s="1"/>
      <c r="R3564" s="5"/>
      <c r="S3564" s="1"/>
      <c r="T3564" s="10"/>
      <c r="U3564" s="10"/>
      <c r="W3564" s="13"/>
      <c r="X3564" s="13"/>
      <c r="Z3564" s="14"/>
      <c r="AA3564" s="14"/>
    </row>
    <row r="3565" spans="1:27" ht="12.5" x14ac:dyDescent="0.25">
      <c r="A3565" s="1"/>
      <c r="B3565" s="1"/>
      <c r="D3565" s="1"/>
      <c r="E3565" s="1"/>
      <c r="F3565" s="1"/>
      <c r="G3565" s="1"/>
      <c r="H3565" s="3"/>
      <c r="I3565" s="1"/>
      <c r="J3565" s="1"/>
      <c r="K3565" s="6"/>
      <c r="L3565" s="1"/>
      <c r="M3565" s="1"/>
      <c r="N3565" s="1"/>
      <c r="O3565" s="1"/>
      <c r="P3565" s="1"/>
      <c r="Q3565" s="1"/>
      <c r="R3565" s="5"/>
      <c r="S3565" s="1"/>
      <c r="T3565" s="10"/>
      <c r="U3565" s="10"/>
      <c r="W3565" s="13"/>
      <c r="X3565" s="13"/>
      <c r="Z3565" s="14"/>
      <c r="AA3565" s="14"/>
    </row>
    <row r="3566" spans="1:27" ht="12.5" x14ac:dyDescent="0.25">
      <c r="A3566" s="1"/>
      <c r="B3566" s="1"/>
      <c r="D3566" s="1"/>
      <c r="E3566" s="1"/>
      <c r="F3566" s="1"/>
      <c r="G3566" s="1"/>
      <c r="H3566" s="3"/>
      <c r="I3566" s="1"/>
      <c r="J3566" s="1"/>
      <c r="K3566" s="6"/>
      <c r="L3566" s="1"/>
      <c r="M3566" s="1"/>
      <c r="N3566" s="1"/>
      <c r="O3566" s="1"/>
      <c r="P3566" s="1"/>
      <c r="Q3566" s="1"/>
      <c r="R3566" s="5"/>
      <c r="S3566" s="1"/>
      <c r="T3566" s="10"/>
      <c r="U3566" s="10"/>
      <c r="Z3566" s="14"/>
      <c r="AA3566" s="14"/>
    </row>
    <row r="3567" spans="1:27" ht="12.5" x14ac:dyDescent="0.25">
      <c r="A3567" s="1"/>
      <c r="B3567" s="1"/>
      <c r="D3567" s="1"/>
      <c r="E3567" s="1"/>
      <c r="F3567" s="1"/>
      <c r="G3567" s="1"/>
      <c r="H3567" s="3"/>
      <c r="I3567" s="1"/>
      <c r="J3567" s="1"/>
      <c r="K3567" s="6"/>
      <c r="L3567" s="1"/>
      <c r="M3567" s="1"/>
      <c r="N3567" s="1"/>
      <c r="O3567" s="1"/>
      <c r="P3567" s="1"/>
      <c r="Q3567" s="1"/>
      <c r="R3567" s="5"/>
      <c r="S3567" s="1"/>
      <c r="T3567" s="10"/>
      <c r="U3567" s="10"/>
      <c r="W3567" s="13"/>
      <c r="X3567" s="13"/>
      <c r="Z3567" s="14"/>
      <c r="AA3567" s="14"/>
    </row>
    <row r="3568" spans="1:27" ht="12.5" x14ac:dyDescent="0.25">
      <c r="A3568" s="1"/>
      <c r="B3568" s="1"/>
      <c r="D3568" s="1"/>
      <c r="E3568" s="1"/>
      <c r="F3568" s="1"/>
      <c r="G3568" s="1"/>
      <c r="H3568" s="3"/>
      <c r="J3568" s="1"/>
      <c r="K3568" s="4"/>
      <c r="L3568" s="1"/>
      <c r="M3568" s="1"/>
      <c r="N3568" s="1"/>
      <c r="O3568" s="1"/>
      <c r="Q3568" s="1"/>
      <c r="R3568" s="5"/>
      <c r="S3568" s="1"/>
      <c r="T3568" s="10"/>
      <c r="U3568" s="10"/>
      <c r="W3568" s="13"/>
      <c r="X3568" s="13"/>
      <c r="Z3568" s="14"/>
      <c r="AA3568" s="14"/>
    </row>
    <row r="3569" spans="1:27" ht="12.5" x14ac:dyDescent="0.25">
      <c r="A3569" s="1"/>
      <c r="B3569" s="1"/>
      <c r="D3569" s="1"/>
      <c r="E3569" s="1"/>
      <c r="F3569" s="1"/>
      <c r="G3569" s="1"/>
      <c r="H3569" s="3"/>
      <c r="I3569" s="1"/>
      <c r="J3569" s="1"/>
      <c r="K3569" s="6"/>
      <c r="L3569" s="1"/>
      <c r="M3569" s="1"/>
      <c r="N3569" s="1"/>
      <c r="O3569" s="1"/>
      <c r="P3569" s="1"/>
      <c r="Q3569" s="1"/>
      <c r="R3569" s="5"/>
      <c r="S3569" s="1"/>
      <c r="T3569" s="10"/>
      <c r="U3569" s="10"/>
      <c r="W3569" s="13"/>
      <c r="X3569" s="13"/>
      <c r="Z3569" s="14"/>
      <c r="AA3569" s="14"/>
    </row>
    <row r="3570" spans="1:27" ht="12.5" x14ac:dyDescent="0.25">
      <c r="A3570" s="1"/>
      <c r="B3570" s="1"/>
      <c r="D3570" s="1"/>
      <c r="E3570" s="1"/>
      <c r="F3570" s="1"/>
      <c r="G3570" s="1"/>
      <c r="H3570" s="3"/>
      <c r="I3570" s="1"/>
      <c r="J3570" s="1"/>
      <c r="K3570" s="6"/>
      <c r="L3570" s="1"/>
      <c r="M3570" s="1"/>
      <c r="N3570" s="1"/>
      <c r="O3570" s="1"/>
      <c r="P3570" s="1"/>
      <c r="Q3570" s="1"/>
      <c r="R3570" s="5"/>
      <c r="S3570" s="1"/>
      <c r="T3570" s="10"/>
      <c r="U3570" s="10"/>
      <c r="W3570" s="13"/>
      <c r="X3570" s="13"/>
      <c r="Z3570" s="14"/>
      <c r="AA3570" s="14"/>
    </row>
    <row r="3571" spans="1:27" ht="12.5" x14ac:dyDescent="0.25">
      <c r="A3571" s="1"/>
      <c r="B3571" s="1"/>
      <c r="D3571" s="1"/>
      <c r="E3571" s="1"/>
      <c r="F3571" s="1"/>
      <c r="G3571" s="1"/>
      <c r="H3571" s="3"/>
      <c r="I3571" s="1"/>
      <c r="J3571" s="1"/>
      <c r="K3571" s="6"/>
      <c r="L3571" s="1"/>
      <c r="M3571" s="1"/>
      <c r="N3571" s="1"/>
      <c r="O3571" s="1"/>
      <c r="P3571" s="1"/>
      <c r="Q3571" s="1"/>
      <c r="R3571" s="5"/>
      <c r="S3571" s="1"/>
      <c r="T3571" s="10"/>
      <c r="U3571" s="10"/>
      <c r="Z3571" s="14"/>
      <c r="AA3571" s="14"/>
    </row>
    <row r="3572" spans="1:27" ht="12.5" x14ac:dyDescent="0.25">
      <c r="A3572" s="1"/>
      <c r="B3572" s="1"/>
      <c r="D3572" s="1"/>
      <c r="E3572" s="1"/>
      <c r="F3572" s="1"/>
      <c r="G3572" s="1"/>
      <c r="H3572" s="3"/>
      <c r="I3572" s="1"/>
      <c r="J3572" s="1"/>
      <c r="K3572" s="6"/>
      <c r="L3572" s="1"/>
      <c r="M3572" s="1"/>
      <c r="N3572" s="1"/>
      <c r="O3572" s="1"/>
      <c r="P3572" s="1"/>
      <c r="Q3572" s="1"/>
      <c r="R3572" s="5"/>
      <c r="S3572" s="1"/>
      <c r="T3572" s="10"/>
      <c r="U3572" s="10"/>
      <c r="W3572" s="13"/>
      <c r="X3572" s="13"/>
      <c r="Z3572" s="14"/>
      <c r="AA3572" s="14"/>
    </row>
    <row r="3573" spans="1:27" ht="12.5" x14ac:dyDescent="0.25">
      <c r="A3573" s="1"/>
      <c r="B3573" s="1"/>
      <c r="C3573" s="2"/>
      <c r="D3573" s="1"/>
      <c r="E3573" s="1"/>
      <c r="F3573" s="1"/>
      <c r="G3573" s="1"/>
      <c r="H3573" s="3"/>
      <c r="I3573" s="1"/>
      <c r="J3573" s="1"/>
      <c r="K3573" s="6"/>
      <c r="L3573" s="1"/>
      <c r="M3573" s="1"/>
      <c r="N3573" s="1"/>
      <c r="O3573" s="1"/>
      <c r="P3573" s="1"/>
      <c r="Q3573" s="1"/>
      <c r="R3573" s="5"/>
      <c r="S3573" s="1"/>
      <c r="T3573" s="10"/>
      <c r="U3573" s="10"/>
      <c r="W3573" s="13"/>
      <c r="X3573" s="13"/>
      <c r="Z3573" s="14"/>
      <c r="AA3573" s="14"/>
    </row>
    <row r="3574" spans="1:27" ht="12.5" x14ac:dyDescent="0.25">
      <c r="A3574" s="1"/>
      <c r="B3574" s="1"/>
      <c r="D3574" s="1"/>
      <c r="E3574" s="1"/>
      <c r="F3574" s="1"/>
      <c r="G3574" s="1"/>
      <c r="H3574" s="3"/>
      <c r="I3574" s="1"/>
      <c r="J3574" s="1"/>
      <c r="K3574" s="6"/>
      <c r="L3574" s="1"/>
      <c r="M3574" s="1"/>
      <c r="N3574" s="1"/>
      <c r="O3574" s="1"/>
      <c r="P3574" s="1"/>
      <c r="Q3574" s="1"/>
      <c r="R3574" s="5"/>
      <c r="S3574" s="1"/>
      <c r="T3574" s="10"/>
      <c r="U3574" s="10"/>
      <c r="W3574" s="13"/>
      <c r="X3574" s="13"/>
      <c r="Z3574" s="14"/>
      <c r="AA3574" s="14"/>
    </row>
    <row r="3575" spans="1:27" ht="12.5" x14ac:dyDescent="0.25">
      <c r="A3575" s="1"/>
      <c r="B3575" s="1"/>
      <c r="D3575" s="1"/>
      <c r="E3575" s="1"/>
      <c r="F3575" s="1"/>
      <c r="G3575" s="1"/>
      <c r="H3575" s="3"/>
      <c r="I3575" s="1"/>
      <c r="J3575" s="1"/>
      <c r="K3575" s="6"/>
      <c r="L3575" s="1"/>
      <c r="M3575" s="1"/>
      <c r="N3575" s="1"/>
      <c r="O3575" s="1"/>
      <c r="P3575" s="1"/>
      <c r="Q3575" s="1"/>
      <c r="R3575" s="5"/>
      <c r="S3575" s="1"/>
      <c r="T3575" s="10"/>
      <c r="U3575" s="10"/>
      <c r="W3575" s="13"/>
      <c r="X3575" s="13"/>
      <c r="Z3575" s="14"/>
      <c r="AA3575" s="14"/>
    </row>
    <row r="3576" spans="1:27" ht="12.5" x14ac:dyDescent="0.25">
      <c r="A3576" s="1"/>
      <c r="B3576" s="1"/>
      <c r="C3576" s="2"/>
      <c r="D3576" s="1"/>
      <c r="E3576" s="1"/>
      <c r="F3576" s="1"/>
      <c r="G3576" s="1"/>
      <c r="H3576" s="3"/>
      <c r="I3576" s="1"/>
      <c r="J3576" s="1"/>
      <c r="K3576" s="6"/>
      <c r="L3576" s="1"/>
      <c r="M3576" s="1"/>
      <c r="N3576" s="1"/>
      <c r="O3576" s="1"/>
      <c r="P3576" s="1"/>
      <c r="Q3576" s="1"/>
      <c r="R3576" s="5"/>
      <c r="S3576" s="1"/>
      <c r="T3576" s="10"/>
      <c r="U3576" s="10"/>
      <c r="W3576" s="13"/>
      <c r="X3576" s="13"/>
      <c r="Z3576" s="14"/>
      <c r="AA3576" s="14"/>
    </row>
    <row r="3577" spans="1:27" ht="12.5" x14ac:dyDescent="0.25">
      <c r="A3577" s="1"/>
      <c r="B3577" s="1"/>
      <c r="D3577" s="1"/>
      <c r="E3577" s="1"/>
      <c r="F3577" s="1"/>
      <c r="G3577" s="1"/>
      <c r="H3577" s="3"/>
      <c r="I3577" s="1"/>
      <c r="J3577" s="1"/>
      <c r="K3577" s="4"/>
      <c r="L3577" s="1"/>
      <c r="M3577" s="1"/>
      <c r="N3577" s="1"/>
      <c r="O3577" s="1"/>
      <c r="P3577" s="1"/>
      <c r="Q3577" s="1"/>
      <c r="R3577" s="5"/>
      <c r="S3577" s="1"/>
      <c r="T3577" s="10"/>
      <c r="U3577" s="10"/>
      <c r="Z3577" s="14"/>
      <c r="AA3577" s="14"/>
    </row>
    <row r="3578" spans="1:27" ht="12.5" x14ac:dyDescent="0.25">
      <c r="A3578" s="1"/>
      <c r="B3578" s="1"/>
      <c r="D3578" s="1"/>
      <c r="E3578" s="1"/>
      <c r="F3578" s="1"/>
      <c r="G3578" s="1"/>
      <c r="H3578" s="3"/>
      <c r="K3578" s="6"/>
      <c r="L3578" s="1"/>
      <c r="M3578" s="1"/>
      <c r="N3578" s="1"/>
      <c r="O3578" s="1"/>
      <c r="P3578" s="1"/>
      <c r="Q3578" s="1"/>
      <c r="R3578" s="5"/>
      <c r="S3578" s="1"/>
      <c r="T3578" s="10"/>
      <c r="U3578" s="10"/>
      <c r="W3578" s="13"/>
      <c r="X3578" s="13"/>
      <c r="Z3578" s="14"/>
      <c r="AA3578" s="14"/>
    </row>
    <row r="3579" spans="1:27" ht="12.5" x14ac:dyDescent="0.25">
      <c r="A3579" s="1"/>
      <c r="B3579" s="1"/>
      <c r="D3579" s="1"/>
      <c r="E3579" s="1"/>
      <c r="F3579" s="1"/>
      <c r="G3579" s="1"/>
      <c r="H3579" s="3"/>
      <c r="I3579" s="1"/>
      <c r="J3579" s="1"/>
      <c r="K3579" s="6"/>
      <c r="L3579" s="1"/>
      <c r="M3579" s="1"/>
      <c r="N3579" s="1"/>
      <c r="O3579" s="1"/>
      <c r="Q3579" s="1"/>
      <c r="R3579" s="5"/>
      <c r="S3579" s="1"/>
      <c r="T3579" s="10"/>
      <c r="U3579" s="10"/>
      <c r="W3579" s="13"/>
      <c r="X3579" s="13"/>
      <c r="Z3579" s="14"/>
      <c r="AA3579" s="14"/>
    </row>
    <row r="3580" spans="1:27" ht="12.5" x14ac:dyDescent="0.25">
      <c r="A3580" s="1"/>
      <c r="B3580" s="1"/>
      <c r="D3580" s="1"/>
      <c r="E3580" s="1"/>
      <c r="F3580" s="1"/>
      <c r="G3580" s="1"/>
      <c r="H3580" s="3"/>
      <c r="I3580" s="1"/>
      <c r="J3580" s="1"/>
      <c r="K3580" s="6"/>
      <c r="L3580" s="1"/>
      <c r="M3580" s="1"/>
      <c r="N3580" s="1"/>
      <c r="O3580" s="1"/>
      <c r="P3580" s="1"/>
      <c r="Q3580" s="1"/>
      <c r="R3580" s="1"/>
      <c r="S3580" s="1"/>
      <c r="T3580" s="10"/>
      <c r="U3580" s="10"/>
      <c r="Z3580" s="14"/>
      <c r="AA3580" s="14"/>
    </row>
    <row r="3581" spans="1:27" ht="12.5" x14ac:dyDescent="0.25">
      <c r="A3581" s="1"/>
      <c r="B3581" s="1"/>
      <c r="D3581" s="1"/>
      <c r="E3581" s="1"/>
      <c r="F3581" s="1"/>
      <c r="G3581" s="1"/>
      <c r="H3581" s="3"/>
      <c r="I3581" s="1"/>
      <c r="J3581" s="1"/>
      <c r="K3581" s="6"/>
      <c r="L3581" s="1"/>
      <c r="M3581" s="1"/>
      <c r="N3581" s="1"/>
      <c r="O3581" s="1"/>
      <c r="P3581" s="1"/>
      <c r="Q3581" s="1"/>
      <c r="R3581" s="5"/>
      <c r="S3581" s="1"/>
      <c r="T3581" s="10"/>
      <c r="U3581" s="10"/>
      <c r="W3581" s="13"/>
      <c r="X3581" s="13"/>
      <c r="Z3581" s="14"/>
      <c r="AA3581" s="14"/>
    </row>
    <row r="3582" spans="1:27" ht="12.5" x14ac:dyDescent="0.25">
      <c r="A3582" s="1"/>
      <c r="B3582" s="1"/>
      <c r="D3582" s="1"/>
      <c r="E3582" s="1"/>
      <c r="F3582" s="1"/>
      <c r="G3582" s="1"/>
      <c r="H3582" s="3"/>
      <c r="I3582" s="1"/>
      <c r="J3582" s="1"/>
      <c r="K3582" s="6"/>
      <c r="L3582" s="1"/>
      <c r="M3582" s="1"/>
      <c r="N3582" s="1"/>
      <c r="O3582" s="1"/>
      <c r="P3582" s="1"/>
      <c r="Q3582" s="1"/>
      <c r="R3582" s="5"/>
      <c r="S3582" s="1"/>
      <c r="T3582" s="10"/>
      <c r="U3582" s="10"/>
      <c r="W3582" s="13"/>
      <c r="X3582" s="13"/>
      <c r="Z3582" s="14"/>
      <c r="AA3582" s="14"/>
    </row>
    <row r="3583" spans="1:27" ht="12.5" x14ac:dyDescent="0.25">
      <c r="A3583" s="1"/>
      <c r="B3583" s="1"/>
      <c r="D3583" s="1"/>
      <c r="E3583" s="1"/>
      <c r="F3583" s="1"/>
      <c r="G3583" s="1"/>
      <c r="H3583" s="3"/>
      <c r="I3583" s="1"/>
      <c r="J3583" s="1"/>
      <c r="K3583" s="6"/>
      <c r="L3583" s="1"/>
      <c r="M3583" s="1"/>
      <c r="N3583" s="1"/>
      <c r="O3583" s="1"/>
      <c r="P3583" s="1"/>
      <c r="Q3583" s="1"/>
      <c r="R3583" s="5"/>
      <c r="S3583" s="1"/>
      <c r="T3583" s="10"/>
      <c r="U3583" s="10"/>
      <c r="W3583" s="13"/>
      <c r="X3583" s="13"/>
      <c r="Z3583" s="14"/>
      <c r="AA3583" s="14"/>
    </row>
    <row r="3584" spans="1:27" ht="12.5" x14ac:dyDescent="0.25">
      <c r="A3584" s="1"/>
      <c r="B3584" s="1"/>
      <c r="C3584" s="2"/>
      <c r="D3584" s="1"/>
      <c r="E3584" s="1"/>
      <c r="F3584" s="1"/>
      <c r="G3584" s="1"/>
      <c r="H3584" s="3"/>
      <c r="I3584" s="1"/>
      <c r="J3584" s="1"/>
      <c r="K3584" s="6"/>
      <c r="L3584" s="1"/>
      <c r="M3584" s="1"/>
      <c r="N3584" s="1"/>
      <c r="O3584" s="1"/>
      <c r="P3584" s="1"/>
      <c r="Q3584" s="1"/>
      <c r="R3584" s="1"/>
      <c r="S3584" s="1"/>
      <c r="T3584" s="10"/>
      <c r="U3584" s="10"/>
      <c r="W3584" s="13"/>
      <c r="X3584" s="13"/>
      <c r="Z3584" s="14"/>
      <c r="AA3584" s="14"/>
    </row>
    <row r="3585" spans="1:27" ht="12.5" x14ac:dyDescent="0.25">
      <c r="A3585" s="1"/>
      <c r="B3585" s="1"/>
      <c r="D3585" s="1"/>
      <c r="E3585" s="1"/>
      <c r="F3585" s="1"/>
      <c r="G3585" s="1"/>
      <c r="H3585" s="3"/>
      <c r="I3585" s="1"/>
      <c r="J3585" s="1"/>
      <c r="K3585" s="6"/>
      <c r="L3585" s="1"/>
      <c r="M3585" s="1"/>
      <c r="N3585" s="1"/>
      <c r="O3585" s="1"/>
      <c r="P3585" s="1"/>
      <c r="Q3585" s="1"/>
      <c r="R3585" s="1"/>
      <c r="S3585" s="1"/>
      <c r="T3585" s="10"/>
      <c r="U3585" s="10"/>
      <c r="Z3585" s="14"/>
      <c r="AA3585" s="14"/>
    </row>
    <row r="3586" spans="1:27" ht="12.5" x14ac:dyDescent="0.25">
      <c r="A3586" s="1"/>
      <c r="B3586" s="1"/>
      <c r="D3586" s="1"/>
      <c r="E3586" s="1"/>
      <c r="F3586" s="1"/>
      <c r="G3586" s="1"/>
      <c r="H3586" s="3"/>
      <c r="I3586" s="1"/>
      <c r="J3586" s="1"/>
      <c r="K3586" s="6"/>
      <c r="L3586" s="1"/>
      <c r="M3586" s="1"/>
      <c r="N3586" s="1"/>
      <c r="O3586" s="1"/>
      <c r="P3586" s="1"/>
      <c r="Q3586" s="1"/>
      <c r="R3586" s="5"/>
      <c r="S3586" s="1"/>
      <c r="T3586" s="10"/>
      <c r="U3586" s="10"/>
      <c r="W3586" s="13"/>
      <c r="X3586" s="13"/>
      <c r="Z3586" s="14"/>
      <c r="AA3586" s="14"/>
    </row>
    <row r="3587" spans="1:27" ht="12.5" x14ac:dyDescent="0.25">
      <c r="A3587" s="1"/>
      <c r="B3587" s="1"/>
      <c r="D3587" s="1"/>
      <c r="E3587" s="1"/>
      <c r="F3587" s="1"/>
      <c r="G3587" s="1"/>
      <c r="H3587" s="3"/>
      <c r="I3587" s="1"/>
      <c r="J3587" s="1"/>
      <c r="K3587" s="6"/>
      <c r="L3587" s="1"/>
      <c r="M3587" s="1"/>
      <c r="N3587" s="1"/>
      <c r="O3587" s="1"/>
      <c r="P3587" s="1"/>
      <c r="Q3587" s="1"/>
      <c r="R3587" s="5"/>
      <c r="S3587" s="1"/>
      <c r="T3587" s="10"/>
      <c r="U3587" s="10"/>
      <c r="W3587" s="13"/>
      <c r="X3587" s="13"/>
      <c r="Z3587" s="14"/>
      <c r="AA3587" s="14"/>
    </row>
    <row r="3588" spans="1:27" ht="12.5" x14ac:dyDescent="0.25">
      <c r="A3588" s="1"/>
      <c r="B3588" s="1"/>
      <c r="C3588" s="2"/>
      <c r="D3588" s="1"/>
      <c r="E3588" s="1"/>
      <c r="F3588" s="1"/>
      <c r="G3588" s="1"/>
      <c r="H3588" s="3"/>
      <c r="I3588" s="1"/>
      <c r="J3588" s="1"/>
      <c r="K3588" s="4"/>
      <c r="L3588" s="1"/>
      <c r="M3588" s="1"/>
      <c r="N3588" s="1"/>
      <c r="O3588" s="1"/>
      <c r="P3588" s="1"/>
      <c r="Q3588" s="1"/>
      <c r="R3588" s="5"/>
      <c r="S3588" s="1"/>
      <c r="T3588" s="10"/>
      <c r="U3588" s="10"/>
      <c r="W3588" s="13"/>
      <c r="X3588" s="13"/>
      <c r="Z3588" s="14"/>
      <c r="AA3588" s="14"/>
    </row>
    <row r="3589" spans="1:27" ht="12.5" x14ac:dyDescent="0.25">
      <c r="A3589" s="1"/>
      <c r="B3589" s="1"/>
      <c r="D3589" s="1"/>
      <c r="E3589" s="1"/>
      <c r="F3589" s="1"/>
      <c r="G3589" s="1"/>
      <c r="H3589" s="3"/>
      <c r="I3589" s="1"/>
      <c r="J3589" s="1"/>
      <c r="K3589" s="6"/>
      <c r="L3589" s="1"/>
      <c r="M3589" s="1"/>
      <c r="N3589" s="1"/>
      <c r="O3589" s="1"/>
      <c r="P3589" s="1"/>
      <c r="Q3589" s="1"/>
      <c r="R3589" s="5"/>
      <c r="S3589" s="1"/>
      <c r="T3589" s="10"/>
      <c r="U3589" s="10"/>
      <c r="Z3589" s="14"/>
      <c r="AA3589" s="14"/>
    </row>
    <row r="3590" spans="1:27" ht="12.5" x14ac:dyDescent="0.25">
      <c r="A3590" s="1"/>
      <c r="B3590" s="1"/>
      <c r="D3590" s="1"/>
      <c r="E3590" s="1"/>
      <c r="F3590" s="1"/>
      <c r="G3590" s="1"/>
      <c r="H3590" s="3"/>
      <c r="I3590" s="1"/>
      <c r="J3590" s="1"/>
      <c r="K3590" s="4"/>
      <c r="L3590" s="1"/>
      <c r="M3590" s="1"/>
      <c r="N3590" s="1"/>
      <c r="O3590" s="1"/>
      <c r="P3590" s="1"/>
      <c r="Q3590" s="1"/>
      <c r="R3590" s="5"/>
      <c r="S3590" s="1"/>
      <c r="T3590" s="10"/>
      <c r="U3590" s="10"/>
      <c r="W3590" s="13"/>
      <c r="X3590" s="13"/>
      <c r="Z3590" s="14"/>
      <c r="AA3590" s="14"/>
    </row>
    <row r="3591" spans="1:27" ht="12.5" x14ac:dyDescent="0.25">
      <c r="A3591" s="1"/>
      <c r="B3591" s="1"/>
      <c r="D3591" s="1"/>
      <c r="E3591" s="1"/>
      <c r="F3591" s="1"/>
      <c r="G3591" s="1"/>
      <c r="H3591" s="3"/>
      <c r="I3591" s="1"/>
      <c r="J3591" s="1"/>
      <c r="K3591" s="6"/>
      <c r="L3591" s="1"/>
      <c r="M3591" s="1"/>
      <c r="N3591" s="1"/>
      <c r="O3591" s="1"/>
      <c r="P3591" s="1"/>
      <c r="Q3591" s="1"/>
      <c r="R3591" s="5"/>
      <c r="S3591" s="1"/>
      <c r="T3591" s="10"/>
      <c r="U3591" s="10"/>
      <c r="W3591" s="13"/>
      <c r="X3591" s="13"/>
      <c r="Z3591" s="14"/>
      <c r="AA3591" s="14"/>
    </row>
    <row r="3592" spans="1:27" ht="12.5" x14ac:dyDescent="0.25">
      <c r="A3592" s="1"/>
      <c r="B3592" s="1"/>
      <c r="D3592" s="1"/>
      <c r="E3592" s="1"/>
      <c r="F3592" s="1"/>
      <c r="G3592" s="1"/>
      <c r="H3592" s="3"/>
      <c r="I3592" s="1"/>
      <c r="J3592" s="1"/>
      <c r="K3592" s="6"/>
      <c r="L3592" s="1"/>
      <c r="M3592" s="1"/>
      <c r="N3592" s="1"/>
      <c r="O3592" s="1"/>
      <c r="P3592" s="1"/>
      <c r="Q3592" s="1"/>
      <c r="R3592" s="5"/>
      <c r="S3592" s="1"/>
      <c r="T3592" s="10"/>
      <c r="U3592" s="10"/>
      <c r="W3592" s="13"/>
      <c r="X3592" s="13"/>
      <c r="Z3592" s="14"/>
      <c r="AA3592" s="14"/>
    </row>
    <row r="3593" spans="1:27" ht="12.5" x14ac:dyDescent="0.25">
      <c r="A3593" s="1"/>
      <c r="B3593" s="1"/>
      <c r="D3593" s="1"/>
      <c r="E3593" s="1"/>
      <c r="F3593" s="1"/>
      <c r="G3593" s="1"/>
      <c r="H3593" s="3"/>
      <c r="I3593" s="1"/>
      <c r="J3593" s="1"/>
      <c r="K3593" s="6"/>
      <c r="L3593" s="1"/>
      <c r="M3593" s="1"/>
      <c r="N3593" s="1"/>
      <c r="O3593" s="1"/>
      <c r="P3593" s="1"/>
      <c r="Q3593" s="1"/>
      <c r="R3593" s="5"/>
      <c r="S3593" s="1"/>
      <c r="T3593" s="10"/>
      <c r="U3593" s="10"/>
      <c r="W3593" s="13"/>
      <c r="X3593" s="13"/>
      <c r="Z3593" s="14"/>
      <c r="AA3593" s="14"/>
    </row>
    <row r="3594" spans="1:27" ht="12.5" x14ac:dyDescent="0.25">
      <c r="A3594" s="1"/>
      <c r="B3594" s="1"/>
      <c r="C3594" s="2"/>
      <c r="D3594" s="1"/>
      <c r="E3594" s="1"/>
      <c r="F3594" s="1"/>
      <c r="G3594" s="1"/>
      <c r="H3594" s="3"/>
      <c r="I3594" s="1"/>
      <c r="J3594" s="1"/>
      <c r="K3594" s="6"/>
      <c r="L3594" s="1"/>
      <c r="M3594" s="1"/>
      <c r="N3594" s="1"/>
      <c r="O3594" s="1"/>
      <c r="P3594" s="1"/>
      <c r="Q3594" s="1"/>
      <c r="R3594" s="1"/>
      <c r="S3594" s="1"/>
      <c r="T3594" s="10"/>
      <c r="U3594" s="10"/>
      <c r="Z3594" s="14"/>
      <c r="AA3594" s="14"/>
    </row>
    <row r="3595" spans="1:27" ht="12.5" x14ac:dyDescent="0.25">
      <c r="A3595" s="1"/>
      <c r="B3595" s="1"/>
      <c r="C3595" s="2"/>
      <c r="D3595" s="1"/>
      <c r="E3595" s="1"/>
      <c r="F3595" s="1"/>
      <c r="G3595" s="1"/>
      <c r="H3595" s="3"/>
      <c r="I3595" s="1"/>
      <c r="J3595" s="1"/>
      <c r="K3595" s="6"/>
      <c r="L3595" s="1"/>
      <c r="M3595" s="1"/>
      <c r="N3595" s="1"/>
      <c r="O3595" s="1"/>
      <c r="P3595" s="1"/>
      <c r="Q3595" s="1"/>
      <c r="R3595" s="5"/>
      <c r="S3595" s="1"/>
      <c r="T3595" s="10"/>
      <c r="U3595" s="10"/>
      <c r="Z3595" s="14"/>
      <c r="AA3595" s="14"/>
    </row>
    <row r="3596" spans="1:27" ht="12.5" x14ac:dyDescent="0.25">
      <c r="A3596" s="1"/>
      <c r="B3596" s="1"/>
      <c r="D3596" s="1"/>
      <c r="E3596" s="1"/>
      <c r="F3596" s="1"/>
      <c r="G3596" s="1"/>
      <c r="H3596" s="3"/>
      <c r="I3596" s="1"/>
      <c r="J3596" s="1"/>
      <c r="K3596" s="6"/>
      <c r="L3596" s="1"/>
      <c r="M3596" s="1"/>
      <c r="N3596" s="1"/>
      <c r="O3596" s="1"/>
      <c r="P3596" s="1"/>
      <c r="Q3596" s="1"/>
      <c r="R3596" s="5"/>
      <c r="S3596" s="1"/>
      <c r="T3596" s="10"/>
      <c r="U3596" s="10"/>
      <c r="W3596" s="13"/>
      <c r="X3596" s="13"/>
      <c r="Z3596" s="14"/>
      <c r="AA3596" s="14"/>
    </row>
    <row r="3597" spans="1:27" ht="12.5" x14ac:dyDescent="0.25">
      <c r="A3597" s="1"/>
      <c r="B3597" s="1"/>
      <c r="D3597" s="1"/>
      <c r="E3597" s="1"/>
      <c r="F3597" s="1"/>
      <c r="G3597" s="1"/>
      <c r="H3597" s="3"/>
      <c r="I3597" s="1"/>
      <c r="J3597" s="1"/>
      <c r="K3597" s="6"/>
      <c r="L3597" s="1"/>
      <c r="M3597" s="1"/>
      <c r="N3597" s="1"/>
      <c r="O3597" s="1"/>
      <c r="P3597" s="1"/>
      <c r="Q3597" s="1"/>
      <c r="R3597" s="1"/>
      <c r="S3597" s="1"/>
      <c r="T3597" s="10"/>
      <c r="U3597" s="10"/>
      <c r="Z3597" s="14"/>
      <c r="AA3597" s="14"/>
    </row>
    <row r="3598" spans="1:27" ht="12.5" x14ac:dyDescent="0.25">
      <c r="A3598" s="1"/>
      <c r="B3598" s="1"/>
      <c r="D3598" s="1"/>
      <c r="E3598" s="1"/>
      <c r="F3598" s="1"/>
      <c r="G3598" s="1"/>
      <c r="H3598" s="3"/>
      <c r="I3598" s="1"/>
      <c r="J3598" s="1"/>
      <c r="K3598" s="4"/>
      <c r="L3598" s="1"/>
      <c r="M3598" s="1"/>
      <c r="N3598" s="1"/>
      <c r="O3598" s="1"/>
      <c r="P3598" s="1"/>
      <c r="Q3598" s="1"/>
      <c r="R3598" s="5"/>
      <c r="S3598" s="1"/>
      <c r="T3598" s="10"/>
      <c r="U3598" s="10"/>
      <c r="Z3598" s="14"/>
      <c r="AA3598" s="14"/>
    </row>
    <row r="3599" spans="1:27" ht="12.5" x14ac:dyDescent="0.25">
      <c r="A3599" s="1"/>
      <c r="B3599" s="1"/>
      <c r="C3599" s="2"/>
      <c r="D3599" s="1"/>
      <c r="E3599" s="1"/>
      <c r="F3599" s="1"/>
      <c r="G3599" s="1"/>
      <c r="H3599" s="3"/>
      <c r="I3599" s="1"/>
      <c r="J3599" s="1"/>
      <c r="K3599" s="6"/>
      <c r="L3599" s="1"/>
      <c r="M3599" s="1"/>
      <c r="N3599" s="1"/>
      <c r="O3599" s="1"/>
      <c r="P3599" s="1"/>
      <c r="Q3599" s="1"/>
      <c r="R3599" s="5"/>
      <c r="S3599" s="1"/>
      <c r="T3599" s="10"/>
      <c r="U3599" s="10"/>
      <c r="W3599" s="13"/>
      <c r="X3599" s="13"/>
      <c r="Z3599" s="14"/>
      <c r="AA3599" s="14"/>
    </row>
    <row r="3600" spans="1:27" ht="12.5" x14ac:dyDescent="0.25">
      <c r="A3600" s="1"/>
      <c r="B3600" s="1"/>
      <c r="C3600" s="2"/>
      <c r="D3600" s="1"/>
      <c r="E3600" s="1"/>
      <c r="F3600" s="1"/>
      <c r="G3600" s="1"/>
      <c r="H3600" s="3"/>
      <c r="J3600" s="1"/>
      <c r="K3600" s="6"/>
      <c r="L3600" s="1"/>
      <c r="M3600" s="1"/>
      <c r="N3600" s="1"/>
      <c r="O3600" s="1"/>
      <c r="Q3600" s="1"/>
      <c r="R3600" s="5"/>
      <c r="S3600" s="1"/>
      <c r="T3600" s="10"/>
      <c r="U3600" s="10"/>
      <c r="W3600" s="13"/>
      <c r="X3600" s="13"/>
      <c r="Z3600" s="14"/>
      <c r="AA3600" s="14"/>
    </row>
    <row r="3601" spans="1:27" ht="12.5" x14ac:dyDescent="0.25">
      <c r="A3601" s="1"/>
      <c r="B3601" s="1"/>
      <c r="D3601" s="1"/>
      <c r="E3601" s="1"/>
      <c r="F3601" s="1"/>
      <c r="G3601" s="1"/>
      <c r="H3601" s="3"/>
      <c r="I3601" s="1"/>
      <c r="J3601" s="1"/>
      <c r="K3601" s="6"/>
      <c r="L3601" s="1"/>
      <c r="M3601" s="1"/>
      <c r="N3601" s="1"/>
      <c r="O3601" s="1"/>
      <c r="P3601" s="1"/>
      <c r="Q3601" s="1"/>
      <c r="R3601" s="5"/>
      <c r="S3601" s="1"/>
      <c r="T3601" s="10"/>
      <c r="U3601" s="10"/>
      <c r="W3601" s="13"/>
      <c r="X3601" s="13"/>
      <c r="Z3601" s="14"/>
      <c r="AA3601" s="14"/>
    </row>
    <row r="3602" spans="1:27" ht="12.5" x14ac:dyDescent="0.25">
      <c r="A3602" s="1"/>
      <c r="B3602" s="1"/>
      <c r="D3602" s="1"/>
      <c r="E3602" s="1"/>
      <c r="F3602" s="1"/>
      <c r="G3602" s="1"/>
      <c r="H3602" s="3"/>
      <c r="I3602" s="1"/>
      <c r="J3602" s="1"/>
      <c r="K3602" s="6"/>
      <c r="L3602" s="1"/>
      <c r="M3602" s="1"/>
      <c r="N3602" s="1"/>
      <c r="O3602" s="1"/>
      <c r="P3602" s="1"/>
      <c r="Q3602" s="1"/>
      <c r="R3602" s="5"/>
      <c r="S3602" s="1"/>
      <c r="T3602" s="10"/>
      <c r="U3602" s="10"/>
      <c r="Z3602" s="14"/>
      <c r="AA3602" s="14"/>
    </row>
    <row r="3603" spans="1:27" ht="12.5" x14ac:dyDescent="0.25">
      <c r="A3603" s="1"/>
      <c r="B3603" s="1"/>
      <c r="D3603" s="1"/>
      <c r="E3603" s="1"/>
      <c r="F3603" s="1"/>
      <c r="G3603" s="1"/>
      <c r="H3603" s="3"/>
      <c r="I3603" s="1"/>
      <c r="J3603" s="1"/>
      <c r="K3603" s="6"/>
      <c r="L3603" s="1"/>
      <c r="M3603" s="1"/>
      <c r="N3603" s="1"/>
      <c r="O3603" s="1"/>
      <c r="Q3603" s="1"/>
      <c r="R3603" s="5"/>
      <c r="S3603" s="1"/>
      <c r="T3603" s="10"/>
      <c r="U3603" s="10"/>
      <c r="W3603" s="13"/>
      <c r="X3603" s="13"/>
      <c r="Z3603" s="14"/>
      <c r="AA3603" s="14"/>
    </row>
    <row r="3604" spans="1:27" ht="12.5" x14ac:dyDescent="0.25">
      <c r="A3604" s="1"/>
      <c r="B3604" s="1"/>
      <c r="C3604" s="2"/>
      <c r="D3604" s="1"/>
      <c r="E3604" s="1"/>
      <c r="F3604" s="1"/>
      <c r="G3604" s="1"/>
      <c r="H3604" s="3"/>
      <c r="J3604" s="1"/>
      <c r="K3604" s="6"/>
      <c r="L3604" s="1"/>
      <c r="M3604" s="1"/>
      <c r="N3604" s="1"/>
      <c r="O3604" s="1"/>
      <c r="Q3604" s="1"/>
      <c r="R3604" s="5"/>
      <c r="S3604" s="1"/>
      <c r="T3604" s="10"/>
      <c r="U3604" s="10"/>
      <c r="W3604" s="13"/>
      <c r="X3604" s="13"/>
      <c r="Z3604" s="14"/>
      <c r="AA3604" s="14"/>
    </row>
    <row r="3605" spans="1:27" ht="12.5" x14ac:dyDescent="0.25">
      <c r="A3605" s="1"/>
      <c r="B3605" s="1"/>
      <c r="D3605" s="1"/>
      <c r="E3605" s="1"/>
      <c r="F3605" s="1"/>
      <c r="G3605" s="1"/>
      <c r="H3605" s="3"/>
      <c r="I3605" s="1"/>
      <c r="J3605" s="1"/>
      <c r="K3605" s="6"/>
      <c r="L3605" s="1"/>
      <c r="M3605" s="1"/>
      <c r="N3605" s="1"/>
      <c r="O3605" s="1"/>
      <c r="P3605" s="1"/>
      <c r="Q3605" s="1"/>
      <c r="R3605" s="5"/>
      <c r="S3605" s="1"/>
      <c r="T3605" s="10"/>
      <c r="U3605" s="10"/>
      <c r="Z3605" s="14"/>
      <c r="AA3605" s="14"/>
    </row>
    <row r="3606" spans="1:27" ht="12.5" x14ac:dyDescent="0.25">
      <c r="A3606" s="1"/>
      <c r="B3606" s="1"/>
      <c r="D3606" s="1"/>
      <c r="E3606" s="1"/>
      <c r="F3606" s="1"/>
      <c r="G3606" s="1"/>
      <c r="H3606" s="3"/>
      <c r="I3606" s="1"/>
      <c r="J3606" s="1"/>
      <c r="K3606" s="6"/>
      <c r="L3606" s="1"/>
      <c r="M3606" s="1"/>
      <c r="N3606" s="1"/>
      <c r="O3606" s="1"/>
      <c r="P3606" s="1"/>
      <c r="Q3606" s="1"/>
      <c r="R3606" s="5"/>
      <c r="S3606" s="1"/>
      <c r="T3606" s="10"/>
      <c r="U3606" s="10"/>
      <c r="W3606" s="13"/>
      <c r="X3606" s="13"/>
      <c r="Z3606" s="14"/>
      <c r="AA3606" s="14"/>
    </row>
    <row r="3607" spans="1:27" ht="12.5" x14ac:dyDescent="0.25">
      <c r="A3607" s="1"/>
      <c r="B3607" s="1"/>
      <c r="D3607" s="1"/>
      <c r="E3607" s="1"/>
      <c r="F3607" s="1"/>
      <c r="G3607" s="1"/>
      <c r="H3607" s="3"/>
      <c r="I3607" s="1"/>
      <c r="J3607" s="1"/>
      <c r="K3607" s="6"/>
      <c r="L3607" s="1"/>
      <c r="M3607" s="1"/>
      <c r="N3607" s="1"/>
      <c r="O3607" s="1"/>
      <c r="P3607" s="1"/>
      <c r="Q3607" s="1"/>
      <c r="R3607" s="5"/>
      <c r="S3607" s="1"/>
      <c r="T3607" s="10"/>
      <c r="U3607" s="10"/>
      <c r="W3607" s="13"/>
      <c r="X3607" s="13"/>
      <c r="Z3607" s="14"/>
      <c r="AA3607" s="14"/>
    </row>
    <row r="3608" spans="1:27" ht="12.5" x14ac:dyDescent="0.25">
      <c r="A3608" s="1"/>
      <c r="B3608" s="1"/>
      <c r="D3608" s="1"/>
      <c r="E3608" s="1"/>
      <c r="F3608" s="1"/>
      <c r="G3608" s="1"/>
      <c r="H3608" s="3"/>
      <c r="I3608" s="1"/>
      <c r="J3608" s="1"/>
      <c r="K3608" s="6"/>
      <c r="L3608" s="1"/>
      <c r="M3608" s="1"/>
      <c r="N3608" s="1"/>
      <c r="O3608" s="1"/>
      <c r="Q3608" s="1"/>
      <c r="R3608" s="5"/>
      <c r="S3608" s="1"/>
      <c r="T3608" s="10"/>
      <c r="U3608" s="10"/>
      <c r="W3608" s="13"/>
      <c r="X3608" s="13"/>
      <c r="Z3608" s="14"/>
      <c r="AA3608" s="14"/>
    </row>
    <row r="3609" spans="1:27" ht="12.5" x14ac:dyDescent="0.25">
      <c r="A3609" s="1"/>
      <c r="B3609" s="1"/>
      <c r="D3609" s="1"/>
      <c r="E3609" s="1"/>
      <c r="F3609" s="1"/>
      <c r="G3609" s="1"/>
      <c r="H3609" s="3"/>
      <c r="I3609" s="1"/>
      <c r="J3609" s="1"/>
      <c r="K3609" s="6"/>
      <c r="L3609" s="1"/>
      <c r="M3609" s="1"/>
      <c r="N3609" s="1"/>
      <c r="O3609" s="1"/>
      <c r="P3609" s="1"/>
      <c r="Q3609" s="1"/>
      <c r="R3609" s="5"/>
      <c r="S3609" s="1"/>
      <c r="T3609" s="10"/>
      <c r="U3609" s="10"/>
      <c r="W3609" s="13"/>
      <c r="X3609" s="13"/>
      <c r="Z3609" s="14"/>
      <c r="AA3609" s="14"/>
    </row>
    <row r="3610" spans="1:27" ht="12.5" x14ac:dyDescent="0.25">
      <c r="A3610" s="1"/>
      <c r="B3610" s="1"/>
      <c r="D3610" s="1"/>
      <c r="E3610" s="1"/>
      <c r="F3610" s="1"/>
      <c r="G3610" s="1"/>
      <c r="H3610" s="3"/>
      <c r="I3610" s="1"/>
      <c r="J3610" s="1"/>
      <c r="K3610" s="6"/>
      <c r="L3610" s="1"/>
      <c r="M3610" s="1"/>
      <c r="N3610" s="1"/>
      <c r="O3610" s="1"/>
      <c r="P3610" s="1"/>
      <c r="Q3610" s="1"/>
      <c r="R3610" s="5"/>
      <c r="S3610" s="1"/>
      <c r="T3610" s="10"/>
      <c r="U3610" s="10"/>
      <c r="W3610" s="13"/>
      <c r="X3610" s="13"/>
      <c r="Z3610" s="14"/>
      <c r="AA3610" s="14"/>
    </row>
    <row r="3611" spans="1:27" ht="12.5" x14ac:dyDescent="0.25">
      <c r="A3611" s="1"/>
      <c r="B3611" s="1"/>
      <c r="D3611" s="1"/>
      <c r="E3611" s="1"/>
      <c r="F3611" s="1"/>
      <c r="G3611" s="1"/>
      <c r="H3611" s="3"/>
      <c r="I3611" s="1"/>
      <c r="J3611" s="1"/>
      <c r="K3611" s="6"/>
      <c r="L3611" s="1"/>
      <c r="M3611" s="1"/>
      <c r="N3611" s="1"/>
      <c r="O3611" s="1"/>
      <c r="P3611" s="1"/>
      <c r="Q3611" s="1"/>
      <c r="R3611" s="5"/>
      <c r="S3611" s="1"/>
      <c r="T3611" s="10"/>
      <c r="U3611" s="10"/>
      <c r="W3611" s="13"/>
      <c r="X3611" s="13"/>
      <c r="Z3611" s="14"/>
      <c r="AA3611" s="14"/>
    </row>
    <row r="3612" spans="1:27" ht="12.5" x14ac:dyDescent="0.25">
      <c r="A3612" s="1"/>
      <c r="B3612" s="1"/>
      <c r="D3612" s="1"/>
      <c r="E3612" s="1"/>
      <c r="F3612" s="1"/>
      <c r="G3612" s="1"/>
      <c r="H3612" s="3"/>
      <c r="I3612" s="1"/>
      <c r="J3612" s="1"/>
      <c r="K3612" s="4"/>
      <c r="L3612" s="1"/>
      <c r="M3612" s="1"/>
      <c r="N3612" s="1"/>
      <c r="O3612" s="1"/>
      <c r="P3612" s="1"/>
      <c r="Q3612" s="1"/>
      <c r="R3612" s="5"/>
      <c r="S3612" s="1"/>
      <c r="T3612" s="10"/>
      <c r="U3612" s="10"/>
      <c r="W3612" s="13"/>
      <c r="X3612" s="13"/>
      <c r="Z3612" s="14"/>
      <c r="AA3612" s="14"/>
    </row>
    <row r="3613" spans="1:27" ht="12.5" x14ac:dyDescent="0.25">
      <c r="A3613" s="1"/>
      <c r="B3613" s="1"/>
      <c r="D3613" s="1"/>
      <c r="E3613" s="1"/>
      <c r="F3613" s="1"/>
      <c r="G3613" s="1"/>
      <c r="H3613" s="3"/>
      <c r="I3613" s="1"/>
      <c r="J3613" s="1"/>
      <c r="K3613" s="6"/>
      <c r="L3613" s="1"/>
      <c r="M3613" s="1"/>
      <c r="N3613" s="1"/>
      <c r="O3613" s="1"/>
      <c r="P3613" s="1"/>
      <c r="Q3613" s="1"/>
      <c r="R3613" s="5"/>
      <c r="S3613" s="1"/>
      <c r="T3613" s="10"/>
      <c r="U3613" s="10"/>
      <c r="W3613" s="13"/>
      <c r="X3613" s="13"/>
      <c r="Z3613" s="14"/>
      <c r="AA3613" s="14"/>
    </row>
    <row r="3614" spans="1:27" ht="12.5" x14ac:dyDescent="0.25">
      <c r="A3614" s="1"/>
      <c r="B3614" s="1"/>
      <c r="C3614" s="2"/>
      <c r="D3614" s="1"/>
      <c r="E3614" s="1"/>
      <c r="F3614" s="1"/>
      <c r="G3614" s="1"/>
      <c r="H3614" s="3"/>
      <c r="I3614" s="1"/>
      <c r="J3614" s="1"/>
      <c r="K3614" s="6"/>
      <c r="L3614" s="1"/>
      <c r="M3614" s="1"/>
      <c r="N3614" s="1"/>
      <c r="O3614" s="1"/>
      <c r="P3614" s="1"/>
      <c r="Q3614" s="1"/>
      <c r="R3614" s="5"/>
      <c r="S3614" s="1"/>
      <c r="T3614" s="10"/>
      <c r="U3614" s="10"/>
      <c r="Z3614" s="14"/>
      <c r="AA3614" s="14"/>
    </row>
    <row r="3615" spans="1:27" ht="12.5" x14ac:dyDescent="0.25">
      <c r="A3615" s="1"/>
      <c r="B3615" s="1"/>
      <c r="D3615" s="1"/>
      <c r="E3615" s="1"/>
      <c r="F3615" s="1"/>
      <c r="G3615" s="1"/>
      <c r="H3615" s="3"/>
      <c r="J3615" s="1"/>
      <c r="K3615" s="6"/>
      <c r="L3615" s="1"/>
      <c r="M3615" s="1"/>
      <c r="N3615" s="1"/>
      <c r="O3615" s="1"/>
      <c r="P3615" s="1"/>
      <c r="Q3615" s="1"/>
      <c r="R3615" s="5"/>
      <c r="S3615" s="1"/>
      <c r="T3615" s="10"/>
      <c r="U3615" s="10"/>
      <c r="W3615" s="13"/>
      <c r="X3615" s="13"/>
      <c r="Z3615" s="14"/>
      <c r="AA3615" s="14"/>
    </row>
    <row r="3616" spans="1:27" ht="12.5" x14ac:dyDescent="0.25">
      <c r="A3616" s="1"/>
      <c r="B3616" s="1"/>
      <c r="D3616" s="1"/>
      <c r="E3616" s="1"/>
      <c r="F3616" s="1"/>
      <c r="G3616" s="1"/>
      <c r="H3616" s="3"/>
      <c r="I3616" s="1"/>
      <c r="J3616" s="1"/>
      <c r="K3616" s="6"/>
      <c r="L3616" s="1"/>
      <c r="M3616" s="1"/>
      <c r="N3616" s="1"/>
      <c r="O3616" s="1"/>
      <c r="P3616" s="1"/>
      <c r="Q3616" s="1"/>
      <c r="R3616" s="5"/>
      <c r="S3616" s="1"/>
      <c r="T3616" s="10"/>
      <c r="U3616" s="10"/>
      <c r="Z3616" s="14"/>
      <c r="AA3616" s="14"/>
    </row>
    <row r="3617" spans="1:27" ht="12.5" x14ac:dyDescent="0.25">
      <c r="A3617" s="1"/>
      <c r="B3617" s="1"/>
      <c r="D3617" s="1"/>
      <c r="E3617" s="1"/>
      <c r="F3617" s="1"/>
      <c r="G3617" s="1"/>
      <c r="H3617" s="3"/>
      <c r="I3617" s="1"/>
      <c r="J3617" s="1"/>
      <c r="K3617" s="6"/>
      <c r="L3617" s="1"/>
      <c r="M3617" s="1"/>
      <c r="N3617" s="1"/>
      <c r="O3617" s="1"/>
      <c r="P3617" s="1"/>
      <c r="Q3617" s="1"/>
      <c r="R3617" s="5"/>
      <c r="S3617" s="1"/>
      <c r="T3617" s="10"/>
      <c r="U3617" s="10"/>
      <c r="Z3617" s="14"/>
      <c r="AA3617" s="14"/>
    </row>
    <row r="3618" spans="1:27" ht="12.5" x14ac:dyDescent="0.25">
      <c r="A3618" s="1"/>
      <c r="B3618" s="1"/>
      <c r="C3618" s="2"/>
      <c r="D3618" s="1"/>
      <c r="E3618" s="1"/>
      <c r="F3618" s="1"/>
      <c r="G3618" s="1"/>
      <c r="H3618" s="3"/>
      <c r="I3618" s="1"/>
      <c r="J3618" s="1"/>
      <c r="K3618" s="6"/>
      <c r="L3618" s="1"/>
      <c r="M3618" s="1"/>
      <c r="N3618" s="1"/>
      <c r="O3618" s="1"/>
      <c r="P3618" s="1"/>
      <c r="Q3618" s="1"/>
      <c r="R3618" s="5"/>
      <c r="S3618" s="1"/>
      <c r="T3618" s="10"/>
      <c r="U3618" s="10"/>
      <c r="W3618" s="13"/>
      <c r="X3618" s="13"/>
      <c r="Z3618" s="14"/>
      <c r="AA3618" s="14"/>
    </row>
    <row r="3619" spans="1:27" ht="12.5" x14ac:dyDescent="0.25">
      <c r="A3619" s="1"/>
      <c r="B3619" s="1"/>
      <c r="C3619" s="2"/>
      <c r="D3619" s="1"/>
      <c r="E3619" s="1"/>
      <c r="F3619" s="1"/>
      <c r="G3619" s="1"/>
      <c r="H3619" s="3"/>
      <c r="I3619" s="1"/>
      <c r="J3619" s="1"/>
      <c r="K3619" s="6"/>
      <c r="L3619" s="1"/>
      <c r="M3619" s="1"/>
      <c r="N3619" s="1"/>
      <c r="O3619" s="1"/>
      <c r="P3619" s="1"/>
      <c r="Q3619" s="1"/>
      <c r="R3619" s="5"/>
      <c r="S3619" s="1"/>
      <c r="T3619" s="10"/>
      <c r="U3619" s="10"/>
      <c r="Z3619" s="14"/>
      <c r="AA3619" s="14"/>
    </row>
    <row r="3620" spans="1:27" ht="12.5" x14ac:dyDescent="0.25">
      <c r="A3620" s="1"/>
      <c r="B3620" s="1"/>
      <c r="D3620" s="1"/>
      <c r="E3620" s="1"/>
      <c r="F3620" s="1"/>
      <c r="G3620" s="1"/>
      <c r="H3620" s="3"/>
      <c r="J3620" s="1"/>
      <c r="K3620" s="4"/>
      <c r="L3620" s="1"/>
      <c r="M3620" s="1"/>
      <c r="N3620" s="1"/>
      <c r="O3620" s="1"/>
      <c r="P3620" s="1"/>
      <c r="Q3620" s="1"/>
      <c r="R3620" s="5"/>
      <c r="S3620" s="1"/>
      <c r="T3620" s="10"/>
      <c r="U3620" s="10"/>
      <c r="W3620" s="13"/>
      <c r="X3620" s="13"/>
      <c r="Z3620" s="14"/>
      <c r="AA3620" s="14"/>
    </row>
    <row r="3621" spans="1:27" ht="12.5" x14ac:dyDescent="0.25">
      <c r="A3621" s="1"/>
      <c r="B3621" s="1"/>
      <c r="C3621" s="2"/>
      <c r="D3621" s="1"/>
      <c r="E3621" s="1"/>
      <c r="F3621" s="1"/>
      <c r="G3621" s="1"/>
      <c r="H3621" s="3"/>
      <c r="I3621" s="1"/>
      <c r="J3621" s="1"/>
      <c r="K3621" s="6"/>
      <c r="L3621" s="1"/>
      <c r="M3621" s="1"/>
      <c r="N3621" s="1"/>
      <c r="O3621" s="1"/>
      <c r="P3621" s="1"/>
      <c r="Q3621" s="1"/>
      <c r="R3621" s="1"/>
      <c r="S3621" s="1"/>
      <c r="T3621" s="10"/>
      <c r="U3621" s="10"/>
      <c r="W3621" s="13"/>
      <c r="X3621" s="13"/>
      <c r="Z3621" s="14"/>
      <c r="AA3621" s="14"/>
    </row>
    <row r="3622" spans="1:27" ht="12.5" x14ac:dyDescent="0.25">
      <c r="A3622" s="1"/>
      <c r="B3622" s="1"/>
      <c r="D3622" s="1"/>
      <c r="E3622" s="1"/>
      <c r="F3622" s="1"/>
      <c r="G3622" s="1"/>
      <c r="H3622" s="3"/>
      <c r="I3622" s="1"/>
      <c r="J3622" s="1"/>
      <c r="K3622" s="6"/>
      <c r="L3622" s="1"/>
      <c r="M3622" s="1"/>
      <c r="N3622" s="1"/>
      <c r="O3622" s="1"/>
      <c r="P3622" s="1"/>
      <c r="Q3622" s="1"/>
      <c r="R3622" s="5"/>
      <c r="S3622" s="1"/>
      <c r="T3622" s="10"/>
      <c r="U3622" s="10"/>
      <c r="W3622" s="13"/>
      <c r="X3622" s="13"/>
      <c r="Z3622" s="14"/>
      <c r="AA3622" s="14"/>
    </row>
    <row r="3623" spans="1:27" ht="12.5" x14ac:dyDescent="0.25">
      <c r="A3623" s="1"/>
      <c r="B3623" s="1"/>
      <c r="C3623" s="2"/>
      <c r="D3623" s="1"/>
      <c r="E3623" s="1"/>
      <c r="F3623" s="1"/>
      <c r="G3623" s="1"/>
      <c r="H3623" s="3"/>
      <c r="I3623" s="1"/>
      <c r="J3623" s="1"/>
      <c r="K3623" s="4"/>
      <c r="L3623" s="1"/>
      <c r="M3623" s="1"/>
      <c r="N3623" s="1"/>
      <c r="O3623" s="1"/>
      <c r="P3623" s="1"/>
      <c r="Q3623" s="1"/>
      <c r="R3623" s="1"/>
      <c r="S3623" s="1"/>
      <c r="T3623" s="10"/>
      <c r="U3623" s="10"/>
      <c r="Z3623" s="14"/>
      <c r="AA3623" s="14"/>
    </row>
    <row r="3624" spans="1:27" ht="12.5" x14ac:dyDescent="0.25">
      <c r="A3624" s="1"/>
      <c r="B3624" s="1"/>
      <c r="D3624" s="1"/>
      <c r="E3624" s="1"/>
      <c r="F3624" s="1"/>
      <c r="G3624" s="1"/>
      <c r="H3624" s="3"/>
      <c r="I3624" s="1"/>
      <c r="J3624" s="1"/>
      <c r="K3624" s="6"/>
      <c r="L3624" s="1"/>
      <c r="M3624" s="1"/>
      <c r="N3624" s="1"/>
      <c r="O3624" s="1"/>
      <c r="P3624" s="1"/>
      <c r="Q3624" s="1"/>
      <c r="R3624" s="1"/>
      <c r="S3624" s="1"/>
      <c r="T3624" s="10"/>
      <c r="U3624" s="10"/>
      <c r="W3624" s="13"/>
      <c r="X3624" s="13"/>
      <c r="Z3624" s="14"/>
      <c r="AA3624" s="14"/>
    </row>
    <row r="3625" spans="1:27" ht="12.5" x14ac:dyDescent="0.25">
      <c r="A3625" s="1"/>
      <c r="B3625" s="1"/>
      <c r="D3625" s="1"/>
      <c r="E3625" s="1"/>
      <c r="F3625" s="1"/>
      <c r="G3625" s="1"/>
      <c r="H3625" s="3"/>
      <c r="I3625" s="1"/>
      <c r="J3625" s="1"/>
      <c r="K3625" s="6"/>
      <c r="L3625" s="1"/>
      <c r="M3625" s="1"/>
      <c r="N3625" s="1"/>
      <c r="O3625" s="1"/>
      <c r="P3625" s="1"/>
      <c r="Q3625" s="1"/>
      <c r="R3625" s="5"/>
      <c r="S3625" s="1"/>
      <c r="T3625" s="10"/>
      <c r="U3625" s="10"/>
      <c r="Z3625" s="14"/>
      <c r="AA3625" s="14"/>
    </row>
    <row r="3626" spans="1:27" ht="12.5" x14ac:dyDescent="0.25">
      <c r="A3626" s="1"/>
      <c r="B3626" s="1"/>
      <c r="D3626" s="1"/>
      <c r="E3626" s="1"/>
      <c r="F3626" s="1"/>
      <c r="G3626" s="1"/>
      <c r="H3626" s="3"/>
      <c r="I3626" s="1"/>
      <c r="J3626" s="1"/>
      <c r="K3626" s="6"/>
      <c r="L3626" s="1"/>
      <c r="M3626" s="1"/>
      <c r="N3626" s="1"/>
      <c r="O3626" s="1"/>
      <c r="P3626" s="1"/>
      <c r="Q3626" s="1"/>
      <c r="R3626" s="5"/>
      <c r="S3626" s="1"/>
      <c r="T3626" s="10"/>
      <c r="U3626" s="10"/>
      <c r="W3626" s="13"/>
      <c r="X3626" s="13"/>
      <c r="Z3626" s="14"/>
      <c r="AA3626" s="14"/>
    </row>
    <row r="3627" spans="1:27" ht="12.5" x14ac:dyDescent="0.25">
      <c r="A3627" s="1"/>
      <c r="B3627" s="1"/>
      <c r="D3627" s="1"/>
      <c r="E3627" s="1"/>
      <c r="F3627" s="1"/>
      <c r="G3627" s="1"/>
      <c r="H3627" s="3"/>
      <c r="I3627" s="1"/>
      <c r="J3627" s="1"/>
      <c r="K3627" s="6"/>
      <c r="L3627" s="1"/>
      <c r="M3627" s="1"/>
      <c r="N3627" s="1"/>
      <c r="O3627" s="1"/>
      <c r="P3627" s="1"/>
      <c r="Q3627" s="1"/>
      <c r="R3627" s="5"/>
      <c r="S3627" s="1"/>
      <c r="T3627" s="10"/>
      <c r="U3627" s="10"/>
      <c r="Z3627" s="14"/>
      <c r="AA3627" s="14"/>
    </row>
    <row r="3628" spans="1:27" ht="12.5" x14ac:dyDescent="0.25">
      <c r="A3628" s="1"/>
      <c r="B3628" s="1"/>
      <c r="C3628" s="2"/>
      <c r="D3628" s="1"/>
      <c r="E3628" s="1"/>
      <c r="F3628" s="1"/>
      <c r="G3628" s="1"/>
      <c r="H3628" s="3"/>
      <c r="I3628" s="1"/>
      <c r="J3628" s="1"/>
      <c r="K3628" s="4"/>
      <c r="L3628" s="1"/>
      <c r="M3628" s="1"/>
      <c r="N3628" s="1"/>
      <c r="O3628" s="1"/>
      <c r="P3628" s="1"/>
      <c r="Q3628" s="1"/>
      <c r="R3628" s="5"/>
      <c r="S3628" s="1"/>
      <c r="T3628" s="10"/>
      <c r="U3628" s="10"/>
      <c r="Z3628" s="14"/>
      <c r="AA3628" s="14"/>
    </row>
    <row r="3629" spans="1:27" ht="12.5" x14ac:dyDescent="0.25">
      <c r="A3629" s="1"/>
      <c r="B3629" s="1"/>
      <c r="D3629" s="1"/>
      <c r="E3629" s="1"/>
      <c r="F3629" s="1"/>
      <c r="G3629" s="1"/>
      <c r="H3629" s="3"/>
      <c r="I3629" s="1"/>
      <c r="J3629" s="1"/>
      <c r="K3629" s="6"/>
      <c r="L3629" s="1"/>
      <c r="M3629" s="1"/>
      <c r="N3629" s="1"/>
      <c r="O3629" s="1"/>
      <c r="P3629" s="7"/>
      <c r="Q3629" s="1"/>
      <c r="R3629" s="5"/>
      <c r="S3629" s="1"/>
      <c r="T3629" s="10"/>
      <c r="U3629" s="10"/>
      <c r="Z3629" s="14"/>
      <c r="AA3629" s="14"/>
    </row>
    <row r="3630" spans="1:27" ht="12.5" x14ac:dyDescent="0.25">
      <c r="A3630" s="1"/>
      <c r="B3630" s="1"/>
      <c r="C3630" s="2"/>
      <c r="D3630" s="1"/>
      <c r="E3630" s="1"/>
      <c r="F3630" s="1"/>
      <c r="G3630" s="1"/>
      <c r="H3630" s="3"/>
      <c r="I3630" s="1"/>
      <c r="J3630" s="1"/>
      <c r="K3630" s="6"/>
      <c r="L3630" s="1"/>
      <c r="M3630" s="1"/>
      <c r="N3630" s="1"/>
      <c r="O3630" s="1"/>
      <c r="P3630" s="1"/>
      <c r="Q3630" s="1"/>
      <c r="R3630" s="5"/>
      <c r="S3630" s="1"/>
      <c r="T3630" s="10"/>
      <c r="U3630" s="10"/>
      <c r="W3630" s="13"/>
      <c r="X3630" s="13"/>
      <c r="Z3630" s="14"/>
      <c r="AA3630" s="14"/>
    </row>
    <row r="3631" spans="1:27" ht="12.5" x14ac:dyDescent="0.25">
      <c r="A3631" s="1"/>
      <c r="B3631" s="1"/>
      <c r="D3631" s="1"/>
      <c r="E3631" s="1"/>
      <c r="F3631" s="1"/>
      <c r="G3631" s="1"/>
      <c r="H3631" s="3"/>
      <c r="I3631" s="1"/>
      <c r="J3631" s="1"/>
      <c r="K3631" s="6"/>
      <c r="L3631" s="1"/>
      <c r="M3631" s="1"/>
      <c r="N3631" s="1"/>
      <c r="O3631" s="1"/>
      <c r="P3631" s="1"/>
      <c r="Q3631" s="1"/>
      <c r="R3631" s="5"/>
      <c r="S3631" s="1"/>
      <c r="T3631" s="10"/>
      <c r="U3631" s="10"/>
      <c r="W3631" s="13"/>
      <c r="X3631" s="13"/>
      <c r="Z3631" s="14"/>
      <c r="AA3631" s="14"/>
    </row>
    <row r="3632" spans="1:27" ht="12.5" x14ac:dyDescent="0.25">
      <c r="A3632" s="1"/>
      <c r="B3632" s="1"/>
      <c r="C3632" s="2"/>
      <c r="D3632" s="1"/>
      <c r="E3632" s="1"/>
      <c r="F3632" s="1"/>
      <c r="G3632" s="1"/>
      <c r="H3632" s="3"/>
      <c r="I3632" s="1"/>
      <c r="J3632" s="1"/>
      <c r="K3632" s="6"/>
      <c r="L3632" s="1"/>
      <c r="M3632" s="1"/>
      <c r="N3632" s="1"/>
      <c r="O3632" s="1"/>
      <c r="P3632" s="1"/>
      <c r="Q3632" s="1"/>
      <c r="R3632" s="5"/>
      <c r="S3632" s="1"/>
      <c r="T3632" s="10"/>
      <c r="U3632" s="10"/>
      <c r="Z3632" s="14"/>
      <c r="AA3632" s="14"/>
    </row>
    <row r="3633" spans="1:27" ht="12.5" x14ac:dyDescent="0.25">
      <c r="A3633" s="1"/>
      <c r="B3633" s="1"/>
      <c r="D3633" s="1"/>
      <c r="E3633" s="1"/>
      <c r="F3633" s="1"/>
      <c r="G3633" s="1"/>
      <c r="H3633" s="3"/>
      <c r="I3633" s="1"/>
      <c r="J3633" s="1"/>
      <c r="K3633" s="6"/>
      <c r="L3633" s="1"/>
      <c r="M3633" s="1"/>
      <c r="N3633" s="1"/>
      <c r="O3633" s="1"/>
      <c r="P3633" s="1"/>
      <c r="Q3633" s="1"/>
      <c r="R3633" s="5"/>
      <c r="S3633" s="1"/>
      <c r="T3633" s="10"/>
      <c r="U3633" s="10"/>
      <c r="W3633" s="13"/>
      <c r="X3633" s="13"/>
      <c r="Z3633" s="14"/>
      <c r="AA3633" s="14"/>
    </row>
    <row r="3634" spans="1:27" ht="12.5" x14ac:dyDescent="0.25">
      <c r="A3634" s="1"/>
      <c r="B3634" s="1"/>
      <c r="D3634" s="1"/>
      <c r="E3634" s="1"/>
      <c r="F3634" s="1"/>
      <c r="G3634" s="1"/>
      <c r="H3634" s="3"/>
      <c r="I3634" s="1"/>
      <c r="J3634" s="1"/>
      <c r="K3634" s="6"/>
      <c r="L3634" s="1"/>
      <c r="M3634" s="1"/>
      <c r="N3634" s="1"/>
      <c r="O3634" s="1"/>
      <c r="P3634" s="1"/>
      <c r="Q3634" s="1"/>
      <c r="R3634" s="5"/>
      <c r="S3634" s="1"/>
      <c r="T3634" s="10"/>
      <c r="U3634" s="10"/>
      <c r="W3634" s="13"/>
      <c r="X3634" s="13"/>
      <c r="Z3634" s="14"/>
      <c r="AA3634" s="14"/>
    </row>
    <row r="3635" spans="1:27" ht="12.5" x14ac:dyDescent="0.25">
      <c r="A3635" s="1"/>
      <c r="B3635" s="1"/>
      <c r="C3635" s="2"/>
      <c r="D3635" s="1"/>
      <c r="E3635" s="1"/>
      <c r="F3635" s="1"/>
      <c r="G3635" s="1"/>
      <c r="H3635" s="3"/>
      <c r="J3635" s="1"/>
      <c r="K3635" s="6"/>
      <c r="L3635" s="1"/>
      <c r="M3635" s="1"/>
      <c r="N3635" s="1"/>
      <c r="O3635" s="1"/>
      <c r="P3635" s="1"/>
      <c r="Q3635" s="1"/>
      <c r="R3635" s="1"/>
      <c r="S3635" s="1"/>
      <c r="T3635" s="10"/>
      <c r="U3635" s="10"/>
      <c r="W3635" s="13"/>
      <c r="X3635" s="13"/>
      <c r="Z3635" s="14"/>
      <c r="AA3635" s="14"/>
    </row>
    <row r="3636" spans="1:27" ht="12.5" x14ac:dyDescent="0.25">
      <c r="A3636" s="1"/>
      <c r="B3636" s="1"/>
      <c r="C3636" s="2"/>
      <c r="D3636" s="1"/>
      <c r="E3636" s="1"/>
      <c r="F3636" s="1"/>
      <c r="G3636" s="1"/>
      <c r="H3636" s="3"/>
      <c r="I3636" s="1"/>
      <c r="J3636" s="1"/>
      <c r="K3636" s="6"/>
      <c r="L3636" s="1"/>
      <c r="M3636" s="1"/>
      <c r="N3636" s="1"/>
      <c r="O3636" s="1"/>
      <c r="Q3636" s="1"/>
      <c r="R3636" s="5"/>
      <c r="S3636" s="1"/>
      <c r="T3636" s="10"/>
      <c r="U3636" s="10"/>
      <c r="W3636" s="13"/>
      <c r="X3636" s="13"/>
      <c r="Z3636" s="14"/>
      <c r="AA3636" s="14"/>
    </row>
    <row r="3637" spans="1:27" ht="12.5" x14ac:dyDescent="0.25">
      <c r="A3637" s="1"/>
      <c r="B3637" s="1"/>
      <c r="D3637" s="1"/>
      <c r="E3637" s="1"/>
      <c r="F3637" s="1"/>
      <c r="G3637" s="1"/>
      <c r="H3637" s="3"/>
      <c r="I3637" s="1"/>
      <c r="J3637" s="1"/>
      <c r="K3637" s="6"/>
      <c r="L3637" s="1"/>
      <c r="M3637" s="1"/>
      <c r="N3637" s="1"/>
      <c r="O3637" s="1"/>
      <c r="P3637" s="1"/>
      <c r="Q3637" s="1"/>
      <c r="R3637" s="5"/>
      <c r="S3637" s="1"/>
      <c r="T3637" s="10"/>
      <c r="U3637" s="10"/>
      <c r="W3637" s="13"/>
      <c r="X3637" s="13"/>
      <c r="Z3637" s="14"/>
      <c r="AA3637" s="14"/>
    </row>
    <row r="3638" spans="1:27" ht="12.5" x14ac:dyDescent="0.25">
      <c r="A3638" s="1"/>
      <c r="B3638" s="1"/>
      <c r="D3638" s="1"/>
      <c r="E3638" s="1"/>
      <c r="F3638" s="1"/>
      <c r="G3638" s="1"/>
      <c r="H3638" s="3"/>
      <c r="I3638" s="1"/>
      <c r="J3638" s="1"/>
      <c r="K3638" s="6"/>
      <c r="L3638" s="1"/>
      <c r="M3638" s="1"/>
      <c r="N3638" s="1"/>
      <c r="O3638" s="1"/>
      <c r="P3638" s="1"/>
      <c r="Q3638" s="1"/>
      <c r="R3638" s="5"/>
      <c r="S3638" s="1"/>
      <c r="T3638" s="10"/>
      <c r="U3638" s="10"/>
      <c r="W3638" s="13"/>
      <c r="X3638" s="13"/>
      <c r="Z3638" s="14"/>
      <c r="AA3638" s="14"/>
    </row>
    <row r="3639" spans="1:27" ht="12.5" x14ac:dyDescent="0.25">
      <c r="A3639" s="1"/>
      <c r="B3639" s="1"/>
      <c r="D3639" s="1"/>
      <c r="E3639" s="1"/>
      <c r="F3639" s="1"/>
      <c r="G3639" s="1"/>
      <c r="H3639" s="3"/>
      <c r="K3639" s="6"/>
      <c r="L3639" s="1"/>
      <c r="M3639" s="1"/>
      <c r="N3639" s="1"/>
      <c r="O3639" s="1"/>
      <c r="P3639" s="1"/>
      <c r="Q3639" s="1"/>
      <c r="R3639" s="5"/>
      <c r="S3639" s="1"/>
      <c r="T3639" s="10"/>
      <c r="U3639" s="10"/>
      <c r="W3639" s="13"/>
      <c r="X3639" s="13"/>
      <c r="Z3639" s="14"/>
      <c r="AA3639" s="14"/>
    </row>
    <row r="3640" spans="1:27" ht="12.5" x14ac:dyDescent="0.25">
      <c r="A3640" s="1"/>
      <c r="B3640" s="1"/>
      <c r="D3640" s="1"/>
      <c r="E3640" s="1"/>
      <c r="F3640" s="1"/>
      <c r="G3640" s="1"/>
      <c r="H3640" s="3"/>
      <c r="I3640" s="1"/>
      <c r="J3640" s="1"/>
      <c r="K3640" s="4"/>
      <c r="L3640" s="1"/>
      <c r="M3640" s="1"/>
      <c r="N3640" s="1"/>
      <c r="O3640" s="1"/>
      <c r="P3640" s="1"/>
      <c r="Q3640" s="1"/>
      <c r="R3640" s="5"/>
      <c r="S3640" s="1"/>
      <c r="T3640" s="10"/>
      <c r="U3640" s="10"/>
      <c r="Z3640" s="14"/>
      <c r="AA3640" s="14"/>
    </row>
    <row r="3641" spans="1:27" ht="12.5" x14ac:dyDescent="0.25">
      <c r="A3641" s="1"/>
      <c r="B3641" s="1"/>
      <c r="D3641" s="1"/>
      <c r="E3641" s="1"/>
      <c r="F3641" s="1"/>
      <c r="G3641" s="1"/>
      <c r="H3641" s="3"/>
      <c r="I3641" s="1"/>
      <c r="J3641" s="1"/>
      <c r="K3641" s="6"/>
      <c r="L3641" s="1"/>
      <c r="M3641" s="1"/>
      <c r="N3641" s="1"/>
      <c r="O3641" s="1"/>
      <c r="P3641" s="1"/>
      <c r="Q3641" s="1"/>
      <c r="R3641" s="5"/>
      <c r="S3641" s="1"/>
      <c r="T3641" s="10"/>
      <c r="U3641" s="10"/>
      <c r="W3641" s="13"/>
      <c r="X3641" s="13"/>
      <c r="Z3641" s="14"/>
      <c r="AA3641" s="14"/>
    </row>
    <row r="3642" spans="1:27" ht="12.5" x14ac:dyDescent="0.25">
      <c r="A3642" s="1"/>
      <c r="B3642" s="1"/>
      <c r="D3642" s="1"/>
      <c r="E3642" s="1"/>
      <c r="F3642" s="1"/>
      <c r="G3642" s="1"/>
      <c r="H3642" s="3"/>
      <c r="J3642" s="1"/>
      <c r="K3642" s="6"/>
      <c r="L3642" s="1"/>
      <c r="M3642" s="1"/>
      <c r="N3642" s="1"/>
      <c r="O3642" s="1"/>
      <c r="P3642" s="1"/>
      <c r="Q3642" s="1"/>
      <c r="R3642" s="5"/>
      <c r="S3642" s="1"/>
      <c r="T3642" s="10"/>
      <c r="U3642" s="10"/>
      <c r="W3642" s="13"/>
      <c r="X3642" s="13"/>
      <c r="Z3642" s="14"/>
      <c r="AA3642" s="14"/>
    </row>
    <row r="3643" spans="1:27" ht="12.5" x14ac:dyDescent="0.25">
      <c r="A3643" s="1"/>
      <c r="B3643" s="1"/>
      <c r="C3643" s="2"/>
      <c r="D3643" s="1"/>
      <c r="E3643" s="1"/>
      <c r="F3643" s="1"/>
      <c r="G3643" s="1"/>
      <c r="H3643" s="3"/>
      <c r="I3643" s="1"/>
      <c r="J3643" s="1"/>
      <c r="K3643" s="6"/>
      <c r="L3643" s="1"/>
      <c r="M3643" s="1"/>
      <c r="N3643" s="1"/>
      <c r="O3643" s="1"/>
      <c r="P3643" s="1"/>
      <c r="Q3643" s="1"/>
      <c r="R3643" s="1"/>
      <c r="S3643" s="1"/>
      <c r="T3643" s="10"/>
      <c r="U3643" s="10"/>
      <c r="W3643" s="13"/>
      <c r="X3643" s="13"/>
      <c r="Z3643" s="14"/>
      <c r="AA3643" s="14"/>
    </row>
    <row r="3644" spans="1:27" ht="12.5" x14ac:dyDescent="0.25">
      <c r="A3644" s="1"/>
      <c r="B3644" s="1"/>
      <c r="D3644" s="1"/>
      <c r="E3644" s="1"/>
      <c r="F3644" s="1"/>
      <c r="G3644" s="1"/>
      <c r="H3644" s="3"/>
      <c r="I3644" s="1"/>
      <c r="J3644" s="1"/>
      <c r="K3644" s="6"/>
      <c r="L3644" s="1"/>
      <c r="M3644" s="1"/>
      <c r="N3644" s="1"/>
      <c r="O3644" s="1"/>
      <c r="Q3644" s="1"/>
      <c r="R3644" s="5"/>
      <c r="S3644" s="1"/>
      <c r="T3644" s="10"/>
      <c r="U3644" s="10"/>
      <c r="W3644" s="13"/>
      <c r="X3644" s="13"/>
      <c r="Z3644" s="14"/>
      <c r="AA3644" s="14"/>
    </row>
    <row r="3645" spans="1:27" ht="12.5" x14ac:dyDescent="0.25">
      <c r="A3645" s="1"/>
      <c r="B3645" s="1"/>
      <c r="D3645" s="1"/>
      <c r="E3645" s="1"/>
      <c r="F3645" s="1"/>
      <c r="G3645" s="1"/>
      <c r="H3645" s="3"/>
      <c r="I3645" s="1"/>
      <c r="J3645" s="1"/>
      <c r="K3645" s="4"/>
      <c r="L3645" s="1"/>
      <c r="M3645" s="1"/>
      <c r="N3645" s="1"/>
      <c r="O3645" s="1"/>
      <c r="Q3645" s="1"/>
      <c r="R3645" s="5"/>
      <c r="S3645" s="1"/>
      <c r="T3645" s="10"/>
      <c r="U3645" s="10"/>
      <c r="W3645" s="13"/>
      <c r="X3645" s="13"/>
      <c r="Z3645" s="14"/>
      <c r="AA3645" s="14"/>
    </row>
    <row r="3646" spans="1:27" ht="12.5" x14ac:dyDescent="0.25">
      <c r="A3646" s="1"/>
      <c r="B3646" s="1"/>
      <c r="D3646" s="1"/>
      <c r="E3646" s="1"/>
      <c r="F3646" s="1"/>
      <c r="G3646" s="1"/>
      <c r="H3646" s="3"/>
      <c r="I3646" s="1"/>
      <c r="J3646" s="1"/>
      <c r="K3646" s="6"/>
      <c r="L3646" s="1"/>
      <c r="M3646" s="1"/>
      <c r="N3646" s="1"/>
      <c r="O3646" s="1"/>
      <c r="Q3646" s="1"/>
      <c r="R3646" s="5"/>
      <c r="S3646" s="1"/>
      <c r="T3646" s="10"/>
      <c r="U3646" s="10"/>
      <c r="Z3646" s="14"/>
      <c r="AA3646" s="14"/>
    </row>
    <row r="3647" spans="1:27" ht="12.5" x14ac:dyDescent="0.25">
      <c r="A3647" s="1"/>
      <c r="B3647" s="1"/>
      <c r="C3647" s="2"/>
      <c r="D3647" s="1"/>
      <c r="E3647" s="1"/>
      <c r="F3647" s="1"/>
      <c r="G3647" s="1"/>
      <c r="H3647" s="3"/>
      <c r="I3647" s="1"/>
      <c r="J3647" s="1"/>
      <c r="K3647" s="4"/>
      <c r="L3647" s="1"/>
      <c r="M3647" s="1"/>
      <c r="N3647" s="1"/>
      <c r="O3647" s="1"/>
      <c r="P3647" s="1"/>
      <c r="Q3647" s="1"/>
      <c r="R3647" s="1"/>
      <c r="S3647" s="1"/>
      <c r="T3647" s="10"/>
      <c r="U3647" s="10"/>
      <c r="W3647" s="13"/>
      <c r="X3647" s="13"/>
      <c r="Z3647" s="14"/>
      <c r="AA3647" s="14"/>
    </row>
    <row r="3648" spans="1:27" ht="12.5" x14ac:dyDescent="0.25">
      <c r="A3648" s="1"/>
      <c r="B3648" s="1"/>
      <c r="D3648" s="1"/>
      <c r="E3648" s="1"/>
      <c r="F3648" s="1"/>
      <c r="G3648" s="1"/>
      <c r="H3648" s="3"/>
      <c r="I3648" s="1"/>
      <c r="J3648" s="1"/>
      <c r="K3648" s="6"/>
      <c r="L3648" s="1"/>
      <c r="M3648" s="1"/>
      <c r="N3648" s="1"/>
      <c r="O3648" s="1"/>
      <c r="P3648" s="1"/>
      <c r="Q3648" s="1"/>
      <c r="R3648" s="5"/>
      <c r="S3648" s="1"/>
      <c r="T3648" s="10"/>
      <c r="U3648" s="10"/>
      <c r="Z3648" s="14"/>
      <c r="AA3648" s="14"/>
    </row>
    <row r="3649" spans="1:27" ht="12.5" x14ac:dyDescent="0.25">
      <c r="A3649" s="1"/>
      <c r="B3649" s="1"/>
      <c r="D3649" s="1"/>
      <c r="E3649" s="1"/>
      <c r="F3649" s="1"/>
      <c r="G3649" s="1"/>
      <c r="H3649" s="3"/>
      <c r="I3649" s="1"/>
      <c r="J3649" s="1"/>
      <c r="K3649" s="6"/>
      <c r="L3649" s="1"/>
      <c r="M3649" s="1"/>
      <c r="N3649" s="1"/>
      <c r="O3649" s="1"/>
      <c r="Q3649" s="1"/>
      <c r="R3649" s="5"/>
      <c r="S3649" s="1"/>
      <c r="T3649" s="10"/>
      <c r="U3649" s="10"/>
      <c r="Z3649" s="14"/>
      <c r="AA3649" s="14"/>
    </row>
    <row r="3650" spans="1:27" ht="12.5" x14ac:dyDescent="0.25">
      <c r="A3650" s="1"/>
      <c r="B3650" s="1"/>
      <c r="D3650" s="1"/>
      <c r="E3650" s="1"/>
      <c r="F3650" s="1"/>
      <c r="G3650" s="1"/>
      <c r="H3650" s="3"/>
      <c r="I3650" s="1"/>
      <c r="J3650" s="1"/>
      <c r="K3650" s="6"/>
      <c r="L3650" s="1"/>
      <c r="M3650" s="1"/>
      <c r="N3650" s="1"/>
      <c r="O3650" s="1"/>
      <c r="P3650" s="1"/>
      <c r="Q3650" s="1"/>
      <c r="R3650" s="5"/>
      <c r="S3650" s="1"/>
      <c r="T3650" s="10"/>
      <c r="U3650" s="10"/>
      <c r="Z3650" s="14"/>
      <c r="AA3650" s="14"/>
    </row>
    <row r="3651" spans="1:27" ht="12.5" x14ac:dyDescent="0.25">
      <c r="A3651" s="1"/>
      <c r="B3651" s="1"/>
      <c r="D3651" s="1"/>
      <c r="E3651" s="1"/>
      <c r="F3651" s="1"/>
      <c r="G3651" s="1"/>
      <c r="H3651" s="3"/>
      <c r="K3651" s="6"/>
      <c r="L3651" s="1"/>
      <c r="M3651" s="1"/>
      <c r="N3651" s="1"/>
      <c r="O3651" s="1"/>
      <c r="P3651" s="1"/>
      <c r="Q3651" s="1"/>
      <c r="R3651" s="1"/>
      <c r="S3651" s="1"/>
      <c r="T3651" s="10"/>
      <c r="U3651" s="10"/>
      <c r="W3651" s="13"/>
      <c r="X3651" s="13"/>
      <c r="Z3651" s="14"/>
      <c r="AA3651" s="14"/>
    </row>
    <row r="3652" spans="1:27" ht="12.5" x14ac:dyDescent="0.25">
      <c r="A3652" s="1"/>
      <c r="B3652" s="1"/>
      <c r="D3652" s="1"/>
      <c r="E3652" s="1"/>
      <c r="F3652" s="1"/>
      <c r="G3652" s="1"/>
      <c r="H3652" s="3"/>
      <c r="I3652" s="1"/>
      <c r="J3652" s="1"/>
      <c r="K3652" s="4"/>
      <c r="L3652" s="1"/>
      <c r="M3652" s="1"/>
      <c r="N3652" s="1"/>
      <c r="O3652" s="1"/>
      <c r="P3652" s="1"/>
      <c r="Q3652" s="1"/>
      <c r="R3652" s="5"/>
      <c r="S3652" s="1"/>
      <c r="T3652" s="10"/>
      <c r="U3652" s="10"/>
      <c r="W3652" s="13"/>
      <c r="X3652" s="13"/>
      <c r="Z3652" s="14"/>
      <c r="AA3652" s="14"/>
    </row>
    <row r="3653" spans="1:27" ht="12.5" x14ac:dyDescent="0.25">
      <c r="A3653" s="1"/>
      <c r="B3653" s="1"/>
      <c r="D3653" s="1"/>
      <c r="E3653" s="1"/>
      <c r="F3653" s="1"/>
      <c r="G3653" s="1"/>
      <c r="H3653" s="3"/>
      <c r="I3653" s="1"/>
      <c r="J3653" s="1"/>
      <c r="K3653" s="6"/>
      <c r="L3653" s="1"/>
      <c r="M3653" s="1"/>
      <c r="N3653" s="1"/>
      <c r="O3653" s="1"/>
      <c r="Q3653" s="1"/>
      <c r="R3653" s="1"/>
      <c r="S3653" s="1"/>
      <c r="T3653" s="10"/>
      <c r="U3653" s="10"/>
      <c r="Z3653" s="14"/>
      <c r="AA3653" s="14"/>
    </row>
    <row r="3654" spans="1:27" ht="12.5" x14ac:dyDescent="0.25">
      <c r="A3654" s="1"/>
      <c r="B3654" s="1"/>
      <c r="C3654" s="2"/>
      <c r="D3654" s="1"/>
      <c r="E3654" s="1"/>
      <c r="F3654" s="1"/>
      <c r="G3654" s="1"/>
      <c r="H3654" s="3"/>
      <c r="I3654" s="1"/>
      <c r="J3654" s="1"/>
      <c r="K3654" s="6"/>
      <c r="L3654" s="1"/>
      <c r="M3654" s="1"/>
      <c r="N3654" s="1"/>
      <c r="O3654" s="1"/>
      <c r="P3654" s="1"/>
      <c r="Q3654" s="1"/>
      <c r="R3654" s="5"/>
      <c r="S3654" s="1"/>
      <c r="T3654" s="10"/>
      <c r="U3654" s="10"/>
      <c r="W3654" s="13"/>
      <c r="X3654" s="13"/>
      <c r="Z3654" s="14"/>
      <c r="AA3654" s="14"/>
    </row>
    <row r="3655" spans="1:27" ht="12.5" x14ac:dyDescent="0.25">
      <c r="A3655" s="1"/>
      <c r="B3655" s="1"/>
      <c r="D3655" s="1"/>
      <c r="E3655" s="1"/>
      <c r="F3655" s="1"/>
      <c r="G3655" s="1"/>
      <c r="H3655" s="3"/>
      <c r="I3655" s="1"/>
      <c r="J3655" s="1"/>
      <c r="K3655" s="4"/>
      <c r="L3655" s="1"/>
      <c r="M3655" s="1"/>
      <c r="N3655" s="1"/>
      <c r="O3655" s="1"/>
      <c r="Q3655" s="1"/>
      <c r="R3655" s="1"/>
      <c r="S3655" s="1"/>
      <c r="T3655" s="10"/>
      <c r="U3655" s="10"/>
      <c r="W3655" s="13"/>
      <c r="X3655" s="13"/>
      <c r="Z3655" s="14"/>
      <c r="AA3655" s="14"/>
    </row>
    <row r="3656" spans="1:27" ht="12.5" x14ac:dyDescent="0.25">
      <c r="A3656" s="1"/>
      <c r="B3656" s="1"/>
      <c r="D3656" s="1"/>
      <c r="E3656" s="1"/>
      <c r="F3656" s="1"/>
      <c r="G3656" s="1"/>
      <c r="H3656" s="3"/>
      <c r="I3656" s="1"/>
      <c r="J3656" s="1"/>
      <c r="K3656" s="6"/>
      <c r="L3656" s="1"/>
      <c r="M3656" s="1"/>
      <c r="N3656" s="1"/>
      <c r="O3656" s="1"/>
      <c r="Q3656" s="1"/>
      <c r="R3656" s="5"/>
      <c r="S3656" s="1"/>
      <c r="T3656" s="10"/>
      <c r="U3656" s="10"/>
      <c r="Z3656" s="14"/>
      <c r="AA3656" s="14"/>
    </row>
    <row r="3657" spans="1:27" ht="12.5" x14ac:dyDescent="0.25">
      <c r="A3657" s="1"/>
      <c r="B3657" s="1"/>
      <c r="D3657" s="1"/>
      <c r="E3657" s="1"/>
      <c r="F3657" s="1"/>
      <c r="G3657" s="1"/>
      <c r="H3657" s="3"/>
      <c r="I3657" s="1"/>
      <c r="J3657" s="1"/>
      <c r="K3657" s="6"/>
      <c r="L3657" s="1"/>
      <c r="M3657" s="1"/>
      <c r="N3657" s="1"/>
      <c r="O3657" s="1"/>
      <c r="Q3657" s="1"/>
      <c r="R3657" s="5"/>
      <c r="S3657" s="1"/>
      <c r="T3657" s="10"/>
      <c r="U3657" s="10"/>
      <c r="W3657" s="13"/>
      <c r="X3657" s="13"/>
      <c r="Z3657" s="14"/>
      <c r="AA3657" s="14"/>
    </row>
    <row r="3658" spans="1:27" ht="12.5" x14ac:dyDescent="0.25">
      <c r="A3658" s="1"/>
      <c r="B3658" s="1"/>
      <c r="D3658" s="1"/>
      <c r="E3658" s="1"/>
      <c r="F3658" s="1"/>
      <c r="G3658" s="1"/>
      <c r="H3658" s="3"/>
      <c r="I3658" s="1"/>
      <c r="J3658" s="1"/>
      <c r="K3658" s="4"/>
      <c r="L3658" s="1"/>
      <c r="M3658" s="1"/>
      <c r="N3658" s="1"/>
      <c r="O3658" s="1"/>
      <c r="P3658" s="1"/>
      <c r="Q3658" s="1"/>
      <c r="R3658" s="5"/>
      <c r="S3658" s="1"/>
      <c r="T3658" s="10"/>
      <c r="U3658" s="10"/>
      <c r="Z3658" s="14"/>
      <c r="AA3658" s="14"/>
    </row>
    <row r="3659" spans="1:27" ht="12.5" x14ac:dyDescent="0.25">
      <c r="A3659" s="1"/>
      <c r="B3659" s="1"/>
      <c r="C3659" s="2"/>
      <c r="D3659" s="1"/>
      <c r="E3659" s="1"/>
      <c r="F3659" s="1"/>
      <c r="G3659" s="1"/>
      <c r="H3659" s="3"/>
      <c r="I3659" s="1"/>
      <c r="J3659" s="1"/>
      <c r="K3659" s="6"/>
      <c r="L3659" s="1"/>
      <c r="M3659" s="1"/>
      <c r="N3659" s="1"/>
      <c r="O3659" s="1"/>
      <c r="P3659" s="1"/>
      <c r="Q3659" s="1"/>
      <c r="R3659" s="1"/>
      <c r="S3659" s="1"/>
      <c r="T3659" s="10"/>
      <c r="U3659" s="10"/>
      <c r="Z3659" s="14"/>
      <c r="AA3659" s="14"/>
    </row>
    <row r="3660" spans="1:27" ht="12.5" x14ac:dyDescent="0.25">
      <c r="A3660" s="1"/>
      <c r="B3660" s="1"/>
      <c r="D3660" s="1"/>
      <c r="E3660" s="1"/>
      <c r="F3660" s="1"/>
      <c r="G3660" s="1"/>
      <c r="H3660" s="3"/>
      <c r="I3660" s="1"/>
      <c r="J3660" s="1"/>
      <c r="K3660" s="4"/>
      <c r="L3660" s="1"/>
      <c r="M3660" s="1"/>
      <c r="O3660" s="1"/>
      <c r="Q3660" s="1"/>
      <c r="R3660" s="1"/>
      <c r="S3660" s="1"/>
      <c r="T3660" s="10"/>
      <c r="U3660" s="10"/>
      <c r="W3660" s="13"/>
      <c r="X3660" s="13"/>
      <c r="Z3660" s="14"/>
      <c r="AA3660" s="14"/>
    </row>
    <row r="3661" spans="1:27" ht="12.5" x14ac:dyDescent="0.25">
      <c r="A3661" s="1"/>
      <c r="B3661" s="1"/>
      <c r="C3661" s="2"/>
      <c r="D3661" s="1"/>
      <c r="E3661" s="1"/>
      <c r="F3661" s="1"/>
      <c r="G3661" s="1"/>
      <c r="H3661" s="3"/>
      <c r="I3661" s="1"/>
      <c r="J3661" s="1"/>
      <c r="K3661" s="6"/>
      <c r="L3661" s="1"/>
      <c r="M3661" s="1"/>
      <c r="N3661" s="1"/>
      <c r="O3661" s="1"/>
      <c r="P3661" s="1"/>
      <c r="Q3661" s="1"/>
      <c r="R3661" s="5"/>
      <c r="S3661" s="1"/>
      <c r="T3661" s="10"/>
      <c r="U3661" s="10"/>
      <c r="W3661" s="13"/>
      <c r="X3661" s="13"/>
      <c r="Z3661" s="14"/>
      <c r="AA3661" s="14"/>
    </row>
    <row r="3662" spans="1:27" ht="12.5" x14ac:dyDescent="0.25">
      <c r="A3662" s="1"/>
      <c r="B3662" s="1"/>
      <c r="D3662" s="1"/>
      <c r="E3662" s="1"/>
      <c r="F3662" s="1"/>
      <c r="G3662" s="1"/>
      <c r="H3662" s="3"/>
      <c r="I3662" s="1"/>
      <c r="J3662" s="1"/>
      <c r="K3662" s="6"/>
      <c r="L3662" s="1"/>
      <c r="M3662" s="1"/>
      <c r="N3662" s="1"/>
      <c r="O3662" s="1"/>
      <c r="Q3662" s="1"/>
      <c r="R3662" s="5"/>
      <c r="S3662" s="1"/>
      <c r="T3662" s="10"/>
      <c r="U3662" s="10"/>
      <c r="Z3662" s="14"/>
      <c r="AA3662" s="14"/>
    </row>
    <row r="3663" spans="1:27" ht="12.5" x14ac:dyDescent="0.25">
      <c r="A3663" s="1"/>
      <c r="B3663" s="1"/>
      <c r="C3663" s="2"/>
      <c r="D3663" s="1"/>
      <c r="E3663" s="1"/>
      <c r="F3663" s="1"/>
      <c r="G3663" s="1"/>
      <c r="H3663" s="3"/>
      <c r="J3663" s="1"/>
      <c r="K3663" s="4"/>
      <c r="L3663" s="1"/>
      <c r="M3663" s="1"/>
      <c r="N3663" s="1"/>
      <c r="O3663" s="1"/>
      <c r="Q3663" s="1"/>
      <c r="R3663" s="1"/>
      <c r="S3663" s="1"/>
      <c r="T3663" s="10"/>
      <c r="U3663" s="10"/>
      <c r="W3663" s="13"/>
      <c r="X3663" s="13"/>
      <c r="Z3663" s="14"/>
      <c r="AA3663" s="14"/>
    </row>
    <row r="3664" spans="1:27" ht="12.5" x14ac:dyDescent="0.25">
      <c r="A3664" s="1"/>
      <c r="B3664" s="1"/>
      <c r="C3664" s="2"/>
      <c r="D3664" s="1"/>
      <c r="E3664" s="1"/>
      <c r="F3664" s="1"/>
      <c r="G3664" s="1"/>
      <c r="H3664" s="3"/>
      <c r="I3664" s="1"/>
      <c r="J3664" s="1"/>
      <c r="K3664" s="6"/>
      <c r="L3664" s="1"/>
      <c r="M3664" s="1"/>
      <c r="N3664" s="1"/>
      <c r="O3664" s="1"/>
      <c r="Q3664" s="1"/>
      <c r="R3664" s="5"/>
      <c r="S3664" s="1"/>
      <c r="T3664" s="10"/>
      <c r="U3664" s="10"/>
      <c r="W3664" s="13"/>
      <c r="X3664" s="13"/>
      <c r="Z3664" s="14"/>
      <c r="AA3664" s="14"/>
    </row>
    <row r="3665" spans="1:27" ht="12.5" x14ac:dyDescent="0.25">
      <c r="A3665" s="1"/>
      <c r="B3665" s="1"/>
      <c r="D3665" s="1"/>
      <c r="E3665" s="1"/>
      <c r="F3665" s="1"/>
      <c r="G3665" s="1"/>
      <c r="H3665" s="3"/>
      <c r="I3665" s="1"/>
      <c r="J3665" s="1"/>
      <c r="K3665" s="6"/>
      <c r="L3665" s="1"/>
      <c r="M3665" s="1"/>
      <c r="N3665" s="1"/>
      <c r="O3665" s="1"/>
      <c r="P3665" s="1"/>
      <c r="Q3665" s="1"/>
      <c r="R3665" s="5"/>
      <c r="S3665" s="1"/>
      <c r="T3665" s="10"/>
      <c r="U3665" s="10"/>
      <c r="W3665" s="13"/>
      <c r="X3665" s="13"/>
      <c r="Z3665" s="14"/>
      <c r="AA3665" s="14"/>
    </row>
    <row r="3666" spans="1:27" ht="12.5" x14ac:dyDescent="0.25">
      <c r="A3666" s="1"/>
      <c r="B3666" s="1"/>
      <c r="D3666" s="1"/>
      <c r="E3666" s="1"/>
      <c r="F3666" s="1"/>
      <c r="G3666" s="1"/>
      <c r="H3666" s="3"/>
      <c r="I3666" s="1"/>
      <c r="J3666" s="1"/>
      <c r="K3666" s="6"/>
      <c r="L3666" s="1"/>
      <c r="M3666" s="1"/>
      <c r="N3666" s="1"/>
      <c r="O3666" s="1"/>
      <c r="P3666" s="1"/>
      <c r="Q3666" s="1"/>
      <c r="R3666" s="5"/>
      <c r="S3666" s="1"/>
      <c r="T3666" s="10"/>
      <c r="U3666" s="10"/>
      <c r="W3666" s="13"/>
      <c r="X3666" s="13"/>
      <c r="Z3666" s="14"/>
      <c r="AA3666" s="14"/>
    </row>
    <row r="3667" spans="1:27" ht="12.5" x14ac:dyDescent="0.25">
      <c r="A3667" s="1"/>
      <c r="B3667" s="1"/>
      <c r="C3667" s="2"/>
      <c r="D3667" s="1"/>
      <c r="E3667" s="1"/>
      <c r="F3667" s="1"/>
      <c r="G3667" s="1"/>
      <c r="H3667" s="3"/>
      <c r="I3667" s="1"/>
      <c r="J3667" s="1"/>
      <c r="K3667" s="6"/>
      <c r="L3667" s="1"/>
      <c r="M3667" s="1"/>
      <c r="N3667" s="1"/>
      <c r="O3667" s="1"/>
      <c r="P3667" s="1"/>
      <c r="Q3667" s="1"/>
      <c r="R3667" s="5"/>
      <c r="S3667" s="1"/>
      <c r="T3667" s="10"/>
      <c r="U3667" s="10"/>
      <c r="Z3667" s="14"/>
      <c r="AA3667" s="14"/>
    </row>
    <row r="3668" spans="1:27" ht="12.5" x14ac:dyDescent="0.25">
      <c r="A3668" s="1"/>
      <c r="B3668" s="1"/>
      <c r="C3668" s="2"/>
      <c r="D3668" s="1"/>
      <c r="E3668" s="1"/>
      <c r="F3668" s="1"/>
      <c r="G3668" s="1"/>
      <c r="H3668" s="3"/>
      <c r="I3668" s="1"/>
      <c r="J3668" s="1"/>
      <c r="K3668" s="6"/>
      <c r="L3668" s="1"/>
      <c r="M3668" s="1"/>
      <c r="N3668" s="1"/>
      <c r="O3668" s="1"/>
      <c r="P3668" s="1"/>
      <c r="Q3668" s="1"/>
      <c r="R3668" s="5"/>
      <c r="S3668" s="1"/>
      <c r="T3668" s="10"/>
      <c r="U3668" s="10"/>
      <c r="Z3668" s="14"/>
      <c r="AA3668" s="14"/>
    </row>
    <row r="3669" spans="1:27" ht="12.5" x14ac:dyDescent="0.25">
      <c r="A3669" s="1"/>
      <c r="B3669" s="1"/>
      <c r="C3669" s="2"/>
      <c r="D3669" s="1"/>
      <c r="E3669" s="1"/>
      <c r="F3669" s="1"/>
      <c r="G3669" s="1"/>
      <c r="H3669" s="3"/>
      <c r="I3669" s="1"/>
      <c r="J3669" s="1"/>
      <c r="K3669" s="4"/>
      <c r="L3669" s="1"/>
      <c r="M3669" s="1"/>
      <c r="N3669" s="1"/>
      <c r="O3669" s="1"/>
      <c r="Q3669" s="1"/>
      <c r="R3669" s="5"/>
      <c r="S3669" s="1"/>
      <c r="T3669" s="10"/>
      <c r="U3669" s="10"/>
      <c r="Z3669" s="14"/>
      <c r="AA3669" s="14"/>
    </row>
    <row r="3670" spans="1:27" ht="12.5" x14ac:dyDescent="0.25">
      <c r="A3670" s="1"/>
      <c r="B3670" s="1"/>
      <c r="D3670" s="1"/>
      <c r="E3670" s="1"/>
      <c r="F3670" s="1"/>
      <c r="G3670" s="1"/>
      <c r="H3670" s="3"/>
      <c r="I3670" s="1"/>
      <c r="J3670" s="1"/>
      <c r="K3670" s="6"/>
      <c r="L3670" s="1"/>
      <c r="M3670" s="1"/>
      <c r="N3670" s="1"/>
      <c r="O3670" s="1"/>
      <c r="P3670" s="1"/>
      <c r="Q3670" s="1"/>
      <c r="R3670" s="5"/>
      <c r="S3670" s="1"/>
      <c r="T3670" s="10"/>
      <c r="U3670" s="10"/>
      <c r="W3670" s="13"/>
      <c r="X3670" s="13"/>
      <c r="Z3670" s="14"/>
      <c r="AA3670" s="14"/>
    </row>
    <row r="3671" spans="1:27" ht="12.5" x14ac:dyDescent="0.25">
      <c r="A3671" s="1"/>
      <c r="B3671" s="1"/>
      <c r="D3671" s="1"/>
      <c r="E3671" s="1"/>
      <c r="F3671" s="1"/>
      <c r="G3671" s="1"/>
      <c r="H3671" s="3"/>
      <c r="J3671" s="1"/>
      <c r="K3671" s="6"/>
      <c r="L3671" s="1"/>
      <c r="M3671" s="1"/>
      <c r="N3671" s="1"/>
      <c r="O3671" s="1"/>
      <c r="Q3671" s="1"/>
      <c r="R3671" s="5"/>
      <c r="S3671" s="1"/>
      <c r="T3671" s="10"/>
      <c r="U3671" s="10"/>
      <c r="W3671" s="13"/>
      <c r="X3671" s="13"/>
      <c r="Z3671" s="14"/>
      <c r="AA3671" s="14"/>
    </row>
    <row r="3672" spans="1:27" ht="12.5" x14ac:dyDescent="0.25">
      <c r="A3672" s="1"/>
      <c r="B3672" s="1"/>
      <c r="D3672" s="1"/>
      <c r="E3672" s="1"/>
      <c r="F3672" s="1"/>
      <c r="G3672" s="1"/>
      <c r="H3672" s="3"/>
      <c r="I3672" s="1"/>
      <c r="J3672" s="1"/>
      <c r="K3672" s="4"/>
      <c r="L3672" s="1"/>
      <c r="M3672" s="1"/>
      <c r="N3672" s="1"/>
      <c r="O3672" s="1"/>
      <c r="P3672" s="1"/>
      <c r="Q3672" s="1"/>
      <c r="R3672" s="5"/>
      <c r="S3672" s="1"/>
      <c r="T3672" s="10"/>
      <c r="U3672" s="10"/>
      <c r="W3672" s="13"/>
      <c r="X3672" s="13"/>
      <c r="Z3672" s="14"/>
      <c r="AA3672" s="14"/>
    </row>
    <row r="3673" spans="1:27" ht="12.5" x14ac:dyDescent="0.25">
      <c r="A3673" s="1"/>
      <c r="B3673" s="1"/>
      <c r="D3673" s="1"/>
      <c r="E3673" s="1"/>
      <c r="F3673" s="1"/>
      <c r="G3673" s="1"/>
      <c r="H3673" s="3"/>
      <c r="I3673" s="1"/>
      <c r="J3673" s="1"/>
      <c r="K3673" s="6"/>
      <c r="L3673" s="1"/>
      <c r="M3673" s="1"/>
      <c r="N3673" s="1"/>
      <c r="O3673" s="1"/>
      <c r="P3673" s="1"/>
      <c r="Q3673" s="1"/>
      <c r="R3673" s="5"/>
      <c r="S3673" s="1"/>
      <c r="T3673" s="10"/>
      <c r="U3673" s="10"/>
      <c r="W3673" s="13"/>
      <c r="X3673" s="13"/>
      <c r="Z3673" s="14"/>
      <c r="AA3673" s="14"/>
    </row>
    <row r="3674" spans="1:27" ht="12.5" x14ac:dyDescent="0.25">
      <c r="A3674" s="1"/>
      <c r="B3674" s="1"/>
      <c r="D3674" s="1"/>
      <c r="E3674" s="1"/>
      <c r="F3674" s="1"/>
      <c r="G3674" s="1"/>
      <c r="H3674" s="3"/>
      <c r="I3674" s="1"/>
      <c r="J3674" s="1"/>
      <c r="K3674" s="6"/>
      <c r="L3674" s="1"/>
      <c r="M3674" s="1"/>
      <c r="N3674" s="1"/>
      <c r="O3674" s="1"/>
      <c r="P3674" s="1"/>
      <c r="Q3674" s="1"/>
      <c r="R3674" s="5"/>
      <c r="S3674" s="1"/>
      <c r="T3674" s="10"/>
      <c r="U3674" s="10"/>
      <c r="Z3674" s="14"/>
      <c r="AA3674" s="14"/>
    </row>
    <row r="3675" spans="1:27" ht="12.5" x14ac:dyDescent="0.25">
      <c r="A3675" s="1"/>
      <c r="B3675" s="1"/>
      <c r="D3675" s="1"/>
      <c r="E3675" s="1"/>
      <c r="F3675" s="1"/>
      <c r="G3675" s="1"/>
      <c r="H3675" s="3"/>
      <c r="I3675" s="1"/>
      <c r="J3675" s="1"/>
      <c r="K3675" s="6"/>
      <c r="L3675" s="1"/>
      <c r="M3675" s="1"/>
      <c r="N3675" s="1"/>
      <c r="O3675" s="1"/>
      <c r="P3675" s="1"/>
      <c r="Q3675" s="1"/>
      <c r="R3675" s="5"/>
      <c r="S3675" s="1"/>
      <c r="T3675" s="10"/>
      <c r="U3675" s="10"/>
      <c r="Z3675" s="14"/>
      <c r="AA3675" s="14"/>
    </row>
    <row r="3676" spans="1:27" ht="12.5" x14ac:dyDescent="0.25">
      <c r="A3676" s="1"/>
      <c r="B3676" s="1"/>
      <c r="D3676" s="1"/>
      <c r="E3676" s="1"/>
      <c r="F3676" s="1"/>
      <c r="G3676" s="1"/>
      <c r="H3676" s="3"/>
      <c r="J3676" s="1"/>
      <c r="K3676" s="4"/>
      <c r="L3676" s="1"/>
      <c r="M3676" s="1"/>
      <c r="N3676" s="1"/>
      <c r="O3676" s="1"/>
      <c r="Q3676" s="1"/>
      <c r="R3676" s="5"/>
      <c r="S3676" s="1"/>
      <c r="T3676" s="10"/>
      <c r="U3676" s="10"/>
      <c r="W3676" s="13"/>
      <c r="X3676" s="13"/>
      <c r="Z3676" s="14"/>
      <c r="AA3676" s="14"/>
    </row>
    <row r="3677" spans="1:27" ht="12.5" x14ac:dyDescent="0.25">
      <c r="A3677" s="1"/>
      <c r="B3677" s="1"/>
      <c r="D3677" s="1"/>
      <c r="E3677" s="1"/>
      <c r="F3677" s="1"/>
      <c r="G3677" s="1"/>
      <c r="H3677" s="3"/>
      <c r="J3677" s="1"/>
      <c r="K3677" s="6"/>
      <c r="L3677" s="1"/>
      <c r="M3677" s="1"/>
      <c r="N3677" s="1"/>
      <c r="O3677" s="1"/>
      <c r="Q3677" s="1"/>
      <c r="R3677" s="5"/>
      <c r="S3677" s="1"/>
      <c r="T3677" s="10"/>
      <c r="U3677" s="10"/>
      <c r="Z3677" s="14"/>
      <c r="AA3677" s="14"/>
    </row>
    <row r="3678" spans="1:27" ht="12.5" x14ac:dyDescent="0.25">
      <c r="A3678" s="1"/>
      <c r="B3678" s="1"/>
      <c r="D3678" s="1"/>
      <c r="E3678" s="1"/>
      <c r="F3678" s="1"/>
      <c r="G3678" s="1"/>
      <c r="H3678" s="3"/>
      <c r="I3678" s="1"/>
      <c r="J3678" s="1"/>
      <c r="K3678" s="6"/>
      <c r="L3678" s="1"/>
      <c r="M3678" s="1"/>
      <c r="N3678" s="1"/>
      <c r="O3678" s="1"/>
      <c r="Q3678" s="1"/>
      <c r="R3678" s="1"/>
      <c r="S3678" s="1"/>
      <c r="T3678" s="10"/>
      <c r="U3678" s="10"/>
      <c r="W3678" s="13"/>
      <c r="X3678" s="13"/>
      <c r="Z3678" s="14"/>
      <c r="AA3678" s="14"/>
    </row>
    <row r="3679" spans="1:27" ht="12.5" x14ac:dyDescent="0.25">
      <c r="A3679" s="1"/>
      <c r="B3679" s="1"/>
      <c r="C3679" s="2"/>
      <c r="D3679" s="1"/>
      <c r="E3679" s="1"/>
      <c r="F3679" s="1"/>
      <c r="G3679" s="1"/>
      <c r="H3679" s="3"/>
      <c r="I3679" s="1"/>
      <c r="J3679" s="1"/>
      <c r="K3679" s="6"/>
      <c r="L3679" s="1"/>
      <c r="M3679" s="1"/>
      <c r="N3679" s="1"/>
      <c r="O3679" s="1"/>
      <c r="Q3679" s="1"/>
      <c r="R3679" s="1"/>
      <c r="S3679" s="1"/>
      <c r="T3679" s="10"/>
      <c r="U3679" s="10"/>
      <c r="Z3679" s="14"/>
      <c r="AA3679" s="14"/>
    </row>
    <row r="3680" spans="1:27" ht="12.5" x14ac:dyDescent="0.25">
      <c r="A3680" s="1"/>
      <c r="B3680" s="1"/>
      <c r="C3680" s="2"/>
      <c r="D3680" s="1"/>
      <c r="E3680" s="1"/>
      <c r="F3680" s="1"/>
      <c r="G3680" s="1"/>
      <c r="H3680" s="3"/>
      <c r="I3680" s="1"/>
      <c r="J3680" s="1"/>
      <c r="K3680" s="4"/>
      <c r="L3680" s="1"/>
      <c r="M3680" s="1"/>
      <c r="N3680" s="1"/>
      <c r="O3680" s="1"/>
      <c r="P3680" s="1"/>
      <c r="Q3680" s="1"/>
      <c r="R3680" s="5"/>
      <c r="S3680" s="1"/>
      <c r="T3680" s="10"/>
      <c r="U3680" s="10"/>
      <c r="W3680" s="13"/>
      <c r="X3680" s="13"/>
      <c r="Z3680" s="14"/>
      <c r="AA3680" s="14"/>
    </row>
    <row r="3681" spans="1:27" ht="12.5" x14ac:dyDescent="0.25">
      <c r="A3681" s="1"/>
      <c r="B3681" s="1"/>
      <c r="D3681" s="1"/>
      <c r="E3681" s="1"/>
      <c r="F3681" s="1"/>
      <c r="G3681" s="1"/>
      <c r="H3681" s="3"/>
      <c r="I3681" s="1"/>
      <c r="J3681" s="1"/>
      <c r="K3681" s="6"/>
      <c r="L3681" s="1"/>
      <c r="M3681" s="1"/>
      <c r="N3681" s="1"/>
      <c r="O3681" s="1"/>
      <c r="P3681" s="1"/>
      <c r="Q3681" s="1"/>
      <c r="R3681" s="5"/>
      <c r="S3681" s="1"/>
      <c r="T3681" s="10"/>
      <c r="U3681" s="10"/>
      <c r="W3681" s="13"/>
      <c r="X3681" s="13"/>
      <c r="Z3681" s="14"/>
      <c r="AA3681" s="14"/>
    </row>
    <row r="3682" spans="1:27" ht="12.5" x14ac:dyDescent="0.25">
      <c r="A3682" s="1"/>
      <c r="B3682" s="1"/>
      <c r="D3682" s="1"/>
      <c r="E3682" s="1"/>
      <c r="F3682" s="1"/>
      <c r="G3682" s="1"/>
      <c r="H3682" s="3"/>
      <c r="I3682" s="1"/>
      <c r="J3682" s="1"/>
      <c r="K3682" s="6"/>
      <c r="L3682" s="1"/>
      <c r="M3682" s="1"/>
      <c r="N3682" s="1"/>
      <c r="O3682" s="1"/>
      <c r="P3682" s="1"/>
      <c r="Q3682" s="1"/>
      <c r="R3682" s="5"/>
      <c r="S3682" s="1"/>
      <c r="T3682" s="10"/>
      <c r="U3682" s="10"/>
      <c r="Z3682" s="14"/>
      <c r="AA3682" s="14"/>
    </row>
    <row r="3683" spans="1:27" ht="12.5" x14ac:dyDescent="0.25">
      <c r="A3683" s="1"/>
      <c r="B3683" s="1"/>
      <c r="D3683" s="1"/>
      <c r="E3683" s="1"/>
      <c r="F3683" s="1"/>
      <c r="G3683" s="1"/>
      <c r="H3683" s="3"/>
      <c r="J3683" s="1"/>
      <c r="K3683" s="4"/>
      <c r="L3683" s="1"/>
      <c r="M3683" s="1"/>
      <c r="N3683" s="1"/>
      <c r="O3683" s="1"/>
      <c r="P3683" s="1"/>
      <c r="Q3683" s="1"/>
      <c r="R3683" s="5"/>
      <c r="S3683" s="1"/>
      <c r="T3683" s="10"/>
      <c r="U3683" s="10"/>
      <c r="W3683" s="13"/>
      <c r="X3683" s="13"/>
      <c r="Z3683" s="14"/>
      <c r="AA3683" s="14"/>
    </row>
    <row r="3684" spans="1:27" ht="12.5" x14ac:dyDescent="0.25">
      <c r="A3684" s="1"/>
      <c r="B3684" s="1"/>
      <c r="D3684" s="1"/>
      <c r="E3684" s="1"/>
      <c r="F3684" s="1"/>
      <c r="G3684" s="1"/>
      <c r="H3684" s="3"/>
      <c r="I3684" s="1"/>
      <c r="J3684" s="1"/>
      <c r="K3684" s="6"/>
      <c r="L3684" s="1"/>
      <c r="M3684" s="1"/>
      <c r="N3684" s="1"/>
      <c r="O3684" s="1"/>
      <c r="P3684" s="1"/>
      <c r="Q3684" s="1"/>
      <c r="R3684" s="5"/>
      <c r="S3684" s="1"/>
      <c r="T3684" s="10"/>
      <c r="U3684" s="10"/>
      <c r="W3684" s="13"/>
      <c r="X3684" s="13"/>
      <c r="Z3684" s="14"/>
      <c r="AA3684" s="14"/>
    </row>
    <row r="3685" spans="1:27" ht="12.5" x14ac:dyDescent="0.25">
      <c r="A3685" s="1"/>
      <c r="B3685" s="1"/>
      <c r="D3685" s="1"/>
      <c r="E3685" s="1"/>
      <c r="F3685" s="1"/>
      <c r="G3685" s="1"/>
      <c r="H3685" s="3"/>
      <c r="I3685" s="1"/>
      <c r="J3685" s="1"/>
      <c r="K3685" s="6"/>
      <c r="L3685" s="1"/>
      <c r="M3685" s="1"/>
      <c r="N3685" s="1"/>
      <c r="O3685" s="1"/>
      <c r="P3685" s="1"/>
      <c r="Q3685" s="1"/>
      <c r="R3685" s="5"/>
      <c r="S3685" s="1"/>
      <c r="T3685" s="10"/>
      <c r="U3685" s="10"/>
      <c r="W3685" s="13"/>
      <c r="X3685" s="13"/>
      <c r="Z3685" s="14"/>
      <c r="AA3685" s="14"/>
    </row>
    <row r="3686" spans="1:27" ht="12.5" x14ac:dyDescent="0.25">
      <c r="A3686" s="1"/>
      <c r="B3686" s="1"/>
      <c r="C3686" s="2"/>
      <c r="D3686" s="1"/>
      <c r="E3686" s="1"/>
      <c r="F3686" s="1"/>
      <c r="G3686" s="1"/>
      <c r="H3686" s="3"/>
      <c r="I3686" s="1"/>
      <c r="J3686" s="1"/>
      <c r="K3686" s="6"/>
      <c r="L3686" s="1"/>
      <c r="M3686" s="1"/>
      <c r="N3686" s="1"/>
      <c r="O3686" s="1"/>
      <c r="P3686" s="1"/>
      <c r="Q3686" s="1"/>
      <c r="R3686" s="5"/>
      <c r="S3686" s="1"/>
      <c r="T3686" s="10"/>
      <c r="U3686" s="10"/>
      <c r="Z3686" s="14"/>
      <c r="AA3686" s="14"/>
    </row>
    <row r="3687" spans="1:27" ht="12.5" x14ac:dyDescent="0.25">
      <c r="A3687" s="1"/>
      <c r="B3687" s="1"/>
      <c r="D3687" s="1"/>
      <c r="E3687" s="1"/>
      <c r="F3687" s="1"/>
      <c r="G3687" s="1"/>
      <c r="H3687" s="3"/>
      <c r="I3687" s="1"/>
      <c r="J3687" s="1"/>
      <c r="K3687" s="6"/>
      <c r="L3687" s="1"/>
      <c r="M3687" s="1"/>
      <c r="N3687" s="1"/>
      <c r="O3687" s="1"/>
      <c r="P3687" s="1"/>
      <c r="Q3687" s="1"/>
      <c r="R3687" s="1"/>
      <c r="S3687" s="1"/>
      <c r="T3687" s="10"/>
      <c r="U3687" s="10"/>
      <c r="Z3687" s="14"/>
      <c r="AA3687" s="14"/>
    </row>
    <row r="3688" spans="1:27" ht="12.5" x14ac:dyDescent="0.25">
      <c r="A3688" s="1"/>
      <c r="B3688" s="1"/>
      <c r="D3688" s="1"/>
      <c r="E3688" s="1"/>
      <c r="F3688" s="1"/>
      <c r="G3688" s="1"/>
      <c r="H3688" s="3"/>
      <c r="I3688" s="1"/>
      <c r="J3688" s="1"/>
      <c r="K3688" s="6"/>
      <c r="L3688" s="1"/>
      <c r="M3688" s="1"/>
      <c r="N3688" s="1"/>
      <c r="O3688" s="1"/>
      <c r="P3688" s="1"/>
      <c r="Q3688" s="1"/>
      <c r="R3688" s="5"/>
      <c r="S3688" s="1"/>
      <c r="T3688" s="10"/>
      <c r="U3688" s="10"/>
      <c r="W3688" s="13"/>
      <c r="X3688" s="13"/>
      <c r="Z3688" s="14"/>
      <c r="AA3688" s="14"/>
    </row>
    <row r="3689" spans="1:27" ht="12.5" x14ac:dyDescent="0.25">
      <c r="A3689" s="1"/>
      <c r="B3689" s="1"/>
      <c r="D3689" s="1"/>
      <c r="E3689" s="1"/>
      <c r="F3689" s="1"/>
      <c r="G3689" s="1"/>
      <c r="H3689" s="3"/>
      <c r="I3689" s="1"/>
      <c r="J3689" s="1"/>
      <c r="K3689" s="4"/>
      <c r="L3689" s="1"/>
      <c r="M3689" s="1"/>
      <c r="N3689" s="1"/>
      <c r="O3689" s="1"/>
      <c r="P3689" s="1"/>
      <c r="Q3689" s="1"/>
      <c r="R3689" s="5"/>
      <c r="S3689" s="1"/>
      <c r="T3689" s="10"/>
      <c r="U3689" s="10"/>
      <c r="Z3689" s="14"/>
      <c r="AA3689" s="14"/>
    </row>
    <row r="3690" spans="1:27" ht="12.5" x14ac:dyDescent="0.25">
      <c r="A3690" s="1"/>
      <c r="B3690" s="1"/>
      <c r="D3690" s="1"/>
      <c r="E3690" s="1"/>
      <c r="F3690" s="1"/>
      <c r="G3690" s="1"/>
      <c r="H3690" s="3"/>
      <c r="I3690" s="1"/>
      <c r="J3690" s="1"/>
      <c r="K3690" s="6"/>
      <c r="L3690" s="1"/>
      <c r="M3690" s="1"/>
      <c r="N3690" s="1"/>
      <c r="O3690" s="1"/>
      <c r="P3690" s="1"/>
      <c r="Q3690" s="1"/>
      <c r="R3690" s="5"/>
      <c r="S3690" s="1"/>
      <c r="T3690" s="10"/>
      <c r="U3690" s="10"/>
      <c r="Z3690" s="14"/>
      <c r="AA3690" s="14"/>
    </row>
    <row r="3691" spans="1:27" ht="12.5" x14ac:dyDescent="0.25">
      <c r="A3691" s="1"/>
      <c r="B3691" s="1"/>
      <c r="C3691" s="2"/>
      <c r="D3691" s="1"/>
      <c r="E3691" s="1"/>
      <c r="F3691" s="1"/>
      <c r="G3691" s="1"/>
      <c r="H3691" s="3"/>
      <c r="I3691" s="1"/>
      <c r="J3691" s="1"/>
      <c r="K3691" s="4"/>
      <c r="L3691" s="1"/>
      <c r="M3691" s="1"/>
      <c r="N3691" s="1"/>
      <c r="O3691" s="1"/>
      <c r="Q3691" s="1"/>
      <c r="R3691" s="5"/>
      <c r="S3691" s="1"/>
      <c r="T3691" s="10"/>
      <c r="U3691" s="10"/>
      <c r="Z3691" s="14"/>
      <c r="AA3691" s="14"/>
    </row>
    <row r="3692" spans="1:27" ht="12.5" x14ac:dyDescent="0.25">
      <c r="A3692" s="1"/>
      <c r="B3692" s="1"/>
      <c r="D3692" s="1"/>
      <c r="E3692" s="1"/>
      <c r="F3692" s="1"/>
      <c r="G3692" s="1"/>
      <c r="H3692" s="3"/>
      <c r="I3692" s="1"/>
      <c r="J3692" s="1"/>
      <c r="K3692" s="6"/>
      <c r="L3692" s="1"/>
      <c r="M3692" s="1"/>
      <c r="N3692" s="1"/>
      <c r="O3692" s="1"/>
      <c r="Q3692" s="1"/>
      <c r="R3692" s="5"/>
      <c r="S3692" s="1"/>
      <c r="T3692" s="10"/>
      <c r="U3692" s="10"/>
      <c r="Z3692" s="14"/>
      <c r="AA3692" s="14"/>
    </row>
    <row r="3693" spans="1:27" ht="12.5" x14ac:dyDescent="0.25">
      <c r="A3693" s="1"/>
      <c r="B3693" s="1"/>
      <c r="D3693" s="1"/>
      <c r="E3693" s="1"/>
      <c r="F3693" s="1"/>
      <c r="G3693" s="1"/>
      <c r="H3693" s="3"/>
      <c r="I3693" s="1"/>
      <c r="J3693" s="1"/>
      <c r="K3693" s="6"/>
      <c r="L3693" s="1"/>
      <c r="M3693" s="1"/>
      <c r="N3693" s="1"/>
      <c r="O3693" s="1"/>
      <c r="P3693" s="1"/>
      <c r="Q3693" s="1"/>
      <c r="R3693" s="5"/>
      <c r="S3693" s="1"/>
      <c r="T3693" s="10"/>
      <c r="U3693" s="10"/>
      <c r="W3693" s="13"/>
      <c r="X3693" s="13"/>
      <c r="Z3693" s="14"/>
      <c r="AA3693" s="14"/>
    </row>
    <row r="3694" spans="1:27" ht="12.5" x14ac:dyDescent="0.25">
      <c r="A3694" s="1"/>
      <c r="B3694" s="1"/>
      <c r="D3694" s="1"/>
      <c r="E3694" s="1"/>
      <c r="F3694" s="1"/>
      <c r="G3694" s="1"/>
      <c r="H3694" s="3"/>
      <c r="I3694" s="1"/>
      <c r="J3694" s="1"/>
      <c r="K3694" s="6"/>
      <c r="L3694" s="1"/>
      <c r="M3694" s="1"/>
      <c r="N3694" s="1"/>
      <c r="O3694" s="1"/>
      <c r="P3694" s="1"/>
      <c r="Q3694" s="1"/>
      <c r="R3694" s="1"/>
      <c r="S3694" s="1"/>
      <c r="T3694" s="10"/>
      <c r="U3694" s="10"/>
      <c r="Z3694" s="14"/>
      <c r="AA3694" s="14"/>
    </row>
    <row r="3695" spans="1:27" ht="12.5" x14ac:dyDescent="0.25">
      <c r="A3695" s="1"/>
      <c r="B3695" s="1"/>
      <c r="C3695" s="2"/>
      <c r="D3695" s="1"/>
      <c r="E3695" s="1"/>
      <c r="F3695" s="1"/>
      <c r="G3695" s="1"/>
      <c r="H3695" s="3"/>
      <c r="I3695" s="1"/>
      <c r="J3695" s="1"/>
      <c r="K3695" s="6"/>
      <c r="L3695" s="1"/>
      <c r="M3695" s="1"/>
      <c r="N3695" s="1"/>
      <c r="O3695" s="1"/>
      <c r="P3695" s="1"/>
      <c r="Q3695" s="1"/>
      <c r="R3695" s="5"/>
      <c r="S3695" s="1"/>
      <c r="T3695" s="10"/>
      <c r="U3695" s="10"/>
      <c r="W3695" s="13"/>
      <c r="X3695" s="13"/>
      <c r="Z3695" s="14"/>
      <c r="AA3695" s="14"/>
    </row>
    <row r="3696" spans="1:27" ht="12.5" x14ac:dyDescent="0.25">
      <c r="A3696" s="1"/>
      <c r="B3696" s="1"/>
      <c r="D3696" s="1"/>
      <c r="E3696" s="1"/>
      <c r="F3696" s="1"/>
      <c r="G3696" s="1"/>
      <c r="H3696" s="3"/>
      <c r="I3696" s="1"/>
      <c r="J3696" s="1"/>
      <c r="K3696" s="6"/>
      <c r="L3696" s="1"/>
      <c r="M3696" s="1"/>
      <c r="N3696" s="1"/>
      <c r="O3696" s="1"/>
      <c r="P3696" s="1"/>
      <c r="Q3696" s="1"/>
      <c r="R3696" s="5"/>
      <c r="S3696" s="1"/>
      <c r="T3696" s="10"/>
      <c r="U3696" s="10"/>
      <c r="W3696" s="13"/>
      <c r="X3696" s="13"/>
      <c r="Z3696" s="14"/>
      <c r="AA3696" s="14"/>
    </row>
    <row r="3697" spans="1:27" ht="12.5" x14ac:dyDescent="0.25">
      <c r="A3697" s="1"/>
      <c r="B3697" s="1"/>
      <c r="C3697" s="2"/>
      <c r="D3697" s="1"/>
      <c r="E3697" s="1"/>
      <c r="F3697" s="1"/>
      <c r="G3697" s="1"/>
      <c r="H3697" s="3"/>
      <c r="K3697" s="6"/>
      <c r="L3697" s="1"/>
      <c r="M3697" s="1"/>
      <c r="O3697" s="1"/>
      <c r="Q3697" s="1"/>
      <c r="R3697" s="5"/>
      <c r="S3697" s="1"/>
      <c r="T3697" s="10"/>
      <c r="U3697" s="10"/>
      <c r="Z3697" s="14"/>
      <c r="AA3697" s="14"/>
    </row>
    <row r="3698" spans="1:27" ht="12.5" x14ac:dyDescent="0.25">
      <c r="A3698" s="1"/>
      <c r="B3698" s="1"/>
      <c r="D3698" s="1"/>
      <c r="E3698" s="1"/>
      <c r="F3698" s="1"/>
      <c r="G3698" s="1"/>
      <c r="H3698" s="3"/>
      <c r="I3698" s="1"/>
      <c r="J3698" s="1"/>
      <c r="K3698" s="6"/>
      <c r="L3698" s="1"/>
      <c r="M3698" s="1"/>
      <c r="N3698" s="1"/>
      <c r="O3698" s="1"/>
      <c r="Q3698" s="1"/>
      <c r="R3698" s="5"/>
      <c r="S3698" s="1"/>
      <c r="T3698" s="10"/>
      <c r="U3698" s="10"/>
      <c r="W3698" s="13"/>
      <c r="X3698" s="13"/>
      <c r="Z3698" s="14"/>
      <c r="AA3698" s="14"/>
    </row>
    <row r="3699" spans="1:27" ht="12.5" x14ac:dyDescent="0.25">
      <c r="A3699" s="1"/>
      <c r="B3699" s="1"/>
      <c r="D3699" s="1"/>
      <c r="E3699" s="1"/>
      <c r="F3699" s="1"/>
      <c r="G3699" s="1"/>
      <c r="H3699" s="3"/>
      <c r="I3699" s="1"/>
      <c r="J3699" s="1"/>
      <c r="K3699" s="6"/>
      <c r="L3699" s="1"/>
      <c r="M3699" s="1"/>
      <c r="N3699" s="1"/>
      <c r="O3699" s="1"/>
      <c r="P3699" s="1"/>
      <c r="Q3699" s="1"/>
      <c r="R3699" s="5"/>
      <c r="S3699" s="1"/>
      <c r="T3699" s="10"/>
      <c r="U3699" s="10"/>
      <c r="W3699" s="13"/>
      <c r="X3699" s="13"/>
      <c r="Z3699" s="14"/>
      <c r="AA3699" s="14"/>
    </row>
    <row r="3700" spans="1:27" ht="12.5" x14ac:dyDescent="0.25">
      <c r="A3700" s="1"/>
      <c r="B3700" s="1"/>
      <c r="C3700" s="2"/>
      <c r="D3700" s="1"/>
      <c r="E3700" s="1"/>
      <c r="F3700" s="1"/>
      <c r="G3700" s="1"/>
      <c r="H3700" s="3"/>
      <c r="I3700" s="1"/>
      <c r="J3700" s="1"/>
      <c r="K3700" s="4"/>
      <c r="L3700" s="1"/>
      <c r="M3700" s="1"/>
      <c r="N3700" s="1"/>
      <c r="O3700" s="1"/>
      <c r="Q3700" s="1"/>
      <c r="R3700" s="5"/>
      <c r="S3700" s="1"/>
      <c r="T3700" s="10"/>
      <c r="U3700" s="10"/>
      <c r="W3700" s="13"/>
      <c r="X3700" s="13"/>
      <c r="Z3700" s="14"/>
      <c r="AA3700" s="14"/>
    </row>
    <row r="3701" spans="1:27" ht="12.5" x14ac:dyDescent="0.25">
      <c r="A3701" s="1"/>
      <c r="B3701" s="1"/>
      <c r="C3701" s="2"/>
      <c r="D3701" s="1"/>
      <c r="E3701" s="1"/>
      <c r="F3701" s="1"/>
      <c r="G3701" s="1"/>
      <c r="H3701" s="3"/>
      <c r="I3701" s="1"/>
      <c r="J3701" s="1"/>
      <c r="K3701" s="6"/>
      <c r="L3701" s="1"/>
      <c r="M3701" s="1"/>
      <c r="N3701" s="1"/>
      <c r="O3701" s="1"/>
      <c r="P3701" s="1"/>
      <c r="Q3701" s="1"/>
      <c r="R3701" s="5"/>
      <c r="S3701" s="1"/>
      <c r="T3701" s="10"/>
      <c r="U3701" s="10"/>
      <c r="W3701" s="13"/>
      <c r="X3701" s="13"/>
      <c r="Z3701" s="14"/>
      <c r="AA3701" s="14"/>
    </row>
    <row r="3702" spans="1:27" ht="12.5" x14ac:dyDescent="0.25">
      <c r="A3702" s="1"/>
      <c r="B3702" s="1"/>
      <c r="D3702" s="1"/>
      <c r="E3702" s="1"/>
      <c r="F3702" s="1"/>
      <c r="G3702" s="1"/>
      <c r="H3702" s="3"/>
      <c r="I3702" s="1"/>
      <c r="J3702" s="1"/>
      <c r="K3702" s="6"/>
      <c r="L3702" s="1"/>
      <c r="M3702" s="1"/>
      <c r="N3702" s="1"/>
      <c r="O3702" s="1"/>
      <c r="Q3702" s="1"/>
      <c r="R3702" s="5"/>
      <c r="S3702" s="1"/>
      <c r="T3702" s="10"/>
      <c r="U3702" s="10"/>
      <c r="W3702" s="13"/>
      <c r="X3702" s="13"/>
      <c r="Z3702" s="14"/>
      <c r="AA3702" s="14"/>
    </row>
    <row r="3703" spans="1:27" ht="12.5" x14ac:dyDescent="0.25">
      <c r="A3703" s="1"/>
      <c r="B3703" s="1"/>
      <c r="D3703" s="1"/>
      <c r="E3703" s="1"/>
      <c r="F3703" s="1"/>
      <c r="G3703" s="1"/>
      <c r="H3703" s="3"/>
      <c r="I3703" s="1"/>
      <c r="J3703" s="1"/>
      <c r="K3703" s="4"/>
      <c r="L3703" s="1"/>
      <c r="M3703" s="1"/>
      <c r="N3703" s="1"/>
      <c r="O3703" s="1"/>
      <c r="P3703" s="1"/>
      <c r="Q3703" s="1"/>
      <c r="R3703" s="1"/>
      <c r="S3703" s="1"/>
      <c r="T3703" s="10"/>
      <c r="U3703" s="10"/>
      <c r="W3703" s="13"/>
      <c r="X3703" s="13"/>
      <c r="Z3703" s="14"/>
      <c r="AA3703" s="14"/>
    </row>
    <row r="3704" spans="1:27" ht="12.5" x14ac:dyDescent="0.25">
      <c r="A3704" s="1"/>
      <c r="B3704" s="1"/>
      <c r="D3704" s="1"/>
      <c r="E3704" s="1"/>
      <c r="F3704" s="1"/>
      <c r="G3704" s="1"/>
      <c r="H3704" s="3"/>
      <c r="I3704" s="1"/>
      <c r="J3704" s="1"/>
      <c r="K3704" s="6"/>
      <c r="L3704" s="1"/>
      <c r="M3704" s="1"/>
      <c r="N3704" s="1"/>
      <c r="O3704" s="1"/>
      <c r="Q3704" s="1"/>
      <c r="R3704" s="1"/>
      <c r="S3704" s="1"/>
      <c r="T3704" s="10"/>
      <c r="U3704" s="10"/>
      <c r="Z3704" s="14"/>
      <c r="AA3704" s="14"/>
    </row>
    <row r="3705" spans="1:27" ht="12.5" x14ac:dyDescent="0.25">
      <c r="A3705" s="1"/>
      <c r="B3705" s="1"/>
      <c r="C3705" s="2"/>
      <c r="D3705" s="1"/>
      <c r="E3705" s="1"/>
      <c r="F3705" s="1"/>
      <c r="G3705" s="1"/>
      <c r="H3705" s="3"/>
      <c r="I3705" s="1"/>
      <c r="J3705" s="1"/>
      <c r="K3705" s="6"/>
      <c r="L3705" s="1"/>
      <c r="M3705" s="1"/>
      <c r="N3705" s="1"/>
      <c r="O3705" s="1"/>
      <c r="P3705" s="1"/>
      <c r="Q3705" s="1"/>
      <c r="R3705" s="5"/>
      <c r="S3705" s="1"/>
      <c r="T3705" s="10"/>
      <c r="U3705" s="10"/>
      <c r="Z3705" s="14"/>
      <c r="AA3705" s="14"/>
    </row>
    <row r="3706" spans="1:27" ht="12.5" x14ac:dyDescent="0.25">
      <c r="A3706" s="1"/>
      <c r="B3706" s="1"/>
      <c r="D3706" s="1"/>
      <c r="E3706" s="1"/>
      <c r="F3706" s="1"/>
      <c r="G3706" s="1"/>
      <c r="H3706" s="3"/>
      <c r="I3706" s="1"/>
      <c r="J3706" s="1"/>
      <c r="K3706" s="6"/>
      <c r="L3706" s="1"/>
      <c r="M3706" s="1"/>
      <c r="N3706" s="1"/>
      <c r="O3706" s="1"/>
      <c r="Q3706" s="1"/>
      <c r="R3706" s="5"/>
      <c r="S3706" s="1"/>
      <c r="T3706" s="10"/>
      <c r="U3706" s="10"/>
      <c r="W3706" s="13"/>
      <c r="X3706" s="13"/>
      <c r="Z3706" s="14"/>
      <c r="AA3706" s="14"/>
    </row>
    <row r="3707" spans="1:27" ht="12.5" x14ac:dyDescent="0.25">
      <c r="A3707" s="1"/>
      <c r="B3707" s="1"/>
      <c r="C3707" s="2"/>
      <c r="D3707" s="1"/>
      <c r="E3707" s="1"/>
      <c r="F3707" s="1"/>
      <c r="G3707" s="1"/>
      <c r="H3707" s="3"/>
      <c r="I3707" s="1"/>
      <c r="J3707" s="1"/>
      <c r="K3707" s="6"/>
      <c r="L3707" s="1"/>
      <c r="M3707" s="1"/>
      <c r="N3707" s="1"/>
      <c r="O3707" s="1"/>
      <c r="P3707" s="1"/>
      <c r="Q3707" s="1"/>
      <c r="R3707" s="5"/>
      <c r="S3707" s="1"/>
      <c r="T3707" s="10"/>
      <c r="U3707" s="10"/>
      <c r="W3707" s="13"/>
      <c r="X3707" s="13"/>
      <c r="Z3707" s="14"/>
      <c r="AA3707" s="14"/>
    </row>
    <row r="3708" spans="1:27" ht="12.5" x14ac:dyDescent="0.25">
      <c r="A3708" s="1"/>
      <c r="B3708" s="1"/>
      <c r="D3708" s="1"/>
      <c r="E3708" s="1"/>
      <c r="F3708" s="1"/>
      <c r="G3708" s="1"/>
      <c r="H3708" s="3"/>
      <c r="J3708" s="1"/>
      <c r="K3708" s="6"/>
      <c r="L3708" s="1"/>
      <c r="M3708" s="1"/>
      <c r="N3708" s="1"/>
      <c r="O3708" s="1"/>
      <c r="Q3708" s="1"/>
      <c r="R3708" s="5"/>
      <c r="S3708" s="1"/>
      <c r="T3708" s="10"/>
      <c r="U3708" s="10"/>
      <c r="Z3708" s="14"/>
      <c r="AA3708" s="14"/>
    </row>
    <row r="3709" spans="1:27" ht="12.5" x14ac:dyDescent="0.25">
      <c r="A3709" s="1"/>
      <c r="B3709" s="1"/>
      <c r="D3709" s="1"/>
      <c r="E3709" s="1"/>
      <c r="F3709" s="1"/>
      <c r="G3709" s="1"/>
      <c r="H3709" s="3"/>
      <c r="I3709" s="1"/>
      <c r="J3709" s="1"/>
      <c r="K3709" s="4"/>
      <c r="L3709" s="1"/>
      <c r="M3709" s="1"/>
      <c r="N3709" s="1"/>
      <c r="O3709" s="1"/>
      <c r="P3709" s="1"/>
      <c r="Q3709" s="1"/>
      <c r="R3709" s="5"/>
      <c r="S3709" s="1"/>
      <c r="T3709" s="10"/>
      <c r="U3709" s="10"/>
      <c r="Z3709" s="14"/>
      <c r="AA3709" s="14"/>
    </row>
    <row r="3710" spans="1:27" ht="12.5" x14ac:dyDescent="0.25">
      <c r="A3710" s="1"/>
      <c r="B3710" s="1"/>
      <c r="D3710" s="1"/>
      <c r="E3710" s="1"/>
      <c r="F3710" s="1"/>
      <c r="G3710" s="1"/>
      <c r="H3710" s="3"/>
      <c r="I3710" s="1"/>
      <c r="J3710" s="1"/>
      <c r="K3710" s="6"/>
      <c r="L3710" s="1"/>
      <c r="M3710" s="1"/>
      <c r="N3710" s="1"/>
      <c r="O3710" s="1"/>
      <c r="Q3710" s="1"/>
      <c r="R3710" s="5"/>
      <c r="S3710" s="1"/>
      <c r="T3710" s="10"/>
      <c r="U3710" s="10"/>
      <c r="W3710" s="13"/>
      <c r="X3710" s="13"/>
      <c r="Z3710" s="14"/>
      <c r="AA3710" s="14"/>
    </row>
    <row r="3711" spans="1:27" ht="12.5" x14ac:dyDescent="0.25">
      <c r="A3711" s="1"/>
      <c r="B3711" s="1"/>
      <c r="D3711" s="1"/>
      <c r="E3711" s="1"/>
      <c r="F3711" s="1"/>
      <c r="G3711" s="1"/>
      <c r="H3711" s="3"/>
      <c r="I3711" s="1"/>
      <c r="J3711" s="1"/>
      <c r="K3711" s="6"/>
      <c r="L3711" s="1"/>
      <c r="M3711" s="1"/>
      <c r="N3711" s="1"/>
      <c r="O3711" s="1"/>
      <c r="Q3711" s="1"/>
      <c r="R3711" s="5"/>
      <c r="S3711" s="1"/>
      <c r="T3711" s="10"/>
      <c r="U3711" s="10"/>
      <c r="W3711" s="13"/>
      <c r="X3711" s="13"/>
      <c r="Z3711" s="14"/>
      <c r="AA3711" s="14"/>
    </row>
    <row r="3712" spans="1:27" ht="12.5" x14ac:dyDescent="0.25">
      <c r="A3712" s="1"/>
      <c r="B3712" s="1"/>
      <c r="D3712" s="1"/>
      <c r="E3712" s="1"/>
      <c r="F3712" s="1"/>
      <c r="G3712" s="1"/>
      <c r="H3712" s="3"/>
      <c r="I3712" s="1"/>
      <c r="J3712" s="1"/>
      <c r="K3712" s="6"/>
      <c r="L3712" s="1"/>
      <c r="M3712" s="1"/>
      <c r="N3712" s="1"/>
      <c r="O3712" s="1"/>
      <c r="P3712" s="1"/>
      <c r="Q3712" s="1"/>
      <c r="R3712" s="5"/>
      <c r="S3712" s="1"/>
      <c r="T3712" s="10"/>
      <c r="U3712" s="10"/>
      <c r="Z3712" s="14"/>
      <c r="AA3712" s="14"/>
    </row>
    <row r="3713" spans="1:27" ht="12.5" x14ac:dyDescent="0.25">
      <c r="A3713" s="1"/>
      <c r="B3713" s="1"/>
      <c r="C3713" s="2"/>
      <c r="D3713" s="1"/>
      <c r="E3713" s="1"/>
      <c r="F3713" s="1"/>
      <c r="G3713" s="1"/>
      <c r="H3713" s="3"/>
      <c r="I3713" s="1"/>
      <c r="J3713" s="1"/>
      <c r="K3713" s="6"/>
      <c r="L3713" s="1"/>
      <c r="M3713" s="1"/>
      <c r="N3713" s="1"/>
      <c r="O3713" s="1"/>
      <c r="Q3713" s="1"/>
      <c r="R3713" s="5"/>
      <c r="S3713" s="1"/>
      <c r="T3713" s="10"/>
      <c r="U3713" s="10"/>
      <c r="Z3713" s="14"/>
      <c r="AA3713" s="14"/>
    </row>
    <row r="3714" spans="1:27" ht="12.5" x14ac:dyDescent="0.25">
      <c r="A3714" s="1"/>
      <c r="B3714" s="1"/>
      <c r="D3714" s="1"/>
      <c r="E3714" s="1"/>
      <c r="F3714" s="1"/>
      <c r="G3714" s="1"/>
      <c r="H3714" s="3"/>
      <c r="I3714" s="1"/>
      <c r="J3714" s="1"/>
      <c r="K3714" s="6"/>
      <c r="L3714" s="1"/>
      <c r="M3714" s="1"/>
      <c r="N3714" s="1"/>
      <c r="O3714" s="1"/>
      <c r="Q3714" s="1"/>
      <c r="R3714" s="5"/>
      <c r="S3714" s="1"/>
      <c r="T3714" s="10"/>
      <c r="U3714" s="10"/>
      <c r="Z3714" s="14"/>
      <c r="AA3714" s="14"/>
    </row>
    <row r="3715" spans="1:27" ht="12.5" x14ac:dyDescent="0.25">
      <c r="A3715" s="1"/>
      <c r="B3715" s="1"/>
      <c r="D3715" s="1"/>
      <c r="E3715" s="1"/>
      <c r="F3715" s="1"/>
      <c r="G3715" s="1"/>
      <c r="H3715" s="3"/>
      <c r="I3715" s="1"/>
      <c r="J3715" s="1"/>
      <c r="K3715" s="6"/>
      <c r="L3715" s="1"/>
      <c r="M3715" s="1"/>
      <c r="N3715" s="1"/>
      <c r="O3715" s="1"/>
      <c r="P3715" s="1"/>
      <c r="Q3715" s="1"/>
      <c r="R3715" s="5"/>
      <c r="S3715" s="1"/>
      <c r="T3715" s="10"/>
      <c r="U3715" s="10"/>
      <c r="Z3715" s="14"/>
      <c r="AA3715" s="14"/>
    </row>
    <row r="3716" spans="1:27" ht="12.5" x14ac:dyDescent="0.25">
      <c r="A3716" s="1"/>
      <c r="B3716" s="1"/>
      <c r="D3716" s="1"/>
      <c r="E3716" s="1"/>
      <c r="F3716" s="1"/>
      <c r="G3716" s="1"/>
      <c r="H3716" s="3"/>
      <c r="I3716" s="1"/>
      <c r="J3716" s="1"/>
      <c r="K3716" s="6"/>
      <c r="L3716" s="1"/>
      <c r="M3716" s="1"/>
      <c r="N3716" s="1"/>
      <c r="O3716" s="1"/>
      <c r="P3716" s="1"/>
      <c r="Q3716" s="1"/>
      <c r="R3716" s="1"/>
      <c r="S3716" s="1"/>
      <c r="T3716" s="10"/>
      <c r="U3716" s="10"/>
      <c r="Z3716" s="14"/>
      <c r="AA3716" s="14"/>
    </row>
    <row r="3717" spans="1:27" ht="12.5" x14ac:dyDescent="0.25">
      <c r="A3717" s="1"/>
      <c r="B3717" s="1"/>
      <c r="C3717" s="2"/>
      <c r="D3717" s="1"/>
      <c r="E3717" s="1"/>
      <c r="F3717" s="1"/>
      <c r="G3717" s="1"/>
      <c r="H3717" s="3"/>
      <c r="I3717" s="1"/>
      <c r="J3717" s="1"/>
      <c r="K3717" s="6"/>
      <c r="L3717" s="1"/>
      <c r="M3717" s="1"/>
      <c r="N3717" s="1"/>
      <c r="O3717" s="1"/>
      <c r="Q3717" s="1"/>
      <c r="R3717" s="5"/>
      <c r="S3717" s="1"/>
      <c r="T3717" s="10"/>
      <c r="U3717" s="10"/>
      <c r="Z3717" s="14"/>
      <c r="AA3717" s="14"/>
    </row>
    <row r="3718" spans="1:27" ht="12.5" x14ac:dyDescent="0.25">
      <c r="A3718" s="1"/>
      <c r="B3718" s="1"/>
      <c r="C3718" s="2"/>
      <c r="D3718" s="1"/>
      <c r="E3718" s="1"/>
      <c r="F3718" s="1"/>
      <c r="G3718" s="1"/>
      <c r="H3718" s="3"/>
      <c r="I3718" s="1"/>
      <c r="J3718" s="1"/>
      <c r="K3718" s="6"/>
      <c r="L3718" s="1"/>
      <c r="M3718" s="1"/>
      <c r="N3718" s="1"/>
      <c r="O3718" s="1"/>
      <c r="Q3718" s="1"/>
      <c r="R3718" s="5"/>
      <c r="S3718" s="1"/>
      <c r="T3718" s="10"/>
      <c r="U3718" s="10"/>
      <c r="W3718" s="13"/>
      <c r="X3718" s="13"/>
      <c r="Z3718" s="14"/>
      <c r="AA3718" s="14"/>
    </row>
    <row r="3719" spans="1:27" ht="12.5" x14ac:dyDescent="0.25">
      <c r="A3719" s="1"/>
      <c r="B3719" s="1"/>
      <c r="C3719" s="2"/>
      <c r="D3719" s="1"/>
      <c r="E3719" s="1"/>
      <c r="F3719" s="1"/>
      <c r="G3719" s="1"/>
      <c r="H3719" s="3"/>
      <c r="I3719" s="1"/>
      <c r="J3719" s="1"/>
      <c r="K3719" s="6"/>
      <c r="L3719" s="1"/>
      <c r="M3719" s="1"/>
      <c r="N3719" s="1"/>
      <c r="O3719" s="1"/>
      <c r="Q3719" s="1"/>
      <c r="R3719" s="5"/>
      <c r="S3719" s="1"/>
      <c r="T3719" s="10"/>
      <c r="U3719" s="10"/>
      <c r="Z3719" s="14"/>
      <c r="AA3719" s="14"/>
    </row>
    <row r="3720" spans="1:27" ht="12.5" x14ac:dyDescent="0.25">
      <c r="A3720" s="1"/>
      <c r="B3720" s="1"/>
      <c r="C3720" s="1"/>
      <c r="D3720" s="1"/>
      <c r="E3720" s="1"/>
      <c r="F3720" s="1"/>
      <c r="G3720" s="1"/>
      <c r="H3720" s="3"/>
      <c r="I3720" s="1"/>
      <c r="J3720" s="1"/>
      <c r="K3720" s="6"/>
      <c r="L3720" s="1"/>
      <c r="M3720" s="1"/>
      <c r="N3720" s="1"/>
      <c r="O3720" s="1"/>
      <c r="Q3720" s="1"/>
      <c r="R3720" s="5"/>
      <c r="S3720" s="1"/>
      <c r="T3720" s="10"/>
      <c r="U3720" s="10"/>
      <c r="W3720" s="13"/>
      <c r="X3720" s="13"/>
      <c r="Z3720" s="14"/>
      <c r="AA3720" s="14"/>
    </row>
    <row r="3721" spans="1:27" ht="12.5" x14ac:dyDescent="0.25">
      <c r="A3721" s="1"/>
      <c r="B3721" s="1"/>
      <c r="C3721" s="2"/>
      <c r="D3721" s="1"/>
      <c r="E3721" s="1"/>
      <c r="F3721" s="1"/>
      <c r="G3721" s="1"/>
      <c r="H3721" s="3"/>
      <c r="I3721" s="1"/>
      <c r="J3721" s="1"/>
      <c r="K3721" s="6"/>
      <c r="L3721" s="1"/>
      <c r="M3721" s="1"/>
      <c r="N3721" s="1"/>
      <c r="O3721" s="1"/>
      <c r="P3721" s="1"/>
      <c r="Q3721" s="1"/>
      <c r="R3721" s="5"/>
      <c r="S3721" s="1"/>
      <c r="T3721" s="10"/>
      <c r="U3721" s="10"/>
      <c r="W3721" s="13"/>
      <c r="X3721" s="13"/>
      <c r="Z3721" s="14"/>
      <c r="AA3721" s="14"/>
    </row>
    <row r="3722" spans="1:27" ht="12.5" x14ac:dyDescent="0.25">
      <c r="A3722" s="1"/>
      <c r="B3722" s="1"/>
      <c r="D3722" s="1"/>
      <c r="E3722" s="1"/>
      <c r="F3722" s="1"/>
      <c r="G3722" s="1"/>
      <c r="H3722" s="3"/>
      <c r="I3722" s="1"/>
      <c r="J3722" s="1"/>
      <c r="K3722" s="6"/>
      <c r="L3722" s="1"/>
      <c r="M3722" s="1"/>
      <c r="N3722" s="1"/>
      <c r="O3722" s="1"/>
      <c r="Q3722" s="1"/>
      <c r="R3722" s="5"/>
      <c r="S3722" s="1"/>
      <c r="T3722" s="10"/>
      <c r="U3722" s="10"/>
      <c r="W3722" s="13"/>
      <c r="X3722" s="13"/>
      <c r="Z3722" s="14"/>
      <c r="AA3722" s="14"/>
    </row>
    <row r="3723" spans="1:27" ht="12.5" x14ac:dyDescent="0.25">
      <c r="A3723" s="1"/>
      <c r="B3723" s="1"/>
      <c r="D3723" s="1"/>
      <c r="E3723" s="1"/>
      <c r="F3723" s="1"/>
      <c r="G3723" s="1"/>
      <c r="H3723" s="3"/>
      <c r="I3723" s="1"/>
      <c r="J3723" s="1"/>
      <c r="K3723" s="6"/>
      <c r="L3723" s="1"/>
      <c r="M3723" s="1"/>
      <c r="N3723" s="1"/>
      <c r="O3723" s="1"/>
      <c r="P3723" s="1"/>
      <c r="Q3723" s="1"/>
      <c r="R3723" s="5"/>
      <c r="S3723" s="1"/>
      <c r="T3723" s="10"/>
      <c r="U3723" s="10"/>
      <c r="Z3723" s="14"/>
      <c r="AA3723" s="14"/>
    </row>
    <row r="3724" spans="1:27" ht="12.5" x14ac:dyDescent="0.25">
      <c r="A3724" s="1"/>
      <c r="B3724" s="1"/>
      <c r="C3724" s="2"/>
      <c r="D3724" s="1"/>
      <c r="E3724" s="1"/>
      <c r="F3724" s="1"/>
      <c r="G3724" s="1"/>
      <c r="H3724" s="3"/>
      <c r="I3724" s="1"/>
      <c r="J3724" s="1"/>
      <c r="K3724" s="6"/>
      <c r="L3724" s="1"/>
      <c r="M3724" s="1"/>
      <c r="N3724" s="1"/>
      <c r="O3724" s="1"/>
      <c r="P3724" s="1"/>
      <c r="Q3724" s="1"/>
      <c r="R3724" s="5"/>
      <c r="S3724" s="1"/>
      <c r="T3724" s="10"/>
      <c r="U3724" s="10"/>
      <c r="W3724" s="13"/>
      <c r="X3724" s="13"/>
      <c r="Z3724" s="14"/>
      <c r="AA3724" s="14"/>
    </row>
    <row r="3725" spans="1:27" ht="12.5" x14ac:dyDescent="0.25">
      <c r="A3725" s="1"/>
      <c r="B3725" s="1"/>
      <c r="D3725" s="1"/>
      <c r="E3725" s="1"/>
      <c r="F3725" s="1"/>
      <c r="G3725" s="1"/>
      <c r="H3725" s="3"/>
      <c r="I3725" s="1"/>
      <c r="J3725" s="1"/>
      <c r="K3725" s="4"/>
      <c r="L3725" s="1"/>
      <c r="M3725" s="1"/>
      <c r="N3725" s="1"/>
      <c r="O3725" s="1"/>
      <c r="P3725" s="1"/>
      <c r="Q3725" s="1"/>
      <c r="R3725" s="5"/>
      <c r="S3725" s="1"/>
      <c r="T3725" s="10"/>
      <c r="U3725" s="10"/>
      <c r="W3725" s="13"/>
      <c r="X3725" s="13"/>
      <c r="Z3725" s="14"/>
      <c r="AA3725" s="14"/>
    </row>
    <row r="3726" spans="1:27" ht="12.5" x14ac:dyDescent="0.25">
      <c r="A3726" s="1"/>
      <c r="B3726" s="1"/>
      <c r="C3726" s="2"/>
      <c r="D3726" s="1"/>
      <c r="E3726" s="1"/>
      <c r="F3726" s="1"/>
      <c r="G3726" s="1"/>
      <c r="H3726" s="3"/>
      <c r="I3726" s="1"/>
      <c r="J3726" s="1"/>
      <c r="K3726" s="6"/>
      <c r="L3726" s="1"/>
      <c r="M3726" s="1"/>
      <c r="N3726" s="1"/>
      <c r="O3726" s="1"/>
      <c r="P3726" s="1"/>
      <c r="Q3726" s="1"/>
      <c r="R3726" s="5"/>
      <c r="S3726" s="1"/>
      <c r="T3726" s="10"/>
      <c r="U3726" s="10"/>
      <c r="Z3726" s="14"/>
      <c r="AA3726" s="14"/>
    </row>
    <row r="3727" spans="1:27" ht="12.5" x14ac:dyDescent="0.25">
      <c r="A3727" s="1"/>
      <c r="B3727" s="1"/>
      <c r="D3727" s="1"/>
      <c r="E3727" s="1"/>
      <c r="F3727" s="1"/>
      <c r="G3727" s="1"/>
      <c r="H3727" s="3"/>
      <c r="I3727" s="1"/>
      <c r="J3727" s="1"/>
      <c r="K3727" s="6"/>
      <c r="L3727" s="1"/>
      <c r="M3727" s="1"/>
      <c r="N3727" s="1"/>
      <c r="O3727" s="1"/>
      <c r="P3727" s="1"/>
      <c r="Q3727" s="1"/>
      <c r="R3727" s="5"/>
      <c r="S3727" s="1"/>
      <c r="T3727" s="10"/>
      <c r="U3727" s="10"/>
      <c r="Z3727" s="14"/>
      <c r="AA3727" s="14"/>
    </row>
    <row r="3728" spans="1:27" ht="12.5" x14ac:dyDescent="0.25">
      <c r="A3728" s="1"/>
      <c r="B3728" s="1"/>
      <c r="D3728" s="1"/>
      <c r="E3728" s="1"/>
      <c r="F3728" s="1"/>
      <c r="G3728" s="1"/>
      <c r="H3728" s="3"/>
      <c r="I3728" s="1"/>
      <c r="J3728" s="1"/>
      <c r="K3728" s="6"/>
      <c r="L3728" s="1"/>
      <c r="M3728" s="1"/>
      <c r="N3728" s="1"/>
      <c r="O3728" s="1"/>
      <c r="P3728" s="1"/>
      <c r="Q3728" s="1"/>
      <c r="R3728" s="5"/>
      <c r="S3728" s="1"/>
      <c r="T3728" s="10"/>
      <c r="U3728" s="10"/>
      <c r="Z3728" s="14"/>
      <c r="AA3728" s="14"/>
    </row>
    <row r="3729" spans="1:27" ht="12.5" x14ac:dyDescent="0.25">
      <c r="A3729" s="1"/>
      <c r="B3729" s="1"/>
      <c r="D3729" s="1"/>
      <c r="E3729" s="1"/>
      <c r="F3729" s="1"/>
      <c r="G3729" s="1"/>
      <c r="H3729" s="3"/>
      <c r="I3729" s="1"/>
      <c r="J3729" s="1"/>
      <c r="K3729" s="6"/>
      <c r="L3729" s="1"/>
      <c r="M3729" s="1"/>
      <c r="N3729" s="1"/>
      <c r="O3729" s="1"/>
      <c r="P3729" s="1"/>
      <c r="Q3729" s="1"/>
      <c r="R3729" s="5"/>
      <c r="S3729" s="1"/>
      <c r="T3729" s="10"/>
      <c r="U3729" s="10"/>
      <c r="Z3729" s="14"/>
      <c r="AA3729" s="14"/>
    </row>
    <row r="3730" spans="1:27" ht="12.5" x14ac:dyDescent="0.25">
      <c r="A3730" s="1"/>
      <c r="B3730" s="1"/>
      <c r="D3730" s="1"/>
      <c r="E3730" s="1"/>
      <c r="F3730" s="1"/>
      <c r="G3730" s="1"/>
      <c r="H3730" s="3"/>
      <c r="I3730" s="1"/>
      <c r="J3730" s="1"/>
      <c r="K3730" s="6"/>
      <c r="L3730" s="1"/>
      <c r="M3730" s="1"/>
      <c r="N3730" s="1"/>
      <c r="O3730" s="1"/>
      <c r="Q3730" s="1"/>
      <c r="R3730" s="5"/>
      <c r="S3730" s="1"/>
      <c r="T3730" s="10"/>
      <c r="U3730" s="10"/>
      <c r="Z3730" s="14"/>
      <c r="AA3730" s="14"/>
    </row>
    <row r="3731" spans="1:27" ht="12.5" x14ac:dyDescent="0.25">
      <c r="A3731" s="1"/>
      <c r="B3731" s="1"/>
      <c r="D3731" s="1"/>
      <c r="E3731" s="1"/>
      <c r="F3731" s="1"/>
      <c r="G3731" s="1"/>
      <c r="H3731" s="3"/>
      <c r="I3731" s="1"/>
      <c r="J3731" s="1"/>
      <c r="K3731" s="4"/>
      <c r="L3731" s="1"/>
      <c r="M3731" s="1"/>
      <c r="N3731" s="1"/>
      <c r="O3731" s="1"/>
      <c r="P3731" s="1"/>
      <c r="Q3731" s="1"/>
      <c r="R3731" s="5"/>
      <c r="S3731" s="1"/>
      <c r="T3731" s="10"/>
      <c r="U3731" s="10"/>
      <c r="Z3731" s="14"/>
      <c r="AA3731" s="14"/>
    </row>
    <row r="3732" spans="1:27" ht="12.5" x14ac:dyDescent="0.25">
      <c r="A3732" s="1"/>
      <c r="B3732" s="1"/>
      <c r="C3732" s="2"/>
      <c r="D3732" s="1"/>
      <c r="E3732" s="1"/>
      <c r="F3732" s="1"/>
      <c r="G3732" s="1"/>
      <c r="H3732" s="3"/>
      <c r="I3732" s="1"/>
      <c r="J3732" s="1"/>
      <c r="K3732" s="6"/>
      <c r="L3732" s="1"/>
      <c r="M3732" s="1"/>
      <c r="N3732" s="1"/>
      <c r="O3732" s="1"/>
      <c r="P3732" s="1"/>
      <c r="Q3732" s="1"/>
      <c r="R3732" s="5"/>
      <c r="S3732" s="1"/>
      <c r="T3732" s="10"/>
      <c r="U3732" s="10"/>
      <c r="W3732" s="13"/>
      <c r="X3732" s="13"/>
      <c r="Z3732" s="14"/>
      <c r="AA3732" s="14"/>
    </row>
    <row r="3733" spans="1:27" ht="12.5" x14ac:dyDescent="0.25">
      <c r="A3733" s="1"/>
      <c r="B3733" s="1"/>
      <c r="C3733" s="2"/>
      <c r="D3733" s="1"/>
      <c r="E3733" s="1"/>
      <c r="F3733" s="1"/>
      <c r="G3733" s="1"/>
      <c r="H3733" s="3"/>
      <c r="I3733" s="1"/>
      <c r="J3733" s="1"/>
      <c r="K3733" s="4"/>
      <c r="L3733" s="1"/>
      <c r="M3733" s="1"/>
      <c r="N3733" s="1"/>
      <c r="O3733" s="1"/>
      <c r="P3733" s="1"/>
      <c r="Q3733" s="1"/>
      <c r="R3733" s="5"/>
      <c r="S3733" s="1"/>
      <c r="T3733" s="10"/>
      <c r="U3733" s="10"/>
      <c r="Z3733" s="14"/>
      <c r="AA3733" s="14"/>
    </row>
    <row r="3734" spans="1:27" ht="12.5" x14ac:dyDescent="0.25">
      <c r="A3734" s="1"/>
      <c r="B3734" s="1"/>
      <c r="C3734" s="2"/>
      <c r="D3734" s="1"/>
      <c r="E3734" s="1"/>
      <c r="F3734" s="1"/>
      <c r="G3734" s="1"/>
      <c r="H3734" s="3"/>
      <c r="I3734" s="1"/>
      <c r="J3734" s="1"/>
      <c r="K3734" s="6"/>
      <c r="L3734" s="1"/>
      <c r="M3734" s="1"/>
      <c r="N3734" s="1"/>
      <c r="O3734" s="1"/>
      <c r="Q3734" s="1"/>
      <c r="R3734" s="5"/>
      <c r="S3734" s="1"/>
      <c r="T3734" s="10"/>
      <c r="U3734" s="10"/>
      <c r="Z3734" s="14"/>
      <c r="AA3734" s="14"/>
    </row>
    <row r="3735" spans="1:27" ht="12.5" x14ac:dyDescent="0.25">
      <c r="A3735" s="1"/>
      <c r="B3735" s="1"/>
      <c r="D3735" s="1"/>
      <c r="E3735" s="1"/>
      <c r="F3735" s="1"/>
      <c r="G3735" s="1"/>
      <c r="H3735" s="3"/>
      <c r="I3735" s="1"/>
      <c r="J3735" s="1"/>
      <c r="K3735" s="6"/>
      <c r="L3735" s="1"/>
      <c r="M3735" s="1"/>
      <c r="N3735" s="1"/>
      <c r="O3735" s="1"/>
      <c r="Q3735" s="1"/>
      <c r="R3735" s="5"/>
      <c r="S3735" s="1"/>
      <c r="T3735" s="10"/>
      <c r="U3735" s="10"/>
      <c r="Z3735" s="14"/>
      <c r="AA3735" s="14"/>
    </row>
    <row r="3736" spans="1:27" ht="12.5" x14ac:dyDescent="0.25">
      <c r="A3736" s="1"/>
      <c r="B3736" s="1"/>
      <c r="C3736" s="2"/>
      <c r="D3736" s="1"/>
      <c r="E3736" s="1"/>
      <c r="F3736" s="1"/>
      <c r="G3736" s="1"/>
      <c r="H3736" s="3"/>
      <c r="I3736" s="1"/>
      <c r="J3736" s="1"/>
      <c r="K3736" s="6"/>
      <c r="L3736" s="1"/>
      <c r="M3736" s="1"/>
      <c r="N3736" s="1"/>
      <c r="O3736" s="1"/>
      <c r="P3736" s="1"/>
      <c r="Q3736" s="1"/>
      <c r="R3736" s="5"/>
      <c r="S3736" s="1"/>
      <c r="T3736" s="10"/>
      <c r="U3736" s="10"/>
      <c r="W3736" s="13"/>
      <c r="X3736" s="13"/>
      <c r="Z3736" s="14"/>
      <c r="AA3736" s="14"/>
    </row>
    <row r="3737" spans="1:27" ht="12.5" x14ac:dyDescent="0.25">
      <c r="A3737" s="1"/>
      <c r="B3737" s="1"/>
      <c r="D3737" s="1"/>
      <c r="E3737" s="1"/>
      <c r="F3737" s="1"/>
      <c r="G3737" s="1"/>
      <c r="H3737" s="3"/>
      <c r="I3737" s="1"/>
      <c r="J3737" s="1"/>
      <c r="K3737" s="6"/>
      <c r="L3737" s="1"/>
      <c r="M3737" s="1"/>
      <c r="N3737" s="1"/>
      <c r="O3737" s="1"/>
      <c r="P3737" s="1"/>
      <c r="Q3737" s="1"/>
      <c r="R3737" s="5"/>
      <c r="S3737" s="1"/>
      <c r="T3737" s="10"/>
      <c r="U3737" s="10"/>
      <c r="Z3737" s="14"/>
      <c r="AA3737" s="14"/>
    </row>
    <row r="3738" spans="1:27" ht="12.5" x14ac:dyDescent="0.25">
      <c r="A3738" s="1"/>
      <c r="B3738" s="1"/>
      <c r="C3738" s="2"/>
      <c r="D3738" s="1"/>
      <c r="E3738" s="1"/>
      <c r="F3738" s="1"/>
      <c r="G3738" s="1"/>
      <c r="H3738" s="3"/>
      <c r="I3738" s="1"/>
      <c r="J3738" s="1"/>
      <c r="K3738" s="6"/>
      <c r="L3738" s="1"/>
      <c r="M3738" s="1"/>
      <c r="N3738" s="1"/>
      <c r="O3738" s="1"/>
      <c r="P3738" s="1"/>
      <c r="Q3738" s="1"/>
      <c r="R3738" s="5"/>
      <c r="S3738" s="1"/>
      <c r="T3738" s="10"/>
      <c r="U3738" s="10"/>
      <c r="W3738" s="13"/>
      <c r="X3738" s="13"/>
      <c r="Z3738" s="14"/>
      <c r="AA3738" s="14"/>
    </row>
    <row r="3739" spans="1:27" ht="12.5" x14ac:dyDescent="0.25">
      <c r="A3739" s="1"/>
      <c r="B3739" s="1"/>
      <c r="C3739" s="2"/>
      <c r="D3739" s="1"/>
      <c r="E3739" s="1"/>
      <c r="F3739" s="1"/>
      <c r="G3739" s="1"/>
      <c r="H3739" s="3"/>
      <c r="I3739" s="1"/>
      <c r="J3739" s="1"/>
      <c r="K3739" s="4"/>
      <c r="L3739" s="1"/>
      <c r="M3739" s="1"/>
      <c r="N3739" s="1"/>
      <c r="O3739" s="1"/>
      <c r="P3739" s="1"/>
      <c r="Q3739" s="1"/>
      <c r="R3739" s="5"/>
      <c r="S3739" s="1"/>
      <c r="T3739" s="10"/>
      <c r="U3739" s="10"/>
      <c r="Z3739" s="14"/>
      <c r="AA3739" s="14"/>
    </row>
    <row r="3740" spans="1:27" ht="12.5" x14ac:dyDescent="0.25">
      <c r="A3740" s="1"/>
      <c r="B3740" s="1"/>
      <c r="D3740" s="1"/>
      <c r="E3740" s="1"/>
      <c r="F3740" s="1"/>
      <c r="G3740" s="1"/>
      <c r="H3740" s="3"/>
      <c r="I3740" s="1"/>
      <c r="J3740" s="1"/>
      <c r="K3740" s="6"/>
      <c r="L3740" s="1"/>
      <c r="M3740" s="1"/>
      <c r="N3740" s="1"/>
      <c r="O3740" s="1"/>
      <c r="P3740" s="1"/>
      <c r="Q3740" s="1"/>
      <c r="R3740" s="5"/>
      <c r="S3740" s="1"/>
      <c r="T3740" s="10"/>
      <c r="U3740" s="10"/>
      <c r="W3740" s="13"/>
      <c r="X3740" s="13"/>
      <c r="Z3740" s="14"/>
      <c r="AA3740" s="14"/>
    </row>
    <row r="3741" spans="1:27" ht="12.5" x14ac:dyDescent="0.25">
      <c r="A3741" s="1"/>
      <c r="B3741" s="1"/>
      <c r="D3741" s="1"/>
      <c r="E3741" s="1"/>
      <c r="F3741" s="1"/>
      <c r="G3741" s="1"/>
      <c r="H3741" s="3"/>
      <c r="I3741" s="1"/>
      <c r="J3741" s="1"/>
      <c r="K3741" s="6"/>
      <c r="L3741" s="1"/>
      <c r="M3741" s="1"/>
      <c r="N3741" s="1"/>
      <c r="O3741" s="1"/>
      <c r="P3741" s="1"/>
      <c r="Q3741" s="1"/>
      <c r="R3741" s="5"/>
      <c r="S3741" s="1"/>
      <c r="T3741" s="10"/>
      <c r="U3741" s="10"/>
      <c r="W3741" s="13"/>
      <c r="X3741" s="13"/>
      <c r="Z3741" s="14"/>
      <c r="AA3741" s="14"/>
    </row>
    <row r="3742" spans="1:27" ht="12.5" x14ac:dyDescent="0.25">
      <c r="A3742" s="1"/>
      <c r="B3742" s="1"/>
      <c r="D3742" s="1"/>
      <c r="E3742" s="1"/>
      <c r="F3742" s="1"/>
      <c r="G3742" s="1"/>
      <c r="H3742" s="3"/>
      <c r="I3742" s="1"/>
      <c r="J3742" s="1"/>
      <c r="K3742" s="6"/>
      <c r="L3742" s="1"/>
      <c r="M3742" s="1"/>
      <c r="N3742" s="1"/>
      <c r="O3742" s="1"/>
      <c r="P3742" s="1"/>
      <c r="Q3742" s="1"/>
      <c r="R3742" s="5"/>
      <c r="S3742" s="1"/>
      <c r="T3742" s="10"/>
      <c r="U3742" s="10"/>
      <c r="W3742" s="13"/>
      <c r="X3742" s="13"/>
      <c r="Z3742" s="14"/>
      <c r="AA3742" s="14"/>
    </row>
    <row r="3743" spans="1:27" ht="12.5" x14ac:dyDescent="0.25">
      <c r="A3743" s="1"/>
      <c r="B3743" s="1"/>
      <c r="D3743" s="1"/>
      <c r="E3743" s="1"/>
      <c r="F3743" s="1"/>
      <c r="G3743" s="1"/>
      <c r="H3743" s="3"/>
      <c r="I3743" s="1"/>
      <c r="J3743" s="1"/>
      <c r="K3743" s="6"/>
      <c r="L3743" s="1"/>
      <c r="M3743" s="1"/>
      <c r="N3743" s="1"/>
      <c r="O3743" s="1"/>
      <c r="P3743" s="1"/>
      <c r="Q3743" s="1"/>
      <c r="R3743" s="5"/>
      <c r="S3743" s="1"/>
      <c r="T3743" s="10"/>
      <c r="U3743" s="10"/>
      <c r="Z3743" s="14"/>
      <c r="AA3743" s="14"/>
    </row>
    <row r="3744" spans="1:27" ht="12.5" x14ac:dyDescent="0.25">
      <c r="A3744" s="1"/>
      <c r="B3744" s="1"/>
      <c r="C3744" s="2"/>
      <c r="D3744" s="1"/>
      <c r="E3744" s="1"/>
      <c r="F3744" s="1"/>
      <c r="G3744" s="1"/>
      <c r="H3744" s="3"/>
      <c r="I3744" s="1"/>
      <c r="J3744" s="1"/>
      <c r="K3744" s="6"/>
      <c r="L3744" s="1"/>
      <c r="M3744" s="1"/>
      <c r="N3744" s="1"/>
      <c r="O3744" s="1"/>
      <c r="P3744" s="1"/>
      <c r="Q3744" s="1"/>
      <c r="R3744" s="5"/>
      <c r="S3744" s="1"/>
      <c r="T3744" s="10"/>
      <c r="U3744" s="10"/>
      <c r="W3744" s="13"/>
      <c r="X3744" s="13"/>
      <c r="Z3744" s="14"/>
      <c r="AA3744" s="14"/>
    </row>
    <row r="3745" spans="1:27" ht="12.5" x14ac:dyDescent="0.25">
      <c r="A3745" s="1"/>
      <c r="B3745" s="1"/>
      <c r="D3745" s="1"/>
      <c r="E3745" s="1"/>
      <c r="F3745" s="1"/>
      <c r="G3745" s="1"/>
      <c r="H3745" s="3"/>
      <c r="I3745" s="1"/>
      <c r="J3745" s="1"/>
      <c r="K3745" s="4"/>
      <c r="L3745" s="1"/>
      <c r="M3745" s="1"/>
      <c r="N3745" s="1"/>
      <c r="O3745" s="1"/>
      <c r="P3745" s="1"/>
      <c r="Q3745" s="1"/>
      <c r="R3745" s="5"/>
      <c r="S3745" s="1"/>
      <c r="T3745" s="10"/>
      <c r="U3745" s="10"/>
      <c r="W3745" s="13"/>
      <c r="X3745" s="13"/>
      <c r="Z3745" s="14"/>
      <c r="AA3745" s="14"/>
    </row>
    <row r="3746" spans="1:27" ht="12.5" x14ac:dyDescent="0.25">
      <c r="A3746" s="1"/>
      <c r="B3746" s="1"/>
      <c r="D3746" s="1"/>
      <c r="E3746" s="1"/>
      <c r="F3746" s="1"/>
      <c r="G3746" s="1"/>
      <c r="H3746" s="3"/>
      <c r="J3746" s="1"/>
      <c r="K3746" s="6"/>
      <c r="L3746" s="1"/>
      <c r="M3746" s="1"/>
      <c r="N3746" s="1"/>
      <c r="O3746" s="1"/>
      <c r="P3746" s="1"/>
      <c r="Q3746" s="1"/>
      <c r="R3746" s="5"/>
      <c r="S3746" s="1"/>
      <c r="T3746" s="10"/>
      <c r="U3746" s="10"/>
      <c r="W3746" s="13"/>
      <c r="X3746" s="13"/>
      <c r="Z3746" s="14"/>
      <c r="AA3746" s="14"/>
    </row>
    <row r="3747" spans="1:27" ht="12.5" x14ac:dyDescent="0.25">
      <c r="A3747" s="1"/>
      <c r="B3747" s="1"/>
      <c r="D3747" s="1"/>
      <c r="E3747" s="1"/>
      <c r="F3747" s="1"/>
      <c r="G3747" s="1"/>
      <c r="H3747" s="3"/>
      <c r="I3747" s="1"/>
      <c r="J3747" s="1"/>
      <c r="K3747" s="6"/>
      <c r="L3747" s="1"/>
      <c r="M3747" s="1"/>
      <c r="N3747" s="1"/>
      <c r="O3747" s="1"/>
      <c r="P3747" s="1"/>
      <c r="Q3747" s="1"/>
      <c r="R3747" s="5"/>
      <c r="S3747" s="1"/>
      <c r="T3747" s="10"/>
      <c r="U3747" s="10"/>
      <c r="W3747" s="13"/>
      <c r="X3747" s="13"/>
      <c r="Z3747" s="14"/>
      <c r="AA3747" s="14"/>
    </row>
    <row r="3748" spans="1:27" ht="12.5" x14ac:dyDescent="0.25">
      <c r="A3748" s="1"/>
      <c r="B3748" s="1"/>
      <c r="D3748" s="1"/>
      <c r="E3748" s="1"/>
      <c r="F3748" s="1"/>
      <c r="G3748" s="1"/>
      <c r="H3748" s="3"/>
      <c r="I3748" s="1"/>
      <c r="J3748" s="1"/>
      <c r="K3748" s="6"/>
      <c r="L3748" s="1"/>
      <c r="M3748" s="1"/>
      <c r="N3748" s="1"/>
      <c r="O3748" s="1"/>
      <c r="P3748" s="1"/>
      <c r="Q3748" s="1"/>
      <c r="R3748" s="5"/>
      <c r="S3748" s="1"/>
      <c r="T3748" s="10"/>
      <c r="U3748" s="10"/>
      <c r="W3748" s="13"/>
      <c r="X3748" s="13"/>
      <c r="Z3748" s="14"/>
      <c r="AA3748" s="14"/>
    </row>
    <row r="3749" spans="1:27" ht="12.5" x14ac:dyDescent="0.25">
      <c r="A3749" s="1"/>
      <c r="B3749" s="1"/>
      <c r="D3749" s="1"/>
      <c r="E3749" s="1"/>
      <c r="F3749" s="1"/>
      <c r="G3749" s="1"/>
      <c r="H3749" s="3"/>
      <c r="I3749" s="1"/>
      <c r="J3749" s="1"/>
      <c r="K3749" s="6"/>
      <c r="L3749" s="1"/>
      <c r="M3749" s="1"/>
      <c r="N3749" s="1"/>
      <c r="O3749" s="1"/>
      <c r="P3749" s="1"/>
      <c r="Q3749" s="1"/>
      <c r="R3749" s="5"/>
      <c r="S3749" s="1"/>
      <c r="T3749" s="10"/>
      <c r="U3749" s="10"/>
      <c r="W3749" s="13"/>
      <c r="X3749" s="13"/>
      <c r="Z3749" s="14"/>
      <c r="AA3749" s="14"/>
    </row>
    <row r="3750" spans="1:27" ht="12.5" x14ac:dyDescent="0.25">
      <c r="A3750" s="1"/>
      <c r="B3750" s="1"/>
      <c r="D3750" s="1"/>
      <c r="E3750" s="1"/>
      <c r="F3750" s="1"/>
      <c r="G3750" s="1"/>
      <c r="H3750" s="3"/>
      <c r="I3750" s="1"/>
      <c r="J3750" s="1"/>
      <c r="K3750" s="6"/>
      <c r="L3750" s="1"/>
      <c r="M3750" s="1"/>
      <c r="N3750" s="1"/>
      <c r="O3750" s="1"/>
      <c r="Q3750" s="1"/>
      <c r="R3750" s="5"/>
      <c r="S3750" s="1"/>
      <c r="T3750" s="10"/>
      <c r="U3750" s="10"/>
      <c r="W3750" s="13"/>
      <c r="X3750" s="13"/>
      <c r="Z3750" s="14"/>
      <c r="AA3750" s="14"/>
    </row>
    <row r="3751" spans="1:27" ht="12.5" x14ac:dyDescent="0.25">
      <c r="A3751" s="1"/>
      <c r="B3751" s="1"/>
      <c r="D3751" s="1"/>
      <c r="E3751" s="1"/>
      <c r="F3751" s="1"/>
      <c r="G3751" s="1"/>
      <c r="H3751" s="3"/>
      <c r="I3751" s="1"/>
      <c r="J3751" s="1"/>
      <c r="K3751" s="6"/>
      <c r="L3751" s="1"/>
      <c r="M3751" s="1"/>
      <c r="N3751" s="1"/>
      <c r="O3751" s="1"/>
      <c r="P3751" s="1"/>
      <c r="Q3751" s="1"/>
      <c r="R3751" s="5"/>
      <c r="S3751" s="1"/>
      <c r="T3751" s="10"/>
      <c r="U3751" s="10"/>
      <c r="W3751" s="13"/>
      <c r="X3751" s="13"/>
      <c r="Z3751" s="14"/>
      <c r="AA3751" s="14"/>
    </row>
    <row r="3752" spans="1:27" ht="12.5" x14ac:dyDescent="0.25">
      <c r="A3752" s="1"/>
      <c r="B3752" s="1"/>
      <c r="D3752" s="1"/>
      <c r="E3752" s="1"/>
      <c r="F3752" s="1"/>
      <c r="G3752" s="1"/>
      <c r="H3752" s="3"/>
      <c r="I3752" s="1"/>
      <c r="J3752" s="1"/>
      <c r="K3752" s="6"/>
      <c r="L3752" s="1"/>
      <c r="M3752" s="1"/>
      <c r="N3752" s="1"/>
      <c r="O3752" s="1"/>
      <c r="P3752" s="1"/>
      <c r="Q3752" s="1"/>
      <c r="R3752" s="5"/>
      <c r="S3752" s="1"/>
      <c r="T3752" s="10"/>
      <c r="U3752" s="10"/>
      <c r="W3752" s="13"/>
      <c r="X3752" s="13"/>
      <c r="Z3752" s="14"/>
      <c r="AA3752" s="14"/>
    </row>
    <row r="3753" spans="1:27" ht="12.5" x14ac:dyDescent="0.25">
      <c r="A3753" s="1"/>
      <c r="B3753" s="1"/>
      <c r="D3753" s="1"/>
      <c r="E3753" s="1"/>
      <c r="F3753" s="1"/>
      <c r="G3753" s="1"/>
      <c r="H3753" s="3"/>
      <c r="I3753" s="1"/>
      <c r="J3753" s="1"/>
      <c r="K3753" s="4"/>
      <c r="L3753" s="1"/>
      <c r="M3753" s="1"/>
      <c r="N3753" s="1"/>
      <c r="O3753" s="1"/>
      <c r="P3753" s="1"/>
      <c r="Q3753" s="1"/>
      <c r="R3753" s="5"/>
      <c r="S3753" s="1"/>
      <c r="T3753" s="10"/>
      <c r="U3753" s="10"/>
      <c r="W3753" s="13"/>
      <c r="X3753" s="13"/>
      <c r="Z3753" s="14"/>
      <c r="AA3753" s="14"/>
    </row>
    <row r="3754" spans="1:27" ht="12.5" x14ac:dyDescent="0.25">
      <c r="A3754" s="1"/>
      <c r="B3754" s="1"/>
      <c r="D3754" s="1"/>
      <c r="E3754" s="1"/>
      <c r="F3754" s="1"/>
      <c r="G3754" s="1"/>
      <c r="H3754" s="3"/>
      <c r="I3754" s="1"/>
      <c r="J3754" s="1"/>
      <c r="K3754" s="4"/>
      <c r="L3754" s="1"/>
      <c r="M3754" s="1"/>
      <c r="N3754" s="1"/>
      <c r="O3754" s="1"/>
      <c r="P3754" s="1"/>
      <c r="Q3754" s="1"/>
      <c r="R3754" s="5"/>
      <c r="S3754" s="1"/>
      <c r="T3754" s="10"/>
      <c r="U3754" s="10"/>
      <c r="W3754" s="13"/>
      <c r="X3754" s="13"/>
      <c r="Z3754" s="14"/>
      <c r="AA3754" s="14"/>
    </row>
    <row r="3755" spans="1:27" ht="12.5" x14ac:dyDescent="0.25">
      <c r="A3755" s="1"/>
      <c r="B3755" s="1"/>
      <c r="D3755" s="1"/>
      <c r="E3755" s="1"/>
      <c r="F3755" s="1"/>
      <c r="G3755" s="1"/>
      <c r="H3755" s="3"/>
      <c r="I3755" s="1"/>
      <c r="J3755" s="1"/>
      <c r="K3755" s="4"/>
      <c r="L3755" s="1"/>
      <c r="M3755" s="1"/>
      <c r="N3755" s="1"/>
      <c r="O3755" s="1"/>
      <c r="P3755" s="1"/>
      <c r="Q3755" s="1"/>
      <c r="R3755" s="5"/>
      <c r="S3755" s="1"/>
      <c r="T3755" s="10"/>
      <c r="U3755" s="10"/>
      <c r="Z3755" s="14"/>
      <c r="AA3755" s="14"/>
    </row>
    <row r="3756" spans="1:27" ht="12.5" x14ac:dyDescent="0.25">
      <c r="A3756" s="1"/>
      <c r="B3756" s="1"/>
      <c r="D3756" s="1"/>
      <c r="E3756" s="1"/>
      <c r="F3756" s="1"/>
      <c r="G3756" s="1"/>
      <c r="H3756" s="3"/>
      <c r="I3756" s="1"/>
      <c r="J3756" s="1"/>
      <c r="K3756" s="6"/>
      <c r="L3756" s="1"/>
      <c r="M3756" s="1"/>
      <c r="N3756" s="1"/>
      <c r="O3756" s="1"/>
      <c r="P3756" s="1"/>
      <c r="Q3756" s="1"/>
      <c r="R3756" s="5"/>
      <c r="S3756" s="1"/>
      <c r="T3756" s="10"/>
      <c r="U3756" s="10"/>
      <c r="W3756" s="13"/>
      <c r="X3756" s="13"/>
      <c r="Z3756" s="14"/>
      <c r="AA3756" s="14"/>
    </row>
    <row r="3757" spans="1:27" ht="12.5" x14ac:dyDescent="0.25">
      <c r="A3757" s="1"/>
      <c r="B3757" s="1"/>
      <c r="D3757" s="1"/>
      <c r="E3757" s="1"/>
      <c r="F3757" s="1"/>
      <c r="G3757" s="1"/>
      <c r="H3757" s="3"/>
      <c r="I3757" s="1"/>
      <c r="J3757" s="1"/>
      <c r="K3757" s="6"/>
      <c r="L3757" s="1"/>
      <c r="M3757" s="1"/>
      <c r="N3757" s="1"/>
      <c r="O3757" s="1"/>
      <c r="P3757" s="1"/>
      <c r="Q3757" s="1"/>
      <c r="R3757" s="5"/>
      <c r="S3757" s="1"/>
      <c r="T3757" s="10"/>
      <c r="U3757" s="10"/>
      <c r="W3757" s="13"/>
      <c r="X3757" s="13"/>
      <c r="Z3757" s="14"/>
      <c r="AA3757" s="14"/>
    </row>
    <row r="3758" spans="1:27" ht="12.5" x14ac:dyDescent="0.25">
      <c r="A3758" s="1"/>
      <c r="B3758" s="1"/>
      <c r="D3758" s="1"/>
      <c r="E3758" s="1"/>
      <c r="F3758" s="1"/>
      <c r="G3758" s="1"/>
      <c r="H3758" s="3"/>
      <c r="J3758" s="1"/>
      <c r="K3758" s="6"/>
      <c r="L3758" s="1"/>
      <c r="M3758" s="1"/>
      <c r="N3758" s="1"/>
      <c r="O3758" s="1"/>
      <c r="Q3758" s="1"/>
      <c r="R3758" s="5"/>
      <c r="S3758" s="1"/>
      <c r="T3758" s="10"/>
      <c r="U3758" s="10"/>
      <c r="W3758" s="13"/>
      <c r="X3758" s="13"/>
      <c r="Z3758" s="14"/>
      <c r="AA3758" s="14"/>
    </row>
    <row r="3759" spans="1:27" ht="12.5" x14ac:dyDescent="0.25">
      <c r="A3759" s="1"/>
      <c r="B3759" s="1"/>
      <c r="D3759" s="1"/>
      <c r="E3759" s="1"/>
      <c r="F3759" s="1"/>
      <c r="G3759" s="1"/>
      <c r="H3759" s="3"/>
      <c r="I3759" s="1"/>
      <c r="J3759" s="1"/>
      <c r="K3759" s="4"/>
      <c r="L3759" s="1"/>
      <c r="M3759" s="1"/>
      <c r="N3759" s="1"/>
      <c r="O3759" s="1"/>
      <c r="P3759" s="1"/>
      <c r="Q3759" s="1"/>
      <c r="R3759" s="5"/>
      <c r="S3759" s="1"/>
      <c r="T3759" s="10"/>
      <c r="U3759" s="10"/>
      <c r="W3759" s="13"/>
      <c r="X3759" s="13"/>
      <c r="Z3759" s="14"/>
      <c r="AA3759" s="14"/>
    </row>
    <row r="3760" spans="1:27" ht="12.5" x14ac:dyDescent="0.25">
      <c r="A3760" s="1"/>
      <c r="B3760" s="1"/>
      <c r="D3760" s="1"/>
      <c r="E3760" s="1"/>
      <c r="F3760" s="1"/>
      <c r="G3760" s="1"/>
      <c r="H3760" s="3"/>
      <c r="I3760" s="1"/>
      <c r="J3760" s="1"/>
      <c r="K3760" s="6"/>
      <c r="L3760" s="1"/>
      <c r="M3760" s="1"/>
      <c r="N3760" s="1"/>
      <c r="O3760" s="1"/>
      <c r="P3760" s="1"/>
      <c r="Q3760" s="1"/>
      <c r="R3760" s="5"/>
      <c r="S3760" s="1"/>
      <c r="T3760" s="10"/>
      <c r="U3760" s="10"/>
      <c r="W3760" s="13"/>
      <c r="X3760" s="13"/>
      <c r="Z3760" s="14"/>
      <c r="AA3760" s="14"/>
    </row>
    <row r="3761" spans="1:27" ht="12.5" x14ac:dyDescent="0.25">
      <c r="A3761" s="1"/>
      <c r="B3761" s="1"/>
      <c r="D3761" s="1"/>
      <c r="E3761" s="1"/>
      <c r="F3761" s="1"/>
      <c r="G3761" s="1"/>
      <c r="H3761" s="3"/>
      <c r="J3761" s="1"/>
      <c r="K3761" s="6"/>
      <c r="L3761" s="1"/>
      <c r="M3761" s="1"/>
      <c r="N3761" s="1"/>
      <c r="O3761" s="1"/>
      <c r="Q3761" s="1"/>
      <c r="R3761" s="5"/>
      <c r="S3761" s="1"/>
      <c r="T3761" s="10"/>
      <c r="U3761" s="10"/>
      <c r="W3761" s="13"/>
      <c r="X3761" s="13"/>
      <c r="Z3761" s="14"/>
      <c r="AA3761" s="14"/>
    </row>
    <row r="3762" spans="1:27" ht="12.5" x14ac:dyDescent="0.25">
      <c r="A3762" s="1"/>
      <c r="B3762" s="1"/>
      <c r="C3762" s="2"/>
      <c r="D3762" s="1"/>
      <c r="E3762" s="1"/>
      <c r="F3762" s="1"/>
      <c r="G3762" s="1"/>
      <c r="H3762" s="3"/>
      <c r="I3762" s="1"/>
      <c r="J3762" s="1"/>
      <c r="K3762" s="6"/>
      <c r="L3762" s="1"/>
      <c r="M3762" s="1"/>
      <c r="N3762" s="1"/>
      <c r="O3762" s="1"/>
      <c r="P3762" s="1"/>
      <c r="Q3762" s="1"/>
      <c r="R3762" s="5"/>
      <c r="S3762" s="1"/>
      <c r="T3762" s="10"/>
      <c r="U3762" s="10"/>
      <c r="Z3762" s="14"/>
      <c r="AA3762" s="14"/>
    </row>
    <row r="3763" spans="1:27" ht="12.5" x14ac:dyDescent="0.25">
      <c r="A3763" s="1"/>
      <c r="B3763" s="1"/>
      <c r="D3763" s="1"/>
      <c r="E3763" s="1"/>
      <c r="F3763" s="1"/>
      <c r="G3763" s="1"/>
      <c r="H3763" s="3"/>
      <c r="I3763" s="1"/>
      <c r="J3763" s="1"/>
      <c r="K3763" s="6"/>
      <c r="L3763" s="1"/>
      <c r="M3763" s="1"/>
      <c r="N3763" s="1"/>
      <c r="O3763" s="1"/>
      <c r="Q3763" s="1"/>
      <c r="R3763" s="5"/>
      <c r="S3763" s="1"/>
      <c r="T3763" s="10"/>
      <c r="U3763" s="10"/>
      <c r="W3763" s="13"/>
      <c r="X3763" s="13"/>
      <c r="Z3763" s="14"/>
      <c r="AA3763" s="14"/>
    </row>
    <row r="3764" spans="1:27" ht="12.5" x14ac:dyDescent="0.25">
      <c r="A3764" s="1"/>
      <c r="B3764" s="1"/>
      <c r="D3764" s="1"/>
      <c r="E3764" s="1"/>
      <c r="F3764" s="1"/>
      <c r="G3764" s="1"/>
      <c r="H3764" s="3"/>
      <c r="I3764" s="1"/>
      <c r="J3764" s="1"/>
      <c r="K3764" s="6"/>
      <c r="L3764" s="1"/>
      <c r="M3764" s="1"/>
      <c r="N3764" s="1"/>
      <c r="O3764" s="1"/>
      <c r="P3764" s="1"/>
      <c r="Q3764" s="1"/>
      <c r="R3764" s="5"/>
      <c r="S3764" s="1"/>
      <c r="T3764" s="10"/>
      <c r="U3764" s="10"/>
      <c r="Z3764" s="14"/>
      <c r="AA3764" s="14"/>
    </row>
    <row r="3765" spans="1:27" ht="12.5" x14ac:dyDescent="0.25">
      <c r="A3765" s="1"/>
      <c r="B3765" s="1"/>
      <c r="D3765" s="1"/>
      <c r="E3765" s="1"/>
      <c r="F3765" s="1"/>
      <c r="G3765" s="1"/>
      <c r="H3765" s="3"/>
      <c r="I3765" s="1"/>
      <c r="J3765" s="1"/>
      <c r="K3765" s="6"/>
      <c r="L3765" s="1"/>
      <c r="M3765" s="1"/>
      <c r="N3765" s="1"/>
      <c r="O3765" s="1"/>
      <c r="P3765" s="1"/>
      <c r="Q3765" s="1"/>
      <c r="R3765" s="5"/>
      <c r="S3765" s="1"/>
      <c r="T3765" s="10"/>
      <c r="U3765" s="10"/>
      <c r="W3765" s="13"/>
      <c r="X3765" s="13"/>
      <c r="Z3765" s="14"/>
      <c r="AA3765" s="14"/>
    </row>
    <row r="3766" spans="1:27" ht="12.5" x14ac:dyDescent="0.25">
      <c r="A3766" s="1"/>
      <c r="B3766" s="1"/>
      <c r="C3766" s="2"/>
      <c r="D3766" s="1"/>
      <c r="E3766" s="1"/>
      <c r="F3766" s="1"/>
      <c r="G3766" s="1"/>
      <c r="H3766" s="3"/>
      <c r="I3766" s="1"/>
      <c r="J3766" s="1"/>
      <c r="K3766" s="6"/>
      <c r="L3766" s="1"/>
      <c r="M3766" s="1"/>
      <c r="N3766" s="1"/>
      <c r="O3766" s="1"/>
      <c r="Q3766" s="1"/>
      <c r="R3766" s="1"/>
      <c r="S3766" s="1"/>
      <c r="T3766" s="10"/>
      <c r="U3766" s="10"/>
      <c r="W3766" s="13"/>
      <c r="X3766" s="13"/>
      <c r="Z3766" s="14"/>
      <c r="AA3766" s="14"/>
    </row>
    <row r="3767" spans="1:27" ht="12.5" x14ac:dyDescent="0.25">
      <c r="A3767" s="1"/>
      <c r="B3767" s="1"/>
      <c r="D3767" s="1"/>
      <c r="E3767" s="1"/>
      <c r="F3767" s="1"/>
      <c r="G3767" s="1"/>
      <c r="H3767" s="3"/>
      <c r="I3767" s="1"/>
      <c r="J3767" s="1"/>
      <c r="K3767" s="6"/>
      <c r="L3767" s="1"/>
      <c r="M3767" s="1"/>
      <c r="N3767" s="1"/>
      <c r="O3767" s="1"/>
      <c r="P3767" s="1"/>
      <c r="Q3767" s="1"/>
      <c r="R3767" s="5"/>
      <c r="S3767" s="1"/>
      <c r="T3767" s="10"/>
      <c r="U3767" s="10"/>
      <c r="W3767" s="13"/>
      <c r="X3767" s="13"/>
      <c r="Z3767" s="14"/>
      <c r="AA3767" s="14"/>
    </row>
    <row r="3768" spans="1:27" ht="12.5" x14ac:dyDescent="0.25">
      <c r="A3768" s="1"/>
      <c r="B3768" s="1"/>
      <c r="C3768" s="2"/>
      <c r="D3768" s="1"/>
      <c r="E3768" s="1"/>
      <c r="F3768" s="1"/>
      <c r="G3768" s="1"/>
      <c r="H3768" s="3"/>
      <c r="I3768" s="1"/>
      <c r="J3768" s="1"/>
      <c r="K3768" s="6"/>
      <c r="L3768" s="1"/>
      <c r="M3768" s="1"/>
      <c r="N3768" s="1"/>
      <c r="O3768" s="1"/>
      <c r="P3768" s="1"/>
      <c r="Q3768" s="1"/>
      <c r="R3768" s="5"/>
      <c r="S3768" s="1"/>
      <c r="T3768" s="10"/>
      <c r="U3768" s="10"/>
      <c r="W3768" s="13"/>
      <c r="X3768" s="13"/>
      <c r="Z3768" s="14"/>
      <c r="AA3768" s="14"/>
    </row>
    <row r="3769" spans="1:27" ht="12.5" x14ac:dyDescent="0.25">
      <c r="A3769" s="1"/>
      <c r="B3769" s="1"/>
      <c r="D3769" s="1"/>
      <c r="E3769" s="1"/>
      <c r="F3769" s="1"/>
      <c r="G3769" s="1"/>
      <c r="H3769" s="3"/>
      <c r="I3769" s="1"/>
      <c r="J3769" s="1"/>
      <c r="K3769" s="6"/>
      <c r="L3769" s="1"/>
      <c r="M3769" s="1"/>
      <c r="N3769" s="1"/>
      <c r="O3769" s="1"/>
      <c r="P3769" s="1"/>
      <c r="Q3769" s="1"/>
      <c r="R3769" s="5"/>
      <c r="S3769" s="1"/>
      <c r="T3769" s="10"/>
      <c r="U3769" s="10"/>
      <c r="W3769" s="13"/>
      <c r="X3769" s="13"/>
      <c r="Z3769" s="14"/>
      <c r="AA3769" s="14"/>
    </row>
    <row r="3770" spans="1:27" ht="12.5" x14ac:dyDescent="0.25">
      <c r="A3770" s="1"/>
      <c r="B3770" s="1"/>
      <c r="D3770" s="1"/>
      <c r="E3770" s="1"/>
      <c r="F3770" s="1"/>
      <c r="G3770" s="1"/>
      <c r="H3770" s="3"/>
      <c r="I3770" s="1"/>
      <c r="J3770" s="1"/>
      <c r="K3770" s="6"/>
      <c r="L3770" s="1"/>
      <c r="M3770" s="1"/>
      <c r="N3770" s="1"/>
      <c r="O3770" s="1"/>
      <c r="P3770" s="1"/>
      <c r="Q3770" s="1"/>
      <c r="R3770" s="5"/>
      <c r="S3770" s="1"/>
      <c r="T3770" s="10"/>
      <c r="U3770" s="10"/>
      <c r="Z3770" s="14"/>
      <c r="AA3770" s="14"/>
    </row>
    <row r="3771" spans="1:27" ht="12.5" x14ac:dyDescent="0.25">
      <c r="A3771" s="1"/>
      <c r="B3771" s="1"/>
      <c r="D3771" s="1"/>
      <c r="E3771" s="1"/>
      <c r="F3771" s="1"/>
      <c r="G3771" s="1"/>
      <c r="H3771" s="3"/>
      <c r="I3771" s="1"/>
      <c r="J3771" s="1"/>
      <c r="K3771" s="6"/>
      <c r="L3771" s="1"/>
      <c r="M3771" s="1"/>
      <c r="N3771" s="1"/>
      <c r="O3771" s="1"/>
      <c r="Q3771" s="1"/>
      <c r="R3771" s="5"/>
      <c r="S3771" s="1"/>
      <c r="T3771" s="10"/>
      <c r="U3771" s="10"/>
      <c r="W3771" s="13"/>
      <c r="X3771" s="13"/>
      <c r="Z3771" s="14"/>
      <c r="AA3771" s="14"/>
    </row>
    <row r="3772" spans="1:27" ht="12.5" x14ac:dyDescent="0.25">
      <c r="A3772" s="1"/>
      <c r="B3772" s="1"/>
      <c r="D3772" s="1"/>
      <c r="E3772" s="1"/>
      <c r="F3772" s="1"/>
      <c r="G3772" s="1"/>
      <c r="H3772" s="3"/>
      <c r="I3772" s="1"/>
      <c r="J3772" s="1"/>
      <c r="K3772" s="6"/>
      <c r="L3772" s="1"/>
      <c r="M3772" s="1"/>
      <c r="N3772" s="1"/>
      <c r="O3772" s="1"/>
      <c r="P3772" s="1"/>
      <c r="Q3772" s="1"/>
      <c r="R3772" s="5"/>
      <c r="S3772" s="1"/>
      <c r="T3772" s="10"/>
      <c r="U3772" s="10"/>
      <c r="W3772" s="13"/>
      <c r="X3772" s="13"/>
      <c r="Z3772" s="14"/>
      <c r="AA3772" s="14"/>
    </row>
    <row r="3773" spans="1:27" ht="12.5" x14ac:dyDescent="0.25">
      <c r="A3773" s="1"/>
      <c r="B3773" s="1"/>
      <c r="D3773" s="1"/>
      <c r="E3773" s="1"/>
      <c r="F3773" s="1"/>
      <c r="G3773" s="1"/>
      <c r="H3773" s="3"/>
      <c r="I3773" s="1"/>
      <c r="J3773" s="1"/>
      <c r="K3773" s="6"/>
      <c r="L3773" s="1"/>
      <c r="M3773" s="1"/>
      <c r="N3773" s="1"/>
      <c r="O3773" s="1"/>
      <c r="Q3773" s="1"/>
      <c r="R3773" s="5"/>
      <c r="S3773" s="1"/>
      <c r="T3773" s="10"/>
      <c r="U3773" s="10"/>
      <c r="W3773" s="13"/>
      <c r="X3773" s="13"/>
      <c r="Z3773" s="14"/>
      <c r="AA3773" s="14"/>
    </row>
    <row r="3774" spans="1:27" ht="12.5" x14ac:dyDescent="0.25">
      <c r="A3774" s="1"/>
      <c r="B3774" s="1"/>
      <c r="C3774" s="2"/>
      <c r="D3774" s="1"/>
      <c r="E3774" s="1"/>
      <c r="F3774" s="1"/>
      <c r="G3774" s="1"/>
      <c r="H3774" s="3"/>
      <c r="I3774" s="1"/>
      <c r="J3774" s="1"/>
      <c r="K3774" s="6"/>
      <c r="L3774" s="1"/>
      <c r="M3774" s="1"/>
      <c r="N3774" s="1"/>
      <c r="O3774" s="1"/>
      <c r="P3774" s="1"/>
      <c r="Q3774" s="1"/>
      <c r="R3774" s="1"/>
      <c r="S3774" s="1"/>
      <c r="T3774" s="10"/>
      <c r="U3774" s="10"/>
      <c r="W3774" s="13"/>
      <c r="X3774" s="13"/>
      <c r="Z3774" s="14"/>
      <c r="AA3774" s="14"/>
    </row>
    <row r="3775" spans="1:27" ht="12.5" x14ac:dyDescent="0.25">
      <c r="A3775" s="1"/>
      <c r="B3775" s="1"/>
      <c r="D3775" s="1"/>
      <c r="E3775" s="1"/>
      <c r="F3775" s="1"/>
      <c r="G3775" s="1"/>
      <c r="H3775" s="3"/>
      <c r="I3775" s="1"/>
      <c r="J3775" s="1"/>
      <c r="K3775" s="6"/>
      <c r="L3775" s="1"/>
      <c r="M3775" s="1"/>
      <c r="N3775" s="1"/>
      <c r="O3775" s="1"/>
      <c r="P3775" s="1"/>
      <c r="Q3775" s="1"/>
      <c r="R3775" s="5"/>
      <c r="S3775" s="1"/>
      <c r="T3775" s="10"/>
      <c r="U3775" s="10"/>
      <c r="W3775" s="13"/>
      <c r="X3775" s="13"/>
      <c r="Z3775" s="14"/>
      <c r="AA3775" s="14"/>
    </row>
    <row r="3776" spans="1:27" ht="12.5" x14ac:dyDescent="0.25">
      <c r="A3776" s="1"/>
      <c r="B3776" s="1"/>
      <c r="D3776" s="1"/>
      <c r="E3776" s="1"/>
      <c r="F3776" s="1"/>
      <c r="G3776" s="1"/>
      <c r="H3776" s="3"/>
      <c r="I3776" s="1"/>
      <c r="J3776" s="1"/>
      <c r="K3776" s="6"/>
      <c r="L3776" s="1"/>
      <c r="M3776" s="1"/>
      <c r="N3776" s="1"/>
      <c r="O3776" s="1"/>
      <c r="P3776" s="1"/>
      <c r="Q3776" s="1"/>
      <c r="R3776" s="1"/>
      <c r="S3776" s="1"/>
      <c r="T3776" s="10"/>
      <c r="U3776" s="10"/>
      <c r="Z3776" s="14"/>
      <c r="AA3776" s="14"/>
    </row>
    <row r="3777" spans="1:27" ht="12.5" x14ac:dyDescent="0.25">
      <c r="A3777" s="1"/>
      <c r="B3777" s="1"/>
      <c r="C3777" s="2"/>
      <c r="D3777" s="1"/>
      <c r="E3777" s="1"/>
      <c r="F3777" s="1"/>
      <c r="G3777" s="1"/>
      <c r="H3777" s="3"/>
      <c r="K3777" s="6"/>
      <c r="L3777" s="1"/>
      <c r="M3777" s="1"/>
      <c r="N3777" s="1"/>
      <c r="O3777" s="1"/>
      <c r="P3777" s="1"/>
      <c r="Q3777" s="1"/>
      <c r="R3777" s="5"/>
      <c r="S3777" s="1"/>
      <c r="T3777" s="10"/>
      <c r="U3777" s="10"/>
      <c r="W3777" s="13"/>
      <c r="X3777" s="13"/>
      <c r="Z3777" s="14"/>
      <c r="AA3777" s="14"/>
    </row>
    <row r="3778" spans="1:27" ht="12.5" x14ac:dyDescent="0.25">
      <c r="A3778" s="1"/>
      <c r="B3778" s="1"/>
      <c r="D3778" s="1"/>
      <c r="E3778" s="1"/>
      <c r="F3778" s="1"/>
      <c r="G3778" s="1"/>
      <c r="H3778" s="3"/>
      <c r="I3778" s="1"/>
      <c r="J3778" s="1"/>
      <c r="K3778" s="4"/>
      <c r="L3778" s="1"/>
      <c r="M3778" s="1"/>
      <c r="N3778" s="1"/>
      <c r="O3778" s="1"/>
      <c r="Q3778" s="1"/>
      <c r="R3778" s="5"/>
      <c r="S3778" s="1"/>
      <c r="T3778" s="10"/>
      <c r="U3778" s="10"/>
      <c r="Z3778" s="14"/>
      <c r="AA3778" s="14"/>
    </row>
    <row r="3779" spans="1:27" ht="12.5" x14ac:dyDescent="0.25">
      <c r="A3779" s="1"/>
      <c r="B3779" s="1"/>
      <c r="C3779" s="2"/>
      <c r="D3779" s="1"/>
      <c r="E3779" s="1"/>
      <c r="F3779" s="1"/>
      <c r="G3779" s="1"/>
      <c r="H3779" s="3"/>
      <c r="I3779" s="1"/>
      <c r="J3779" s="1"/>
      <c r="K3779" s="6"/>
      <c r="L3779" s="1"/>
      <c r="M3779" s="1"/>
      <c r="N3779" s="1"/>
      <c r="O3779" s="1"/>
      <c r="P3779" s="1"/>
      <c r="Q3779" s="1"/>
      <c r="R3779" s="5"/>
      <c r="S3779" s="1"/>
      <c r="T3779" s="10"/>
      <c r="U3779" s="10"/>
      <c r="W3779" s="13"/>
      <c r="X3779" s="13"/>
      <c r="Z3779" s="14"/>
      <c r="AA3779" s="14"/>
    </row>
    <row r="3780" spans="1:27" ht="12.5" x14ac:dyDescent="0.25">
      <c r="A3780" s="1"/>
      <c r="B3780" s="1"/>
      <c r="D3780" s="1"/>
      <c r="E3780" s="1"/>
      <c r="F3780" s="1"/>
      <c r="G3780" s="1"/>
      <c r="H3780" s="3"/>
      <c r="I3780" s="1"/>
      <c r="J3780" s="1"/>
      <c r="K3780" s="4"/>
      <c r="L3780" s="1"/>
      <c r="M3780" s="1"/>
      <c r="N3780" s="1"/>
      <c r="O3780" s="1"/>
      <c r="P3780" s="1"/>
      <c r="Q3780" s="1"/>
      <c r="R3780" s="1"/>
      <c r="S3780" s="1"/>
      <c r="T3780" s="10"/>
      <c r="U3780" s="10"/>
      <c r="W3780" s="13"/>
      <c r="X3780" s="13"/>
      <c r="Z3780" s="14"/>
      <c r="AA3780" s="14"/>
    </row>
    <row r="3781" spans="1:27" ht="12.5" x14ac:dyDescent="0.25">
      <c r="A3781" s="1"/>
      <c r="B3781" s="1"/>
      <c r="D3781" s="1"/>
      <c r="E3781" s="1"/>
      <c r="F3781" s="1"/>
      <c r="G3781" s="1"/>
      <c r="H3781" s="3"/>
      <c r="I3781" s="1"/>
      <c r="J3781" s="1"/>
      <c r="K3781" s="6"/>
      <c r="L3781" s="1"/>
      <c r="M3781" s="1"/>
      <c r="N3781" s="1"/>
      <c r="O3781" s="1"/>
      <c r="P3781" s="1"/>
      <c r="Q3781" s="1"/>
      <c r="R3781" s="5"/>
      <c r="S3781" s="1"/>
      <c r="T3781" s="10"/>
      <c r="U3781" s="10"/>
      <c r="W3781" s="13"/>
      <c r="X3781" s="13"/>
      <c r="Z3781" s="14"/>
      <c r="AA3781" s="14"/>
    </row>
    <row r="3782" spans="1:27" ht="12.5" x14ac:dyDescent="0.25">
      <c r="A3782" s="1"/>
      <c r="B3782" s="1"/>
      <c r="D3782" s="1"/>
      <c r="E3782" s="1"/>
      <c r="F3782" s="1"/>
      <c r="G3782" s="1"/>
      <c r="H3782" s="3"/>
      <c r="I3782" s="1"/>
      <c r="J3782" s="1"/>
      <c r="K3782" s="6"/>
      <c r="L3782" s="1"/>
      <c r="M3782" s="1"/>
      <c r="N3782" s="1"/>
      <c r="O3782" s="1"/>
      <c r="Q3782" s="1"/>
      <c r="R3782" s="5"/>
      <c r="S3782" s="1"/>
      <c r="T3782" s="10"/>
      <c r="U3782" s="10"/>
      <c r="Z3782" s="14"/>
      <c r="AA3782" s="14"/>
    </row>
    <row r="3783" spans="1:27" ht="12.5" x14ac:dyDescent="0.25">
      <c r="A3783" s="1"/>
      <c r="B3783" s="1"/>
      <c r="D3783" s="1"/>
      <c r="E3783" s="1"/>
      <c r="F3783" s="1"/>
      <c r="G3783" s="1"/>
      <c r="H3783" s="3"/>
      <c r="I3783" s="1"/>
      <c r="J3783" s="1"/>
      <c r="K3783" s="6"/>
      <c r="L3783" s="1"/>
      <c r="M3783" s="1"/>
      <c r="N3783" s="1"/>
      <c r="O3783" s="1"/>
      <c r="P3783" s="1"/>
      <c r="Q3783" s="1"/>
      <c r="R3783" s="5"/>
      <c r="S3783" s="1"/>
      <c r="T3783" s="10"/>
      <c r="U3783" s="10"/>
      <c r="Z3783" s="14"/>
      <c r="AA3783" s="14"/>
    </row>
    <row r="3784" spans="1:27" ht="12.5" x14ac:dyDescent="0.25">
      <c r="A3784" s="1"/>
      <c r="B3784" s="1"/>
      <c r="D3784" s="1"/>
      <c r="E3784" s="1"/>
      <c r="F3784" s="1"/>
      <c r="G3784" s="1"/>
      <c r="H3784" s="3"/>
      <c r="I3784" s="1"/>
      <c r="J3784" s="1"/>
      <c r="K3784" s="6"/>
      <c r="L3784" s="1"/>
      <c r="M3784" s="1"/>
      <c r="N3784" s="1"/>
      <c r="O3784" s="1"/>
      <c r="P3784" s="1"/>
      <c r="Q3784" s="1"/>
      <c r="R3784" s="5"/>
      <c r="S3784" s="1"/>
      <c r="T3784" s="10"/>
      <c r="U3784" s="10"/>
      <c r="W3784" s="13"/>
      <c r="X3784" s="13"/>
      <c r="Z3784" s="14"/>
      <c r="AA3784" s="14"/>
    </row>
    <row r="3785" spans="1:27" ht="12.5" x14ac:dyDescent="0.25">
      <c r="A3785" s="1"/>
      <c r="B3785" s="1"/>
      <c r="C3785" s="2"/>
      <c r="D3785" s="1"/>
      <c r="E3785" s="1"/>
      <c r="F3785" s="1"/>
      <c r="G3785" s="1"/>
      <c r="H3785" s="3"/>
      <c r="I3785" s="1"/>
      <c r="J3785" s="1"/>
      <c r="K3785" s="6"/>
      <c r="L3785" s="1"/>
      <c r="M3785" s="1"/>
      <c r="N3785" s="1"/>
      <c r="O3785" s="1"/>
      <c r="P3785" s="1"/>
      <c r="Q3785" s="1"/>
      <c r="R3785" s="5"/>
      <c r="S3785" s="1"/>
      <c r="T3785" s="10"/>
      <c r="U3785" s="10"/>
      <c r="Z3785" s="14"/>
      <c r="AA3785" s="14"/>
    </row>
    <row r="3786" spans="1:27" ht="12.5" x14ac:dyDescent="0.25">
      <c r="A3786" s="1"/>
      <c r="B3786" s="1"/>
      <c r="D3786" s="1"/>
      <c r="E3786" s="1"/>
      <c r="F3786" s="1"/>
      <c r="G3786" s="1"/>
      <c r="H3786" s="3"/>
      <c r="I3786" s="1"/>
      <c r="J3786" s="1"/>
      <c r="K3786" s="6"/>
      <c r="L3786" s="1"/>
      <c r="M3786" s="1"/>
      <c r="N3786" s="1"/>
      <c r="O3786" s="1"/>
      <c r="P3786" s="1"/>
      <c r="Q3786" s="1"/>
      <c r="R3786" s="5"/>
      <c r="S3786" s="1"/>
      <c r="T3786" s="10"/>
      <c r="U3786" s="10"/>
      <c r="W3786" s="13"/>
      <c r="X3786" s="13"/>
      <c r="Z3786" s="14"/>
      <c r="AA3786" s="14"/>
    </row>
    <row r="3787" spans="1:27" ht="12.5" x14ac:dyDescent="0.25">
      <c r="A3787" s="1"/>
      <c r="B3787" s="1"/>
      <c r="D3787" s="1"/>
      <c r="E3787" s="1"/>
      <c r="F3787" s="1"/>
      <c r="G3787" s="1"/>
      <c r="H3787" s="3"/>
      <c r="I3787" s="1"/>
      <c r="J3787" s="1"/>
      <c r="K3787" s="6"/>
      <c r="L3787" s="1"/>
      <c r="M3787" s="1"/>
      <c r="N3787" s="1"/>
      <c r="O3787" s="1"/>
      <c r="P3787" s="1"/>
      <c r="Q3787" s="1"/>
      <c r="R3787" s="5"/>
      <c r="S3787" s="1"/>
      <c r="T3787" s="10"/>
      <c r="U3787" s="10"/>
      <c r="Z3787" s="14"/>
      <c r="AA3787" s="14"/>
    </row>
    <row r="3788" spans="1:27" ht="12.5" x14ac:dyDescent="0.25">
      <c r="A3788" s="1"/>
      <c r="B3788" s="1"/>
      <c r="D3788" s="1"/>
      <c r="E3788" s="1"/>
      <c r="F3788" s="1"/>
      <c r="G3788" s="1"/>
      <c r="H3788" s="3"/>
      <c r="I3788" s="1"/>
      <c r="J3788" s="1"/>
      <c r="K3788" s="4"/>
      <c r="L3788" s="1"/>
      <c r="M3788" s="1"/>
      <c r="N3788" s="1"/>
      <c r="O3788" s="1"/>
      <c r="P3788" s="1"/>
      <c r="Q3788" s="1"/>
      <c r="R3788" s="5"/>
      <c r="S3788" s="1"/>
      <c r="T3788" s="10"/>
      <c r="U3788" s="10"/>
      <c r="Z3788" s="14"/>
      <c r="AA3788" s="14"/>
    </row>
    <row r="3789" spans="1:27" ht="12.5" x14ac:dyDescent="0.25">
      <c r="A3789" s="1"/>
      <c r="B3789" s="1"/>
      <c r="D3789" s="1"/>
      <c r="E3789" s="1"/>
      <c r="F3789" s="1"/>
      <c r="G3789" s="1"/>
      <c r="H3789" s="3"/>
      <c r="I3789" s="1"/>
      <c r="J3789" s="1"/>
      <c r="K3789" s="6"/>
      <c r="L3789" s="1"/>
      <c r="M3789" s="1"/>
      <c r="N3789" s="1"/>
      <c r="O3789" s="1"/>
      <c r="P3789" s="1"/>
      <c r="Q3789" s="1"/>
      <c r="R3789" s="5"/>
      <c r="S3789" s="1"/>
      <c r="T3789" s="10"/>
      <c r="U3789" s="10"/>
      <c r="Z3789" s="14"/>
      <c r="AA3789" s="14"/>
    </row>
    <row r="3790" spans="1:27" ht="12.5" x14ac:dyDescent="0.25">
      <c r="A3790" s="1"/>
      <c r="B3790" s="1"/>
      <c r="D3790" s="1"/>
      <c r="E3790" s="1"/>
      <c r="F3790" s="1"/>
      <c r="G3790" s="1"/>
      <c r="H3790" s="3"/>
      <c r="J3790" s="1"/>
      <c r="K3790" s="6"/>
      <c r="L3790" s="1"/>
      <c r="M3790" s="1"/>
      <c r="N3790" s="1"/>
      <c r="O3790" s="1"/>
      <c r="Q3790" s="1"/>
      <c r="R3790" s="5"/>
      <c r="S3790" s="1"/>
      <c r="T3790" s="10"/>
      <c r="U3790" s="10"/>
      <c r="W3790" s="13"/>
      <c r="X3790" s="13"/>
      <c r="Z3790" s="14"/>
      <c r="AA3790" s="14"/>
    </row>
    <row r="3791" spans="1:27" ht="12.5" x14ac:dyDescent="0.25">
      <c r="A3791" s="1"/>
      <c r="B3791" s="1"/>
      <c r="D3791" s="1"/>
      <c r="E3791" s="1"/>
      <c r="F3791" s="1"/>
      <c r="G3791" s="1"/>
      <c r="H3791" s="3"/>
      <c r="I3791" s="1"/>
      <c r="J3791" s="1"/>
      <c r="K3791" s="6"/>
      <c r="L3791" s="1"/>
      <c r="M3791" s="1"/>
      <c r="N3791" s="1"/>
      <c r="O3791" s="1"/>
      <c r="Q3791" s="1"/>
      <c r="R3791" s="5"/>
      <c r="S3791" s="1"/>
      <c r="T3791" s="10"/>
      <c r="U3791" s="10"/>
      <c r="W3791" s="13"/>
      <c r="X3791" s="13"/>
      <c r="Z3791" s="14"/>
      <c r="AA3791" s="14"/>
    </row>
    <row r="3792" spans="1:27" ht="12.5" x14ac:dyDescent="0.25">
      <c r="A3792" s="1"/>
      <c r="B3792" s="1"/>
      <c r="D3792" s="1"/>
      <c r="E3792" s="1"/>
      <c r="F3792" s="1"/>
      <c r="G3792" s="1"/>
      <c r="H3792" s="3"/>
      <c r="I3792" s="1"/>
      <c r="J3792" s="1"/>
      <c r="K3792" s="6"/>
      <c r="L3792" s="1"/>
      <c r="M3792" s="1"/>
      <c r="N3792" s="1"/>
      <c r="O3792" s="1"/>
      <c r="P3792" s="1"/>
      <c r="Q3792" s="1"/>
      <c r="R3792" s="5"/>
      <c r="S3792" s="1"/>
      <c r="T3792" s="10"/>
      <c r="U3792" s="10"/>
      <c r="Z3792" s="14"/>
      <c r="AA3792" s="14"/>
    </row>
    <row r="3793" spans="1:27" ht="12.5" x14ac:dyDescent="0.25">
      <c r="A3793" s="1"/>
      <c r="B3793" s="1"/>
      <c r="D3793" s="1"/>
      <c r="E3793" s="1"/>
      <c r="F3793" s="1"/>
      <c r="G3793" s="1"/>
      <c r="H3793" s="3"/>
      <c r="I3793" s="1"/>
      <c r="J3793" s="1"/>
      <c r="K3793" s="6"/>
      <c r="L3793" s="1"/>
      <c r="M3793" s="1"/>
      <c r="N3793" s="1"/>
      <c r="O3793" s="1"/>
      <c r="P3793" s="1"/>
      <c r="Q3793" s="1"/>
      <c r="R3793" s="5"/>
      <c r="S3793" s="1"/>
      <c r="T3793" s="10"/>
      <c r="U3793" s="10"/>
      <c r="Z3793" s="14"/>
      <c r="AA3793" s="14"/>
    </row>
    <row r="3794" spans="1:27" ht="12.5" x14ac:dyDescent="0.25">
      <c r="A3794" s="1"/>
      <c r="B3794" s="1"/>
      <c r="D3794" s="1"/>
      <c r="E3794" s="1"/>
      <c r="F3794" s="1"/>
      <c r="G3794" s="1"/>
      <c r="H3794" s="3"/>
      <c r="I3794" s="1"/>
      <c r="J3794" s="1"/>
      <c r="K3794" s="4"/>
      <c r="L3794" s="1"/>
      <c r="M3794" s="1"/>
      <c r="N3794" s="1"/>
      <c r="O3794" s="1"/>
      <c r="P3794" s="1"/>
      <c r="Q3794" s="1"/>
      <c r="R3794" s="5"/>
      <c r="S3794" s="1"/>
      <c r="T3794" s="10"/>
      <c r="U3794" s="10"/>
      <c r="W3794" s="13"/>
      <c r="X3794" s="13"/>
      <c r="Z3794" s="14"/>
      <c r="AA3794" s="14"/>
    </row>
    <row r="3795" spans="1:27" ht="12.5" x14ac:dyDescent="0.25">
      <c r="A3795" s="1"/>
      <c r="B3795" s="1"/>
      <c r="D3795" s="1"/>
      <c r="E3795" s="1"/>
      <c r="F3795" s="1"/>
      <c r="G3795" s="1"/>
      <c r="H3795" s="3"/>
      <c r="K3795" s="6"/>
      <c r="L3795" s="1"/>
      <c r="M3795" s="1"/>
      <c r="N3795" s="1"/>
      <c r="O3795" s="1"/>
      <c r="P3795" s="1"/>
      <c r="Q3795" s="1"/>
      <c r="R3795" s="5"/>
      <c r="S3795" s="1"/>
      <c r="T3795" s="10"/>
      <c r="U3795" s="10"/>
      <c r="Z3795" s="14"/>
      <c r="AA3795" s="14"/>
    </row>
    <row r="3796" spans="1:27" ht="12.5" x14ac:dyDescent="0.25">
      <c r="A3796" s="1"/>
      <c r="B3796" s="1"/>
      <c r="C3796" s="2"/>
      <c r="D3796" s="1"/>
      <c r="E3796" s="1"/>
      <c r="F3796" s="1"/>
      <c r="G3796" s="1"/>
      <c r="H3796" s="3"/>
      <c r="I3796" s="1"/>
      <c r="J3796" s="1"/>
      <c r="K3796" s="6"/>
      <c r="L3796" s="1"/>
      <c r="M3796" s="1"/>
      <c r="N3796" s="1"/>
      <c r="O3796" s="1"/>
      <c r="P3796" s="1"/>
      <c r="Q3796" s="1"/>
      <c r="R3796" s="5"/>
      <c r="S3796" s="1"/>
      <c r="T3796" s="10"/>
      <c r="U3796" s="10"/>
      <c r="W3796" s="13"/>
      <c r="X3796" s="13"/>
      <c r="Z3796" s="14"/>
      <c r="AA3796" s="14"/>
    </row>
    <row r="3797" spans="1:27" ht="12.5" x14ac:dyDescent="0.25">
      <c r="A3797" s="1"/>
      <c r="B3797" s="1"/>
      <c r="C3797" s="2"/>
      <c r="D3797" s="1"/>
      <c r="E3797" s="1"/>
      <c r="F3797" s="1"/>
      <c r="G3797" s="1"/>
      <c r="H3797" s="3"/>
      <c r="I3797" s="1"/>
      <c r="J3797" s="1"/>
      <c r="K3797" s="6"/>
      <c r="L3797" s="1"/>
      <c r="M3797" s="1"/>
      <c r="N3797" s="1"/>
      <c r="O3797" s="1"/>
      <c r="P3797" s="1"/>
      <c r="Q3797" s="1"/>
      <c r="R3797" s="5"/>
      <c r="S3797" s="1"/>
      <c r="T3797" s="10"/>
      <c r="U3797" s="10"/>
      <c r="W3797" s="13"/>
      <c r="X3797" s="13"/>
      <c r="Z3797" s="14"/>
      <c r="AA3797" s="14"/>
    </row>
    <row r="3798" spans="1:27" ht="12.5" x14ac:dyDescent="0.25">
      <c r="A3798" s="1"/>
      <c r="B3798" s="1"/>
      <c r="C3798" s="2"/>
      <c r="D3798" s="1"/>
      <c r="E3798" s="1"/>
      <c r="F3798" s="1"/>
      <c r="G3798" s="1"/>
      <c r="H3798" s="3"/>
      <c r="I3798" s="1"/>
      <c r="J3798" s="1"/>
      <c r="K3798" s="4"/>
      <c r="L3798" s="1"/>
      <c r="M3798" s="1"/>
      <c r="N3798" s="1"/>
      <c r="O3798" s="1"/>
      <c r="P3798" s="1"/>
      <c r="Q3798" s="1"/>
      <c r="R3798" s="5"/>
      <c r="S3798" s="1"/>
      <c r="T3798" s="10"/>
      <c r="U3798" s="10"/>
      <c r="Z3798" s="14"/>
      <c r="AA3798" s="14"/>
    </row>
    <row r="3799" spans="1:27" ht="12.5" x14ac:dyDescent="0.25">
      <c r="A3799" s="1"/>
      <c r="B3799" s="1"/>
      <c r="D3799" s="1"/>
      <c r="E3799" s="1"/>
      <c r="F3799" s="1"/>
      <c r="G3799" s="1"/>
      <c r="H3799" s="3"/>
      <c r="I3799" s="1"/>
      <c r="J3799" s="1"/>
      <c r="K3799" s="6"/>
      <c r="L3799" s="1"/>
      <c r="M3799" s="1"/>
      <c r="N3799" s="1"/>
      <c r="O3799" s="1"/>
      <c r="Q3799" s="1"/>
      <c r="R3799" s="5"/>
      <c r="S3799" s="1"/>
      <c r="T3799" s="10"/>
      <c r="U3799" s="10"/>
      <c r="W3799" s="13"/>
      <c r="X3799" s="13"/>
      <c r="Z3799" s="14"/>
      <c r="AA3799" s="14"/>
    </row>
    <row r="3800" spans="1:27" ht="12.5" x14ac:dyDescent="0.25">
      <c r="A3800" s="1"/>
      <c r="B3800" s="1"/>
      <c r="C3800" s="2"/>
      <c r="D3800" s="1"/>
      <c r="E3800" s="1"/>
      <c r="F3800" s="1"/>
      <c r="G3800" s="1"/>
      <c r="H3800" s="3"/>
      <c r="I3800" s="1"/>
      <c r="J3800" s="1"/>
      <c r="K3800" s="6"/>
      <c r="L3800" s="1"/>
      <c r="M3800" s="1"/>
      <c r="N3800" s="1"/>
      <c r="O3800" s="1"/>
      <c r="Q3800" s="1"/>
      <c r="R3800" s="5"/>
      <c r="S3800" s="1"/>
      <c r="T3800" s="10"/>
      <c r="U3800" s="10"/>
      <c r="Z3800" s="14"/>
      <c r="AA3800" s="14"/>
    </row>
    <row r="3801" spans="1:27" ht="12.5" x14ac:dyDescent="0.25">
      <c r="A3801" s="1"/>
      <c r="B3801" s="1"/>
      <c r="D3801" s="1"/>
      <c r="E3801" s="1"/>
      <c r="F3801" s="1"/>
      <c r="G3801" s="1"/>
      <c r="H3801" s="3"/>
      <c r="I3801" s="1"/>
      <c r="J3801" s="1"/>
      <c r="K3801" s="4"/>
      <c r="L3801" s="1"/>
      <c r="M3801" s="1"/>
      <c r="N3801" s="1"/>
      <c r="O3801" s="1"/>
      <c r="P3801" s="1"/>
      <c r="Q3801" s="1"/>
      <c r="R3801" s="5"/>
      <c r="S3801" s="1"/>
      <c r="T3801" s="10"/>
      <c r="U3801" s="10"/>
      <c r="Z3801" s="14"/>
      <c r="AA3801" s="14"/>
    </row>
    <row r="3802" spans="1:27" ht="12.5" x14ac:dyDescent="0.25">
      <c r="A3802" s="1"/>
      <c r="B3802" s="1"/>
      <c r="D3802" s="1"/>
      <c r="E3802" s="1"/>
      <c r="F3802" s="1"/>
      <c r="G3802" s="1"/>
      <c r="H3802" s="3"/>
      <c r="I3802" s="1"/>
      <c r="J3802" s="1"/>
      <c r="K3802" s="6"/>
      <c r="L3802" s="1"/>
      <c r="M3802" s="1"/>
      <c r="N3802" s="1"/>
      <c r="O3802" s="1"/>
      <c r="P3802" s="1"/>
      <c r="Q3802" s="1"/>
      <c r="R3802" s="5"/>
      <c r="S3802" s="1"/>
      <c r="T3802" s="10"/>
      <c r="U3802" s="10"/>
      <c r="Z3802" s="14"/>
      <c r="AA3802" s="14"/>
    </row>
    <row r="3803" spans="1:27" ht="12.5" x14ac:dyDescent="0.25">
      <c r="A3803" s="1"/>
      <c r="B3803" s="1"/>
      <c r="D3803" s="1"/>
      <c r="E3803" s="1"/>
      <c r="F3803" s="1"/>
      <c r="G3803" s="1"/>
      <c r="H3803" s="3"/>
      <c r="I3803" s="1"/>
      <c r="J3803" s="1"/>
      <c r="K3803" s="4"/>
      <c r="L3803" s="1"/>
      <c r="M3803" s="1"/>
      <c r="N3803" s="1"/>
      <c r="O3803" s="1"/>
      <c r="P3803" s="1"/>
      <c r="Q3803" s="1"/>
      <c r="R3803" s="5"/>
      <c r="S3803" s="1"/>
      <c r="T3803" s="10"/>
      <c r="U3803" s="10"/>
      <c r="W3803" s="13"/>
      <c r="X3803" s="13"/>
      <c r="Z3803" s="14"/>
      <c r="AA3803" s="14"/>
    </row>
    <row r="3804" spans="1:27" ht="12.5" x14ac:dyDescent="0.25">
      <c r="A3804" s="1"/>
      <c r="B3804" s="1"/>
      <c r="D3804" s="1"/>
      <c r="E3804" s="1"/>
      <c r="F3804" s="1"/>
      <c r="G3804" s="1"/>
      <c r="H3804" s="3"/>
      <c r="I3804" s="1"/>
      <c r="J3804" s="1"/>
      <c r="K3804" s="6"/>
      <c r="L3804" s="1"/>
      <c r="M3804" s="1"/>
      <c r="N3804" s="1"/>
      <c r="O3804" s="1"/>
      <c r="P3804" s="1"/>
      <c r="Q3804" s="1"/>
      <c r="R3804" s="5"/>
      <c r="S3804" s="1"/>
      <c r="T3804" s="10"/>
      <c r="U3804" s="10"/>
      <c r="Z3804" s="14"/>
      <c r="AA3804" s="14"/>
    </row>
    <row r="3805" spans="1:27" ht="12.5" x14ac:dyDescent="0.25">
      <c r="A3805" s="1"/>
      <c r="B3805" s="1"/>
      <c r="D3805" s="1"/>
      <c r="E3805" s="1"/>
      <c r="F3805" s="1"/>
      <c r="G3805" s="1"/>
      <c r="H3805" s="3"/>
      <c r="I3805" s="1"/>
      <c r="J3805" s="1"/>
      <c r="K3805" s="6"/>
      <c r="L3805" s="1"/>
      <c r="M3805" s="1"/>
      <c r="N3805" s="1"/>
      <c r="O3805" s="1"/>
      <c r="Q3805" s="1"/>
      <c r="R3805" s="5"/>
      <c r="S3805" s="1"/>
      <c r="T3805" s="10"/>
      <c r="U3805" s="10"/>
      <c r="W3805" s="13"/>
      <c r="X3805" s="13"/>
      <c r="Z3805" s="14"/>
      <c r="AA3805" s="14"/>
    </row>
    <row r="3806" spans="1:27" ht="12.5" x14ac:dyDescent="0.25">
      <c r="A3806" s="1"/>
      <c r="B3806" s="1"/>
      <c r="D3806" s="1"/>
      <c r="E3806" s="1"/>
      <c r="F3806" s="1"/>
      <c r="G3806" s="1"/>
      <c r="H3806" s="3"/>
      <c r="I3806" s="1"/>
      <c r="J3806" s="1"/>
      <c r="K3806" s="6"/>
      <c r="L3806" s="1"/>
      <c r="M3806" s="1"/>
      <c r="N3806" s="1"/>
      <c r="O3806" s="1"/>
      <c r="Q3806" s="1"/>
      <c r="R3806" s="5"/>
      <c r="S3806" s="1"/>
      <c r="T3806" s="10"/>
      <c r="U3806" s="10"/>
      <c r="Z3806" s="14"/>
      <c r="AA3806" s="14"/>
    </row>
    <row r="3807" spans="1:27" ht="12.5" x14ac:dyDescent="0.25">
      <c r="A3807" s="1"/>
      <c r="B3807" s="1"/>
      <c r="C3807" s="2"/>
      <c r="D3807" s="1"/>
      <c r="E3807" s="1"/>
      <c r="F3807" s="1"/>
      <c r="G3807" s="1"/>
      <c r="H3807" s="3"/>
      <c r="I3807" s="1"/>
      <c r="J3807" s="1"/>
      <c r="K3807" s="6"/>
      <c r="L3807" s="1"/>
      <c r="M3807" s="1"/>
      <c r="N3807" s="1"/>
      <c r="O3807" s="1"/>
      <c r="P3807" s="1"/>
      <c r="Q3807" s="1"/>
      <c r="R3807" s="1"/>
      <c r="S3807" s="1"/>
      <c r="T3807" s="10"/>
      <c r="U3807" s="10"/>
      <c r="W3807" s="13"/>
      <c r="X3807" s="13"/>
      <c r="Z3807" s="14"/>
      <c r="AA3807" s="14"/>
    </row>
    <row r="3808" spans="1:27" ht="12.5" x14ac:dyDescent="0.25">
      <c r="A3808" s="1"/>
      <c r="B3808" s="1"/>
      <c r="D3808" s="1"/>
      <c r="E3808" s="1"/>
      <c r="F3808" s="1"/>
      <c r="G3808" s="1"/>
      <c r="H3808" s="3"/>
      <c r="J3808" s="1"/>
      <c r="K3808" s="6"/>
      <c r="L3808" s="1"/>
      <c r="M3808" s="1"/>
      <c r="N3808" s="1"/>
      <c r="O3808" s="1"/>
      <c r="Q3808" s="1"/>
      <c r="R3808" s="5"/>
      <c r="S3808" s="1"/>
      <c r="T3808" s="10"/>
      <c r="U3808" s="10"/>
      <c r="Z3808" s="14"/>
      <c r="AA3808" s="14"/>
    </row>
    <row r="3809" spans="1:27" ht="12.5" x14ac:dyDescent="0.25">
      <c r="A3809" s="1"/>
      <c r="B3809" s="1"/>
      <c r="D3809" s="1"/>
      <c r="E3809" s="1"/>
      <c r="F3809" s="1"/>
      <c r="G3809" s="1"/>
      <c r="H3809" s="3"/>
      <c r="I3809" s="1"/>
      <c r="J3809" s="1"/>
      <c r="K3809" s="6"/>
      <c r="L3809" s="1"/>
      <c r="M3809" s="1"/>
      <c r="N3809" s="1"/>
      <c r="O3809" s="1"/>
      <c r="P3809" s="1"/>
      <c r="Q3809" s="1"/>
      <c r="R3809" s="5"/>
      <c r="S3809" s="1"/>
      <c r="T3809" s="10"/>
      <c r="U3809" s="10"/>
      <c r="W3809" s="13"/>
      <c r="X3809" s="13"/>
      <c r="Z3809" s="14"/>
      <c r="AA3809" s="14"/>
    </row>
    <row r="3810" spans="1:27" ht="12.5" x14ac:dyDescent="0.25">
      <c r="A3810" s="1"/>
      <c r="B3810" s="1"/>
      <c r="D3810" s="1"/>
      <c r="E3810" s="1"/>
      <c r="F3810" s="1"/>
      <c r="G3810" s="1"/>
      <c r="H3810" s="3"/>
      <c r="I3810" s="1"/>
      <c r="J3810" s="1"/>
      <c r="K3810" s="6"/>
      <c r="L3810" s="1"/>
      <c r="M3810" s="1"/>
      <c r="N3810" s="1"/>
      <c r="O3810" s="1"/>
      <c r="P3810" s="1"/>
      <c r="Q3810" s="1"/>
      <c r="R3810" s="5"/>
      <c r="S3810" s="1"/>
      <c r="T3810" s="10"/>
      <c r="U3810" s="10"/>
      <c r="W3810" s="13"/>
      <c r="X3810" s="13"/>
      <c r="Z3810" s="14"/>
      <c r="AA3810" s="14"/>
    </row>
    <row r="3811" spans="1:27" ht="12.5" x14ac:dyDescent="0.25">
      <c r="A3811" s="1"/>
      <c r="B3811" s="1"/>
      <c r="C3811" s="2"/>
      <c r="D3811" s="1"/>
      <c r="E3811" s="1"/>
      <c r="F3811" s="1"/>
      <c r="G3811" s="1"/>
      <c r="H3811" s="3"/>
      <c r="I3811" s="1"/>
      <c r="J3811" s="1"/>
      <c r="K3811" s="6"/>
      <c r="L3811" s="1"/>
      <c r="M3811" s="1"/>
      <c r="N3811" s="1"/>
      <c r="O3811" s="1"/>
      <c r="P3811" s="1"/>
      <c r="Q3811" s="1"/>
      <c r="R3811" s="1"/>
      <c r="S3811" s="1"/>
      <c r="T3811" s="10"/>
      <c r="U3811" s="10"/>
      <c r="Z3811" s="14"/>
      <c r="AA3811" s="14"/>
    </row>
    <row r="3812" spans="1:27" ht="12.5" x14ac:dyDescent="0.25">
      <c r="A3812" s="1"/>
      <c r="B3812" s="1"/>
      <c r="C3812" s="2"/>
      <c r="D3812" s="1"/>
      <c r="E3812" s="1"/>
      <c r="F3812" s="1"/>
      <c r="G3812" s="1"/>
      <c r="H3812" s="3"/>
      <c r="I3812" s="1"/>
      <c r="J3812" s="1"/>
      <c r="K3812" s="6"/>
      <c r="L3812" s="1"/>
      <c r="M3812" s="1"/>
      <c r="N3812" s="1"/>
      <c r="O3812" s="1"/>
      <c r="P3812" s="1"/>
      <c r="Q3812" s="1"/>
      <c r="R3812" s="5"/>
      <c r="S3812" s="1"/>
      <c r="T3812" s="10"/>
      <c r="U3812" s="10"/>
      <c r="Z3812" s="14"/>
      <c r="AA3812" s="14"/>
    </row>
    <row r="3813" spans="1:27" ht="12.5" x14ac:dyDescent="0.25">
      <c r="A3813" s="1"/>
      <c r="B3813" s="1"/>
      <c r="D3813" s="1"/>
      <c r="E3813" s="1"/>
      <c r="F3813" s="1"/>
      <c r="G3813" s="1"/>
      <c r="H3813" s="3"/>
      <c r="I3813" s="1"/>
      <c r="J3813" s="1"/>
      <c r="K3813" s="6"/>
      <c r="L3813" s="1"/>
      <c r="M3813" s="1"/>
      <c r="N3813" s="1"/>
      <c r="O3813" s="1"/>
      <c r="P3813" s="1"/>
      <c r="Q3813" s="1"/>
      <c r="R3813" s="5"/>
      <c r="S3813" s="1"/>
      <c r="T3813" s="10"/>
      <c r="U3813" s="10"/>
      <c r="W3813" s="13"/>
      <c r="X3813" s="13"/>
      <c r="Z3813" s="14"/>
      <c r="AA3813" s="14"/>
    </row>
    <row r="3814" spans="1:27" ht="12.5" x14ac:dyDescent="0.25">
      <c r="A3814" s="1"/>
      <c r="B3814" s="1"/>
      <c r="D3814" s="1"/>
      <c r="E3814" s="1"/>
      <c r="F3814" s="1"/>
      <c r="G3814" s="1"/>
      <c r="H3814" s="3"/>
      <c r="I3814" s="1"/>
      <c r="J3814" s="1"/>
      <c r="K3814" s="6"/>
      <c r="L3814" s="1"/>
      <c r="M3814" s="1"/>
      <c r="N3814" s="1"/>
      <c r="O3814" s="1"/>
      <c r="P3814" s="1"/>
      <c r="Q3814" s="1"/>
      <c r="R3814" s="5"/>
      <c r="S3814" s="1"/>
      <c r="T3814" s="10"/>
      <c r="U3814" s="10"/>
      <c r="W3814" s="13"/>
      <c r="X3814" s="13"/>
      <c r="Z3814" s="14"/>
      <c r="AA3814" s="14"/>
    </row>
    <row r="3815" spans="1:27" ht="12.5" x14ac:dyDescent="0.25">
      <c r="A3815" s="1"/>
      <c r="B3815" s="1"/>
      <c r="D3815" s="1"/>
      <c r="E3815" s="1"/>
      <c r="F3815" s="1"/>
      <c r="G3815" s="1"/>
      <c r="H3815" s="3"/>
      <c r="I3815" s="1"/>
      <c r="J3815" s="1"/>
      <c r="K3815" s="6"/>
      <c r="L3815" s="1"/>
      <c r="M3815" s="1"/>
      <c r="N3815" s="1"/>
      <c r="O3815" s="1"/>
      <c r="P3815" s="1"/>
      <c r="Q3815" s="1"/>
      <c r="R3815" s="5"/>
      <c r="S3815" s="1"/>
      <c r="T3815" s="10"/>
      <c r="U3815" s="10"/>
      <c r="Z3815" s="14"/>
      <c r="AA3815" s="14"/>
    </row>
    <row r="3816" spans="1:27" ht="12.5" x14ac:dyDescent="0.25">
      <c r="A3816" s="1"/>
      <c r="B3816" s="1"/>
      <c r="D3816" s="1"/>
      <c r="E3816" s="1"/>
      <c r="F3816" s="1"/>
      <c r="G3816" s="1"/>
      <c r="H3816" s="3"/>
      <c r="I3816" s="1"/>
      <c r="J3816" s="1"/>
      <c r="K3816" s="6"/>
      <c r="L3816" s="1"/>
      <c r="M3816" s="1"/>
      <c r="N3816" s="1"/>
      <c r="O3816" s="1"/>
      <c r="P3816" s="1"/>
      <c r="Q3816" s="1"/>
      <c r="R3816" s="5"/>
      <c r="S3816" s="1"/>
      <c r="T3816" s="10"/>
      <c r="U3816" s="10"/>
      <c r="W3816" s="13"/>
      <c r="X3816" s="13"/>
      <c r="Z3816" s="14"/>
      <c r="AA3816" s="14"/>
    </row>
    <row r="3817" spans="1:27" ht="12.5" x14ac:dyDescent="0.25">
      <c r="A3817" s="1"/>
      <c r="B3817" s="1"/>
      <c r="C3817" s="2"/>
      <c r="D3817" s="1"/>
      <c r="E3817" s="1"/>
      <c r="F3817" s="1"/>
      <c r="G3817" s="1"/>
      <c r="H3817" s="3"/>
      <c r="I3817" s="1"/>
      <c r="J3817" s="1"/>
      <c r="K3817" s="6"/>
      <c r="L3817" s="1"/>
      <c r="M3817" s="1"/>
      <c r="N3817" s="1"/>
      <c r="O3817" s="1"/>
      <c r="P3817" s="1"/>
      <c r="Q3817" s="1"/>
      <c r="R3817" s="1"/>
      <c r="S3817" s="1"/>
      <c r="T3817" s="10"/>
      <c r="U3817" s="10"/>
      <c r="W3817" s="13"/>
      <c r="X3817" s="13"/>
      <c r="Z3817" s="14"/>
      <c r="AA3817" s="14"/>
    </row>
    <row r="3818" spans="1:27" ht="12.5" x14ac:dyDescent="0.25">
      <c r="A3818" s="1"/>
      <c r="B3818" s="1"/>
      <c r="D3818" s="1"/>
      <c r="E3818" s="1"/>
      <c r="F3818" s="1"/>
      <c r="G3818" s="1"/>
      <c r="H3818" s="3"/>
      <c r="I3818" s="1"/>
      <c r="J3818" s="1"/>
      <c r="K3818" s="6"/>
      <c r="L3818" s="1"/>
      <c r="M3818" s="1"/>
      <c r="N3818" s="1"/>
      <c r="O3818" s="1"/>
      <c r="P3818" s="1"/>
      <c r="Q3818" s="1"/>
      <c r="R3818" s="5"/>
      <c r="S3818" s="1"/>
      <c r="T3818" s="10"/>
      <c r="U3818" s="10"/>
      <c r="Z3818" s="14"/>
      <c r="AA3818" s="14"/>
    </row>
    <row r="3819" spans="1:27" ht="12.5" x14ac:dyDescent="0.25">
      <c r="A3819" s="1"/>
      <c r="B3819" s="1"/>
      <c r="D3819" s="1"/>
      <c r="E3819" s="1"/>
      <c r="F3819" s="1"/>
      <c r="G3819" s="1"/>
      <c r="H3819" s="3"/>
      <c r="I3819" s="1"/>
      <c r="J3819" s="1"/>
      <c r="K3819" s="6"/>
      <c r="L3819" s="1"/>
      <c r="M3819" s="1"/>
      <c r="N3819" s="1"/>
      <c r="O3819" s="1"/>
      <c r="P3819" s="1"/>
      <c r="Q3819" s="1"/>
      <c r="R3819" s="5"/>
      <c r="S3819" s="1"/>
      <c r="T3819" s="10"/>
      <c r="U3819" s="10"/>
      <c r="Z3819" s="14"/>
      <c r="AA3819" s="14"/>
    </row>
    <row r="3820" spans="1:27" ht="12.5" x14ac:dyDescent="0.25">
      <c r="A3820" s="1"/>
      <c r="B3820" s="1"/>
      <c r="D3820" s="1"/>
      <c r="E3820" s="1"/>
      <c r="F3820" s="1"/>
      <c r="G3820" s="1"/>
      <c r="H3820" s="3"/>
      <c r="I3820" s="1"/>
      <c r="J3820" s="1"/>
      <c r="K3820" s="6"/>
      <c r="L3820" s="1"/>
      <c r="M3820" s="1"/>
      <c r="N3820" s="1"/>
      <c r="O3820" s="1"/>
      <c r="Q3820" s="1"/>
      <c r="R3820" s="5"/>
      <c r="S3820" s="1"/>
      <c r="T3820" s="10"/>
      <c r="U3820" s="10"/>
      <c r="Z3820" s="14"/>
      <c r="AA3820" s="14"/>
    </row>
    <row r="3821" spans="1:27" ht="12.5" x14ac:dyDescent="0.25">
      <c r="A3821" s="1"/>
      <c r="B3821" s="1"/>
      <c r="D3821" s="1"/>
      <c r="E3821" s="1"/>
      <c r="F3821" s="1"/>
      <c r="G3821" s="1"/>
      <c r="H3821" s="3"/>
      <c r="I3821" s="1"/>
      <c r="J3821" s="1"/>
      <c r="K3821" s="4"/>
      <c r="L3821" s="1"/>
      <c r="M3821" s="1"/>
      <c r="N3821" s="1"/>
      <c r="O3821" s="1"/>
      <c r="Q3821" s="1"/>
      <c r="R3821" s="5"/>
      <c r="S3821" s="1"/>
      <c r="T3821" s="10"/>
      <c r="U3821" s="10"/>
      <c r="W3821" s="13"/>
      <c r="X3821" s="13"/>
      <c r="Z3821" s="14"/>
      <c r="AA3821" s="14"/>
    </row>
    <row r="3822" spans="1:27" ht="12.5" x14ac:dyDescent="0.25">
      <c r="A3822" s="1"/>
      <c r="B3822" s="1"/>
      <c r="D3822" s="1"/>
      <c r="E3822" s="1"/>
      <c r="F3822" s="1"/>
      <c r="G3822" s="1"/>
      <c r="H3822" s="3"/>
      <c r="I3822" s="1"/>
      <c r="J3822" s="1"/>
      <c r="K3822" s="6"/>
      <c r="L3822" s="1"/>
      <c r="M3822" s="1"/>
      <c r="N3822" s="1"/>
      <c r="O3822" s="1"/>
      <c r="P3822" s="1"/>
      <c r="Q3822" s="1"/>
      <c r="R3822" s="5"/>
      <c r="S3822" s="1"/>
      <c r="T3822" s="10"/>
      <c r="U3822" s="10"/>
      <c r="Z3822" s="14"/>
      <c r="AA3822" s="14"/>
    </row>
    <row r="3823" spans="1:27" ht="12.5" x14ac:dyDescent="0.25">
      <c r="A3823" s="1"/>
      <c r="B3823" s="1"/>
      <c r="D3823" s="1"/>
      <c r="E3823" s="1"/>
      <c r="F3823" s="1"/>
      <c r="G3823" s="1"/>
      <c r="H3823" s="3"/>
      <c r="I3823" s="1"/>
      <c r="J3823" s="1"/>
      <c r="K3823" s="6"/>
      <c r="L3823" s="1"/>
      <c r="M3823" s="1"/>
      <c r="N3823" s="1"/>
      <c r="O3823" s="1"/>
      <c r="P3823" s="1"/>
      <c r="Q3823" s="1"/>
      <c r="R3823" s="5"/>
      <c r="S3823" s="1"/>
      <c r="T3823" s="10"/>
      <c r="U3823" s="10"/>
      <c r="Z3823" s="14"/>
      <c r="AA3823" s="14"/>
    </row>
    <row r="3824" spans="1:27" ht="12.5" x14ac:dyDescent="0.25">
      <c r="A3824" s="1"/>
      <c r="B3824" s="1"/>
      <c r="D3824" s="1"/>
      <c r="E3824" s="1"/>
      <c r="F3824" s="1"/>
      <c r="G3824" s="1"/>
      <c r="H3824" s="3"/>
      <c r="I3824" s="1"/>
      <c r="J3824" s="1"/>
      <c r="K3824" s="6"/>
      <c r="L3824" s="1"/>
      <c r="M3824" s="1"/>
      <c r="N3824" s="1"/>
      <c r="O3824" s="1"/>
      <c r="P3824" s="1"/>
      <c r="Q3824" s="1"/>
      <c r="R3824" s="5"/>
      <c r="S3824" s="1"/>
      <c r="T3824" s="10"/>
      <c r="U3824" s="10"/>
      <c r="W3824" s="13"/>
      <c r="X3824" s="13"/>
      <c r="Z3824" s="14"/>
      <c r="AA3824" s="14"/>
    </row>
    <row r="3825" spans="1:27" ht="12.5" x14ac:dyDescent="0.25">
      <c r="A3825" s="1"/>
      <c r="B3825" s="1"/>
      <c r="C3825" s="2"/>
      <c r="D3825" s="1"/>
      <c r="E3825" s="1"/>
      <c r="F3825" s="1"/>
      <c r="G3825" s="1"/>
      <c r="H3825" s="3"/>
      <c r="I3825" s="1"/>
      <c r="J3825" s="1"/>
      <c r="K3825" s="6"/>
      <c r="L3825" s="1"/>
      <c r="M3825" s="1"/>
      <c r="N3825" s="1"/>
      <c r="O3825" s="1"/>
      <c r="P3825" s="1"/>
      <c r="Q3825" s="1"/>
      <c r="R3825" s="5"/>
      <c r="S3825" s="1"/>
      <c r="T3825" s="10"/>
      <c r="U3825" s="10"/>
      <c r="Z3825" s="14"/>
      <c r="AA3825" s="14"/>
    </row>
    <row r="3826" spans="1:27" ht="12.5" x14ac:dyDescent="0.25">
      <c r="A3826" s="1"/>
      <c r="B3826" s="1"/>
      <c r="D3826" s="1"/>
      <c r="E3826" s="1"/>
      <c r="F3826" s="1"/>
      <c r="G3826" s="1"/>
      <c r="H3826" s="3"/>
      <c r="I3826" s="1"/>
      <c r="J3826" s="1"/>
      <c r="K3826" s="6"/>
      <c r="L3826" s="1"/>
      <c r="M3826" s="1"/>
      <c r="N3826" s="1"/>
      <c r="O3826" s="1"/>
      <c r="P3826" s="1"/>
      <c r="Q3826" s="1"/>
      <c r="R3826" s="5"/>
      <c r="S3826" s="1"/>
      <c r="T3826" s="10"/>
      <c r="U3826" s="10"/>
      <c r="W3826" s="13"/>
      <c r="X3826" s="13"/>
      <c r="Z3826" s="14"/>
      <c r="AA3826" s="14"/>
    </row>
    <row r="3827" spans="1:27" ht="12.5" x14ac:dyDescent="0.25">
      <c r="A3827" s="1"/>
      <c r="B3827" s="1"/>
      <c r="D3827" s="1"/>
      <c r="E3827" s="1"/>
      <c r="F3827" s="1"/>
      <c r="G3827" s="1"/>
      <c r="H3827" s="3"/>
      <c r="I3827" s="1"/>
      <c r="J3827" s="1"/>
      <c r="K3827" s="6"/>
      <c r="L3827" s="1"/>
      <c r="M3827" s="1"/>
      <c r="N3827" s="1"/>
      <c r="O3827" s="1"/>
      <c r="P3827" s="1"/>
      <c r="Q3827" s="1"/>
      <c r="R3827" s="5"/>
      <c r="S3827" s="1"/>
      <c r="T3827" s="10"/>
      <c r="U3827" s="10"/>
      <c r="W3827" s="13"/>
      <c r="X3827" s="13"/>
      <c r="Z3827" s="14"/>
      <c r="AA3827" s="14"/>
    </row>
    <row r="3828" spans="1:27" ht="12.5" x14ac:dyDescent="0.25">
      <c r="A3828" s="1"/>
      <c r="B3828" s="1"/>
      <c r="C3828" s="2"/>
      <c r="D3828" s="1"/>
      <c r="E3828" s="1"/>
      <c r="F3828" s="1"/>
      <c r="G3828" s="1"/>
      <c r="H3828" s="3"/>
      <c r="I3828" s="1"/>
      <c r="J3828" s="1"/>
      <c r="K3828" s="6"/>
      <c r="L3828" s="1"/>
      <c r="M3828" s="1"/>
      <c r="N3828" s="1"/>
      <c r="O3828" s="1"/>
      <c r="Q3828" s="1"/>
      <c r="R3828" s="5"/>
      <c r="S3828" s="1"/>
      <c r="T3828" s="10"/>
      <c r="U3828" s="10"/>
      <c r="W3828" s="13"/>
      <c r="X3828" s="13"/>
      <c r="Z3828" s="14"/>
      <c r="AA3828" s="14"/>
    </row>
    <row r="3829" spans="1:27" ht="12.5" x14ac:dyDescent="0.25">
      <c r="A3829" s="1"/>
      <c r="B3829" s="1"/>
      <c r="C3829" s="2"/>
      <c r="D3829" s="1"/>
      <c r="E3829" s="1"/>
      <c r="F3829" s="1"/>
      <c r="G3829" s="1"/>
      <c r="H3829" s="3"/>
      <c r="I3829" s="1"/>
      <c r="J3829" s="1"/>
      <c r="K3829" s="6"/>
      <c r="L3829" s="1"/>
      <c r="M3829" s="1"/>
      <c r="N3829" s="1"/>
      <c r="O3829" s="1"/>
      <c r="Q3829" s="1"/>
      <c r="R3829" s="5"/>
      <c r="S3829" s="1"/>
      <c r="T3829" s="10"/>
      <c r="U3829" s="10"/>
      <c r="W3829" s="13"/>
      <c r="X3829" s="13"/>
      <c r="Z3829" s="14"/>
      <c r="AA3829" s="14"/>
    </row>
    <row r="3830" spans="1:27" ht="12.5" x14ac:dyDescent="0.25">
      <c r="A3830" s="1"/>
      <c r="B3830" s="1"/>
      <c r="D3830" s="1"/>
      <c r="E3830" s="1"/>
      <c r="F3830" s="1"/>
      <c r="G3830" s="1"/>
      <c r="H3830" s="3"/>
      <c r="I3830" s="1"/>
      <c r="J3830" s="1"/>
      <c r="K3830" s="4"/>
      <c r="L3830" s="1"/>
      <c r="M3830" s="1"/>
      <c r="N3830" s="1"/>
      <c r="O3830" s="1"/>
      <c r="P3830" s="1"/>
      <c r="Q3830" s="1"/>
      <c r="R3830" s="5"/>
      <c r="S3830" s="1"/>
      <c r="T3830" s="10"/>
      <c r="U3830" s="10"/>
      <c r="W3830" s="13"/>
      <c r="X3830" s="13"/>
      <c r="Z3830" s="14"/>
      <c r="AA3830" s="14"/>
    </row>
    <row r="3831" spans="1:27" ht="12.5" x14ac:dyDescent="0.25">
      <c r="A3831" s="1"/>
      <c r="B3831" s="1"/>
      <c r="D3831" s="1"/>
      <c r="E3831" s="1"/>
      <c r="F3831" s="1"/>
      <c r="G3831" s="1"/>
      <c r="H3831" s="3"/>
      <c r="I3831" s="1"/>
      <c r="J3831" s="1"/>
      <c r="K3831" s="6"/>
      <c r="L3831" s="1"/>
      <c r="M3831" s="1"/>
      <c r="N3831" s="1"/>
      <c r="O3831" s="1"/>
      <c r="P3831" s="1"/>
      <c r="Q3831" s="1"/>
      <c r="R3831" s="5"/>
      <c r="S3831" s="1"/>
      <c r="T3831" s="10"/>
      <c r="U3831" s="10"/>
      <c r="W3831" s="13"/>
      <c r="X3831" s="13"/>
      <c r="Z3831" s="14"/>
      <c r="AA3831" s="14"/>
    </row>
    <row r="3832" spans="1:27" ht="12.5" x14ac:dyDescent="0.25">
      <c r="A3832" s="1"/>
      <c r="B3832" s="1"/>
      <c r="D3832" s="1"/>
      <c r="E3832" s="1"/>
      <c r="F3832" s="1"/>
      <c r="G3832" s="1"/>
      <c r="H3832" s="3"/>
      <c r="J3832" s="1"/>
      <c r="K3832" s="6"/>
      <c r="L3832" s="1"/>
      <c r="M3832" s="1"/>
      <c r="N3832" s="1"/>
      <c r="O3832" s="1"/>
      <c r="P3832" s="1"/>
      <c r="Q3832" s="1"/>
      <c r="R3832" s="5"/>
      <c r="S3832" s="1"/>
      <c r="T3832" s="10"/>
      <c r="U3832" s="10"/>
      <c r="W3832" s="13"/>
      <c r="X3832" s="13"/>
      <c r="Z3832" s="14"/>
      <c r="AA3832" s="14"/>
    </row>
    <row r="3833" spans="1:27" ht="12.5" x14ac:dyDescent="0.25">
      <c r="A3833" s="1"/>
      <c r="B3833" s="1"/>
      <c r="C3833" s="2"/>
      <c r="D3833" s="1"/>
      <c r="E3833" s="1"/>
      <c r="F3833" s="1"/>
      <c r="G3833" s="1"/>
      <c r="H3833" s="3"/>
      <c r="I3833" s="1"/>
      <c r="J3833" s="1"/>
      <c r="K3833" s="6"/>
      <c r="L3833" s="1"/>
      <c r="M3833" s="1"/>
      <c r="N3833" s="1"/>
      <c r="O3833" s="1"/>
      <c r="P3833" s="1"/>
      <c r="Q3833" s="1"/>
      <c r="R3833" s="5"/>
      <c r="S3833" s="1"/>
      <c r="T3833" s="10"/>
      <c r="U3833" s="10"/>
      <c r="W3833" s="13"/>
      <c r="X3833" s="13"/>
      <c r="Z3833" s="14"/>
      <c r="AA3833" s="14"/>
    </row>
    <row r="3834" spans="1:27" ht="12.5" x14ac:dyDescent="0.25">
      <c r="A3834" s="1"/>
      <c r="B3834" s="1"/>
      <c r="D3834" s="1"/>
      <c r="E3834" s="1"/>
      <c r="F3834" s="1"/>
      <c r="G3834" s="1"/>
      <c r="H3834" s="3"/>
      <c r="J3834" s="1"/>
      <c r="K3834" s="6"/>
      <c r="L3834" s="1"/>
      <c r="M3834" s="1"/>
      <c r="N3834" s="1"/>
      <c r="O3834" s="1"/>
      <c r="P3834" s="1"/>
      <c r="Q3834" s="1"/>
      <c r="R3834" s="5"/>
      <c r="S3834" s="1"/>
      <c r="T3834" s="10"/>
      <c r="U3834" s="10"/>
      <c r="W3834" s="13"/>
      <c r="X3834" s="13"/>
      <c r="Z3834" s="14"/>
      <c r="AA3834" s="14"/>
    </row>
    <row r="3835" spans="1:27" ht="12.5" x14ac:dyDescent="0.25">
      <c r="A3835" s="1"/>
      <c r="B3835" s="1"/>
      <c r="C3835" s="2"/>
      <c r="D3835" s="1"/>
      <c r="E3835" s="1"/>
      <c r="F3835" s="1"/>
      <c r="G3835" s="1"/>
      <c r="H3835" s="3"/>
      <c r="I3835" s="1"/>
      <c r="J3835" s="1"/>
      <c r="K3835" s="4"/>
      <c r="L3835" s="1"/>
      <c r="M3835" s="1"/>
      <c r="N3835" s="1"/>
      <c r="O3835" s="1"/>
      <c r="P3835" s="1"/>
      <c r="Q3835" s="1"/>
      <c r="R3835" s="5"/>
      <c r="S3835" s="1"/>
      <c r="T3835" s="10"/>
      <c r="U3835" s="10"/>
      <c r="Z3835" s="14"/>
      <c r="AA3835" s="14"/>
    </row>
    <row r="3836" spans="1:27" ht="12.5" x14ac:dyDescent="0.25">
      <c r="A3836" s="1"/>
      <c r="B3836" s="1"/>
      <c r="D3836" s="1"/>
      <c r="E3836" s="1"/>
      <c r="F3836" s="1"/>
      <c r="G3836" s="1"/>
      <c r="H3836" s="3"/>
      <c r="J3836" s="1"/>
      <c r="K3836" s="6"/>
      <c r="L3836" s="1"/>
      <c r="M3836" s="1"/>
      <c r="O3836" s="1"/>
      <c r="P3836" s="1"/>
      <c r="Q3836" s="1"/>
      <c r="R3836" s="5"/>
      <c r="S3836" s="1"/>
      <c r="T3836" s="10"/>
      <c r="U3836" s="10"/>
      <c r="Z3836" s="14"/>
      <c r="AA3836" s="14"/>
    </row>
    <row r="3837" spans="1:27" ht="12.5" x14ac:dyDescent="0.25">
      <c r="A3837" s="1"/>
      <c r="B3837" s="1"/>
      <c r="D3837" s="1"/>
      <c r="E3837" s="1"/>
      <c r="F3837" s="1"/>
      <c r="G3837" s="1"/>
      <c r="H3837" s="3"/>
      <c r="I3837" s="1"/>
      <c r="J3837" s="1"/>
      <c r="K3837" s="6"/>
      <c r="L3837" s="1"/>
      <c r="M3837" s="1"/>
      <c r="N3837" s="1"/>
      <c r="O3837" s="1"/>
      <c r="P3837" s="1"/>
      <c r="Q3837" s="1"/>
      <c r="R3837" s="5"/>
      <c r="S3837" s="1"/>
      <c r="T3837" s="10"/>
      <c r="U3837" s="10"/>
      <c r="W3837" s="13"/>
      <c r="X3837" s="13"/>
      <c r="Z3837" s="14"/>
      <c r="AA3837" s="14"/>
    </row>
    <row r="3838" spans="1:27" ht="12.5" x14ac:dyDescent="0.25">
      <c r="A3838" s="1"/>
      <c r="B3838" s="1"/>
      <c r="D3838" s="1"/>
      <c r="E3838" s="1"/>
      <c r="F3838" s="1"/>
      <c r="G3838" s="1"/>
      <c r="H3838" s="3"/>
      <c r="I3838" s="1"/>
      <c r="J3838" s="1"/>
      <c r="K3838" s="6"/>
      <c r="L3838" s="1"/>
      <c r="M3838" s="1"/>
      <c r="N3838" s="1"/>
      <c r="O3838" s="1"/>
      <c r="P3838" s="1"/>
      <c r="Q3838" s="1"/>
      <c r="R3838" s="5"/>
      <c r="S3838" s="1"/>
      <c r="T3838" s="10"/>
      <c r="U3838" s="10"/>
      <c r="W3838" s="13"/>
      <c r="X3838" s="13"/>
      <c r="Z3838" s="14"/>
      <c r="AA3838" s="14"/>
    </row>
    <row r="3839" spans="1:27" ht="12.5" x14ac:dyDescent="0.25">
      <c r="A3839" s="1"/>
      <c r="B3839" s="1"/>
      <c r="C3839" s="2"/>
      <c r="D3839" s="1"/>
      <c r="E3839" s="1"/>
      <c r="F3839" s="1"/>
      <c r="G3839" s="1"/>
      <c r="H3839" s="3"/>
      <c r="I3839" s="1"/>
      <c r="J3839" s="1"/>
      <c r="K3839" s="6"/>
      <c r="L3839" s="1"/>
      <c r="M3839" s="1"/>
      <c r="N3839" s="1"/>
      <c r="O3839" s="1"/>
      <c r="Q3839" s="1"/>
      <c r="R3839" s="5"/>
      <c r="S3839" s="1"/>
      <c r="T3839" s="10"/>
      <c r="U3839" s="10"/>
      <c r="Z3839" s="14"/>
      <c r="AA3839" s="14"/>
    </row>
    <row r="3840" spans="1:27" ht="12.5" x14ac:dyDescent="0.25">
      <c r="A3840" s="1"/>
      <c r="B3840" s="1"/>
      <c r="D3840" s="1"/>
      <c r="E3840" s="1"/>
      <c r="F3840" s="1"/>
      <c r="G3840" s="1"/>
      <c r="H3840" s="3"/>
      <c r="I3840" s="1"/>
      <c r="J3840" s="1"/>
      <c r="K3840" s="6"/>
      <c r="L3840" s="1"/>
      <c r="M3840" s="1"/>
      <c r="N3840" s="1"/>
      <c r="O3840" s="1"/>
      <c r="P3840" s="1"/>
      <c r="Q3840" s="1"/>
      <c r="R3840" s="5"/>
      <c r="S3840" s="1"/>
      <c r="T3840" s="10"/>
      <c r="U3840" s="10"/>
      <c r="Z3840" s="14"/>
      <c r="AA3840" s="14"/>
    </row>
    <row r="3841" spans="1:27" ht="12.5" x14ac:dyDescent="0.25">
      <c r="A3841" s="1"/>
      <c r="B3841" s="1"/>
      <c r="D3841" s="1"/>
      <c r="E3841" s="1"/>
      <c r="F3841" s="1"/>
      <c r="G3841" s="1"/>
      <c r="H3841" s="3"/>
      <c r="I3841" s="1"/>
      <c r="J3841" s="1"/>
      <c r="K3841" s="6"/>
      <c r="L3841" s="1"/>
      <c r="M3841" s="1"/>
      <c r="N3841" s="1"/>
      <c r="O3841" s="1"/>
      <c r="P3841" s="1"/>
      <c r="Q3841" s="1"/>
      <c r="R3841" s="1"/>
      <c r="S3841" s="1"/>
      <c r="T3841" s="10"/>
      <c r="U3841" s="10"/>
      <c r="W3841" s="13"/>
      <c r="X3841" s="13"/>
      <c r="Z3841" s="14"/>
      <c r="AA3841" s="14"/>
    </row>
    <row r="3842" spans="1:27" ht="12.5" x14ac:dyDescent="0.25">
      <c r="A3842" s="1"/>
      <c r="B3842" s="1"/>
      <c r="D3842" s="1"/>
      <c r="E3842" s="1"/>
      <c r="F3842" s="1"/>
      <c r="G3842" s="1"/>
      <c r="H3842" s="3"/>
      <c r="K3842" s="6"/>
      <c r="L3842" s="1"/>
      <c r="M3842" s="1"/>
      <c r="O3842" s="1"/>
      <c r="Q3842" s="1"/>
      <c r="R3842" s="1"/>
      <c r="S3842" s="1"/>
      <c r="T3842" s="10"/>
      <c r="U3842" s="10"/>
      <c r="W3842" s="13"/>
      <c r="X3842" s="13"/>
      <c r="Z3842" s="14"/>
      <c r="AA3842" s="14"/>
    </row>
    <row r="3843" spans="1:27" ht="12.5" x14ac:dyDescent="0.25">
      <c r="A3843" s="1"/>
      <c r="B3843" s="1"/>
      <c r="D3843" s="1"/>
      <c r="E3843" s="1"/>
      <c r="F3843" s="8"/>
      <c r="G3843" s="1"/>
      <c r="H3843" s="3"/>
      <c r="I3843" s="1"/>
      <c r="J3843" s="1"/>
      <c r="K3843" s="6"/>
      <c r="L3843" s="1"/>
      <c r="M3843" s="1"/>
      <c r="N3843" s="1"/>
      <c r="O3843" s="1"/>
      <c r="P3843" s="1"/>
      <c r="Q3843" s="8"/>
      <c r="R3843" s="5"/>
      <c r="S3843" s="1"/>
      <c r="T3843" s="10"/>
      <c r="U3843" s="10"/>
      <c r="W3843" s="13"/>
      <c r="X3843" s="13"/>
      <c r="Z3843" s="14"/>
      <c r="AA3843" s="14"/>
    </row>
    <row r="3844" spans="1:27" ht="12.5" x14ac:dyDescent="0.25">
      <c r="A3844" s="1"/>
      <c r="B3844" s="1"/>
      <c r="D3844" s="1"/>
      <c r="E3844" s="1"/>
      <c r="F3844" s="1"/>
      <c r="G3844" s="1"/>
      <c r="H3844" s="3"/>
      <c r="I3844" s="1"/>
      <c r="J3844" s="1"/>
      <c r="K3844" s="6"/>
      <c r="L3844" s="1"/>
      <c r="M3844" s="1"/>
      <c r="N3844" s="1"/>
      <c r="O3844" s="1"/>
      <c r="P3844" s="1"/>
      <c r="Q3844" s="1"/>
      <c r="R3844" s="5"/>
      <c r="S3844" s="1"/>
      <c r="T3844" s="10"/>
      <c r="U3844" s="10"/>
      <c r="W3844" s="13"/>
      <c r="X3844" s="13"/>
      <c r="Z3844" s="14"/>
      <c r="AA3844" s="14"/>
    </row>
    <row r="3845" spans="1:27" ht="12.5" x14ac:dyDescent="0.25">
      <c r="A3845" s="1"/>
      <c r="B3845" s="1"/>
      <c r="C3845" s="2"/>
      <c r="D3845" s="1"/>
      <c r="E3845" s="1"/>
      <c r="F3845" s="1"/>
      <c r="G3845" s="1"/>
      <c r="H3845" s="3"/>
      <c r="I3845" s="1"/>
      <c r="J3845" s="1"/>
      <c r="K3845" s="6"/>
      <c r="L3845" s="1"/>
      <c r="M3845" s="1"/>
      <c r="N3845" s="1"/>
      <c r="O3845" s="1"/>
      <c r="P3845" s="1"/>
      <c r="Q3845" s="1"/>
      <c r="R3845" s="1"/>
      <c r="S3845" s="1"/>
      <c r="T3845" s="10"/>
      <c r="U3845" s="10"/>
      <c r="Z3845" s="14"/>
      <c r="AA3845" s="14"/>
    </row>
    <row r="3846" spans="1:27" ht="12.5" x14ac:dyDescent="0.25">
      <c r="A3846" s="1"/>
      <c r="B3846" s="1"/>
      <c r="D3846" s="1"/>
      <c r="E3846" s="1"/>
      <c r="F3846" s="1"/>
      <c r="G3846" s="1"/>
      <c r="H3846" s="3"/>
      <c r="J3846" s="1"/>
      <c r="K3846" s="4"/>
      <c r="L3846" s="1"/>
      <c r="M3846" s="1"/>
      <c r="N3846" s="1"/>
      <c r="O3846" s="1"/>
      <c r="Q3846" s="1"/>
      <c r="R3846" s="5"/>
      <c r="S3846" s="1"/>
      <c r="T3846" s="10"/>
      <c r="U3846" s="10"/>
      <c r="Z3846" s="14"/>
      <c r="AA3846" s="14"/>
    </row>
    <row r="3847" spans="1:27" ht="12.5" x14ac:dyDescent="0.25">
      <c r="A3847" s="1"/>
      <c r="B3847" s="1"/>
      <c r="D3847" s="1"/>
      <c r="E3847" s="1"/>
      <c r="F3847" s="1"/>
      <c r="G3847" s="1"/>
      <c r="H3847" s="3"/>
      <c r="I3847" s="1"/>
      <c r="J3847" s="1"/>
      <c r="K3847" s="6"/>
      <c r="L3847" s="1"/>
      <c r="M3847" s="1"/>
      <c r="N3847" s="1"/>
      <c r="O3847" s="1"/>
      <c r="P3847" s="1"/>
      <c r="Q3847" s="1"/>
      <c r="R3847" s="5"/>
      <c r="S3847" s="1"/>
      <c r="T3847" s="10"/>
      <c r="U3847" s="10"/>
      <c r="W3847" s="13"/>
      <c r="X3847" s="13"/>
      <c r="Z3847" s="14"/>
      <c r="AA3847" s="14"/>
    </row>
    <row r="3848" spans="1:27" ht="12.5" x14ac:dyDescent="0.25">
      <c r="A3848" s="1"/>
      <c r="B3848" s="1"/>
      <c r="D3848" s="1"/>
      <c r="E3848" s="1"/>
      <c r="F3848" s="1"/>
      <c r="G3848" s="1"/>
      <c r="H3848" s="3"/>
      <c r="I3848" s="1"/>
      <c r="J3848" s="1"/>
      <c r="K3848" s="6"/>
      <c r="L3848" s="1"/>
      <c r="M3848" s="1"/>
      <c r="N3848" s="1"/>
      <c r="O3848" s="1"/>
      <c r="P3848" s="1"/>
      <c r="Q3848" s="1"/>
      <c r="R3848" s="1"/>
      <c r="S3848" s="1"/>
      <c r="T3848" s="10"/>
      <c r="U3848" s="10"/>
      <c r="W3848" s="13"/>
      <c r="X3848" s="13"/>
      <c r="Z3848" s="14"/>
      <c r="AA3848" s="14"/>
    </row>
    <row r="3849" spans="1:27" ht="12.5" x14ac:dyDescent="0.25">
      <c r="A3849" s="1"/>
      <c r="B3849" s="1"/>
      <c r="D3849" s="1"/>
      <c r="E3849" s="1"/>
      <c r="F3849" s="1"/>
      <c r="G3849" s="1"/>
      <c r="H3849" s="3"/>
      <c r="J3849" s="1"/>
      <c r="K3849" s="6"/>
      <c r="L3849" s="1"/>
      <c r="M3849" s="1"/>
      <c r="N3849" s="1"/>
      <c r="O3849" s="1"/>
      <c r="P3849" s="1"/>
      <c r="Q3849" s="1"/>
      <c r="R3849" s="5"/>
      <c r="S3849" s="1"/>
      <c r="T3849" s="10"/>
      <c r="U3849" s="10"/>
      <c r="W3849" s="13"/>
      <c r="X3849" s="13"/>
      <c r="Z3849" s="14"/>
      <c r="AA3849" s="14"/>
    </row>
    <row r="3850" spans="1:27" ht="12.5" x14ac:dyDescent="0.25">
      <c r="A3850" s="1"/>
      <c r="B3850" s="1"/>
      <c r="D3850" s="1"/>
      <c r="E3850" s="1"/>
      <c r="F3850" s="1"/>
      <c r="G3850" s="1"/>
      <c r="H3850" s="3"/>
      <c r="I3850" s="1"/>
      <c r="J3850" s="1"/>
      <c r="K3850" s="4"/>
      <c r="L3850" s="1"/>
      <c r="M3850" s="1"/>
      <c r="N3850" s="1"/>
      <c r="O3850" s="1"/>
      <c r="P3850" s="1"/>
      <c r="Q3850" s="1"/>
      <c r="R3850" s="5"/>
      <c r="S3850" s="1"/>
      <c r="T3850" s="10"/>
      <c r="U3850" s="10"/>
      <c r="W3850" s="13"/>
      <c r="X3850" s="13"/>
      <c r="Z3850" s="14"/>
      <c r="AA3850" s="14"/>
    </row>
    <row r="3851" spans="1:27" ht="12.5" x14ac:dyDescent="0.25">
      <c r="A3851" s="1"/>
      <c r="B3851" s="1"/>
      <c r="C3851" s="2"/>
      <c r="D3851" s="1"/>
      <c r="E3851" s="1"/>
      <c r="F3851" s="1"/>
      <c r="G3851" s="1"/>
      <c r="H3851" s="3"/>
      <c r="I3851" s="1"/>
      <c r="J3851" s="1"/>
      <c r="K3851" s="6"/>
      <c r="L3851" s="1"/>
      <c r="M3851" s="1"/>
      <c r="N3851" s="1"/>
      <c r="O3851" s="1"/>
      <c r="P3851" s="1"/>
      <c r="Q3851" s="1"/>
      <c r="R3851" s="5"/>
      <c r="S3851" s="1"/>
      <c r="T3851" s="10"/>
      <c r="U3851" s="10"/>
      <c r="W3851" s="13"/>
      <c r="X3851" s="13"/>
      <c r="Z3851" s="14"/>
      <c r="AA3851" s="14"/>
    </row>
    <row r="3852" spans="1:27" ht="12.5" x14ac:dyDescent="0.25">
      <c r="A3852" s="1"/>
      <c r="B3852" s="1"/>
      <c r="C3852" s="2"/>
      <c r="D3852" s="1"/>
      <c r="E3852" s="1"/>
      <c r="F3852" s="1"/>
      <c r="G3852" s="1"/>
      <c r="H3852" s="3"/>
      <c r="I3852" s="1"/>
      <c r="J3852" s="1"/>
      <c r="K3852" s="6"/>
      <c r="L3852" s="1"/>
      <c r="M3852" s="1"/>
      <c r="N3852" s="1"/>
      <c r="O3852" s="1"/>
      <c r="P3852" s="1"/>
      <c r="Q3852" s="1"/>
      <c r="R3852" s="5"/>
      <c r="S3852" s="1"/>
      <c r="T3852" s="10"/>
      <c r="U3852" s="10"/>
      <c r="W3852" s="13"/>
      <c r="X3852" s="13"/>
      <c r="Z3852" s="14"/>
      <c r="AA3852" s="14"/>
    </row>
    <row r="3853" spans="1:27" ht="12.5" x14ac:dyDescent="0.25">
      <c r="A3853" s="1"/>
      <c r="B3853" s="1"/>
      <c r="C3853" s="2"/>
      <c r="D3853" s="1"/>
      <c r="E3853" s="1"/>
      <c r="F3853" s="1"/>
      <c r="G3853" s="1"/>
      <c r="H3853" s="3"/>
      <c r="K3853" s="6"/>
      <c r="L3853" s="1"/>
      <c r="M3853" s="1"/>
      <c r="N3853" s="1"/>
      <c r="O3853" s="1"/>
      <c r="Q3853" s="1"/>
      <c r="R3853" s="5"/>
      <c r="S3853" s="1"/>
      <c r="T3853" s="10"/>
      <c r="U3853" s="10"/>
      <c r="Z3853" s="14"/>
      <c r="AA3853" s="14"/>
    </row>
    <row r="3854" spans="1:27" ht="12.5" x14ac:dyDescent="0.25">
      <c r="A3854" s="1"/>
      <c r="B3854" s="1"/>
      <c r="D3854" s="1"/>
      <c r="E3854" s="1"/>
      <c r="F3854" s="1"/>
      <c r="G3854" s="1"/>
      <c r="H3854" s="3"/>
      <c r="I3854" s="1"/>
      <c r="J3854" s="1"/>
      <c r="K3854" s="6"/>
      <c r="L3854" s="1"/>
      <c r="M3854" s="1"/>
      <c r="N3854" s="1"/>
      <c r="O3854" s="1"/>
      <c r="P3854" s="1"/>
      <c r="Q3854" s="1"/>
      <c r="R3854" s="1"/>
      <c r="S3854" s="1"/>
      <c r="T3854" s="10"/>
      <c r="U3854" s="10"/>
      <c r="W3854" s="13"/>
      <c r="X3854" s="13"/>
      <c r="Z3854" s="14"/>
      <c r="AA3854" s="14"/>
    </row>
    <row r="3855" spans="1:27" ht="12.5" x14ac:dyDescent="0.25">
      <c r="A3855" s="1"/>
      <c r="B3855" s="1"/>
      <c r="C3855" s="2"/>
      <c r="D3855" s="1"/>
      <c r="E3855" s="1"/>
      <c r="F3855" s="1"/>
      <c r="G3855" s="1"/>
      <c r="H3855" s="3"/>
      <c r="I3855" s="1"/>
      <c r="J3855" s="1"/>
      <c r="K3855" s="4"/>
      <c r="L3855" s="1"/>
      <c r="M3855" s="1"/>
      <c r="N3855" s="1"/>
      <c r="O3855" s="1"/>
      <c r="P3855" s="1"/>
      <c r="Q3855" s="1"/>
      <c r="R3855" s="5"/>
      <c r="S3855" s="1"/>
      <c r="T3855" s="10"/>
      <c r="U3855" s="10"/>
      <c r="W3855" s="13"/>
      <c r="X3855" s="13"/>
      <c r="Z3855" s="14"/>
      <c r="AA3855" s="14"/>
    </row>
    <row r="3856" spans="1:27" ht="12.5" x14ac:dyDescent="0.25">
      <c r="A3856" s="1"/>
      <c r="B3856" s="1"/>
      <c r="C3856" s="2"/>
      <c r="D3856" s="1"/>
      <c r="E3856" s="1"/>
      <c r="F3856" s="1"/>
      <c r="G3856" s="1"/>
      <c r="H3856" s="3"/>
      <c r="I3856" s="1"/>
      <c r="J3856" s="1"/>
      <c r="K3856" s="6"/>
      <c r="L3856" s="1"/>
      <c r="M3856" s="1"/>
      <c r="N3856" s="1"/>
      <c r="O3856" s="1"/>
      <c r="P3856" s="1"/>
      <c r="Q3856" s="1"/>
      <c r="R3856" s="5"/>
      <c r="S3856" s="1"/>
      <c r="T3856" s="10"/>
      <c r="U3856" s="10"/>
      <c r="W3856" s="13"/>
      <c r="X3856" s="13"/>
      <c r="Z3856" s="14"/>
      <c r="AA3856" s="14"/>
    </row>
    <row r="3857" spans="1:27" ht="12.5" x14ac:dyDescent="0.25">
      <c r="A3857" s="1"/>
      <c r="B3857" s="1"/>
      <c r="D3857" s="1"/>
      <c r="E3857" s="1"/>
      <c r="F3857" s="1"/>
      <c r="G3857" s="1"/>
      <c r="H3857" s="3"/>
      <c r="I3857" s="1"/>
      <c r="J3857" s="1"/>
      <c r="K3857" s="6"/>
      <c r="L3857" s="1"/>
      <c r="M3857" s="1"/>
      <c r="N3857" s="1"/>
      <c r="O3857" s="1"/>
      <c r="P3857" s="1"/>
      <c r="Q3857" s="1"/>
      <c r="R3857" s="5"/>
      <c r="S3857" s="1"/>
      <c r="T3857" s="10"/>
      <c r="U3857" s="10"/>
      <c r="Z3857" s="14"/>
      <c r="AA3857" s="14"/>
    </row>
    <row r="3858" spans="1:27" ht="12.5" x14ac:dyDescent="0.25">
      <c r="A3858" s="1"/>
      <c r="B3858" s="1"/>
      <c r="C3858" s="2"/>
      <c r="D3858" s="1"/>
      <c r="E3858" s="1"/>
      <c r="F3858" s="1"/>
      <c r="G3858" s="1"/>
      <c r="H3858" s="3"/>
      <c r="I3858" s="1"/>
      <c r="J3858" s="1"/>
      <c r="K3858" s="6"/>
      <c r="L3858" s="1"/>
      <c r="M3858" s="1"/>
      <c r="N3858" s="1"/>
      <c r="O3858" s="1"/>
      <c r="P3858" s="1"/>
      <c r="Q3858" s="1"/>
      <c r="R3858" s="5"/>
      <c r="S3858" s="1"/>
      <c r="T3858" s="10"/>
      <c r="U3858" s="10"/>
      <c r="W3858" s="13"/>
      <c r="X3858" s="13"/>
      <c r="Z3858" s="14"/>
      <c r="AA3858" s="14"/>
    </row>
    <row r="3859" spans="1:27" ht="12.5" x14ac:dyDescent="0.25">
      <c r="A3859" s="1"/>
      <c r="B3859" s="1"/>
      <c r="D3859" s="1"/>
      <c r="E3859" s="1"/>
      <c r="F3859" s="1"/>
      <c r="G3859" s="1"/>
      <c r="H3859" s="3"/>
      <c r="I3859" s="1"/>
      <c r="J3859" s="1"/>
      <c r="K3859" s="6"/>
      <c r="L3859" s="1"/>
      <c r="M3859" s="1"/>
      <c r="N3859" s="1"/>
      <c r="O3859" s="1"/>
      <c r="P3859" s="1"/>
      <c r="Q3859" s="1"/>
      <c r="R3859" s="5"/>
      <c r="S3859" s="1"/>
      <c r="T3859" s="10"/>
      <c r="U3859" s="10"/>
      <c r="W3859" s="13"/>
      <c r="X3859" s="13"/>
      <c r="Z3859" s="14"/>
      <c r="AA3859" s="14"/>
    </row>
    <row r="3860" spans="1:27" ht="12.5" x14ac:dyDescent="0.25">
      <c r="A3860" s="1"/>
      <c r="B3860" s="1"/>
      <c r="D3860" s="1"/>
      <c r="E3860" s="1"/>
      <c r="F3860" s="1"/>
      <c r="G3860" s="1"/>
      <c r="H3860" s="3"/>
      <c r="I3860" s="1"/>
      <c r="J3860" s="1"/>
      <c r="K3860" s="6"/>
      <c r="L3860" s="1"/>
      <c r="M3860" s="1"/>
      <c r="N3860" s="1"/>
      <c r="O3860" s="1"/>
      <c r="P3860" s="1"/>
      <c r="Q3860" s="1"/>
      <c r="R3860" s="5"/>
      <c r="S3860" s="1"/>
      <c r="T3860" s="10"/>
      <c r="U3860" s="10"/>
      <c r="Z3860" s="14"/>
      <c r="AA3860" s="14"/>
    </row>
    <row r="3861" spans="1:27" ht="12.5" x14ac:dyDescent="0.25">
      <c r="A3861" s="1"/>
      <c r="B3861" s="1"/>
      <c r="D3861" s="1"/>
      <c r="E3861" s="1"/>
      <c r="F3861" s="1"/>
      <c r="G3861" s="1"/>
      <c r="H3861" s="3"/>
      <c r="I3861" s="1"/>
      <c r="J3861" s="1"/>
      <c r="K3861" s="4"/>
      <c r="L3861" s="1"/>
      <c r="M3861" s="1"/>
      <c r="N3861" s="1"/>
      <c r="O3861" s="1"/>
      <c r="P3861" s="1"/>
      <c r="Q3861" s="1"/>
      <c r="R3861" s="5"/>
      <c r="S3861" s="1"/>
      <c r="T3861" s="10"/>
      <c r="U3861" s="10"/>
      <c r="W3861" s="13"/>
      <c r="X3861" s="13"/>
      <c r="Z3861" s="14"/>
      <c r="AA3861" s="14"/>
    </row>
    <row r="3862" spans="1:27" ht="12.5" x14ac:dyDescent="0.25">
      <c r="A3862" s="1"/>
      <c r="B3862" s="1"/>
      <c r="D3862" s="1"/>
      <c r="E3862" s="1"/>
      <c r="F3862" s="1"/>
      <c r="G3862" s="1"/>
      <c r="H3862" s="3"/>
      <c r="I3862" s="1"/>
      <c r="J3862" s="1"/>
      <c r="K3862" s="6"/>
      <c r="L3862" s="1"/>
      <c r="M3862" s="1"/>
      <c r="N3862" s="1"/>
      <c r="O3862" s="1"/>
      <c r="P3862" s="1"/>
      <c r="Q3862" s="1"/>
      <c r="R3862" s="5"/>
      <c r="S3862" s="1"/>
      <c r="T3862" s="10"/>
      <c r="U3862" s="10"/>
      <c r="Z3862" s="14"/>
      <c r="AA3862" s="14"/>
    </row>
    <row r="3863" spans="1:27" ht="12.5" x14ac:dyDescent="0.25">
      <c r="A3863" s="1"/>
      <c r="B3863" s="1"/>
      <c r="D3863" s="1"/>
      <c r="E3863" s="1"/>
      <c r="F3863" s="1"/>
      <c r="G3863" s="1"/>
      <c r="H3863" s="3"/>
      <c r="I3863" s="1"/>
      <c r="J3863" s="1"/>
      <c r="K3863" s="6"/>
      <c r="L3863" s="1"/>
      <c r="M3863" s="1"/>
      <c r="N3863" s="1"/>
      <c r="O3863" s="1"/>
      <c r="P3863" s="1"/>
      <c r="Q3863" s="1"/>
      <c r="R3863" s="5"/>
      <c r="S3863" s="1"/>
      <c r="T3863" s="10"/>
      <c r="U3863" s="10"/>
      <c r="W3863" s="13"/>
      <c r="X3863" s="13"/>
      <c r="Z3863" s="14"/>
      <c r="AA3863" s="14"/>
    </row>
    <row r="3864" spans="1:27" ht="12.5" x14ac:dyDescent="0.25">
      <c r="A3864" s="1"/>
      <c r="B3864" s="1"/>
      <c r="D3864" s="1"/>
      <c r="E3864" s="1"/>
      <c r="F3864" s="1"/>
      <c r="G3864" s="1"/>
      <c r="H3864" s="3"/>
      <c r="I3864" s="1"/>
      <c r="J3864" s="1"/>
      <c r="K3864" s="6"/>
      <c r="L3864" s="1"/>
      <c r="M3864" s="1"/>
      <c r="N3864" s="1"/>
      <c r="O3864" s="1"/>
      <c r="P3864" s="1"/>
      <c r="Q3864" s="1"/>
      <c r="R3864" s="5"/>
      <c r="S3864" s="1"/>
      <c r="T3864" s="10"/>
      <c r="U3864" s="10"/>
      <c r="Z3864" s="14"/>
      <c r="AA3864" s="14"/>
    </row>
    <row r="3865" spans="1:27" ht="12.5" x14ac:dyDescent="0.25">
      <c r="A3865" s="1"/>
      <c r="B3865" s="1"/>
      <c r="D3865" s="1"/>
      <c r="E3865" s="1"/>
      <c r="F3865" s="1"/>
      <c r="G3865" s="1"/>
      <c r="H3865" s="3"/>
      <c r="I3865" s="1"/>
      <c r="J3865" s="1"/>
      <c r="K3865" s="4"/>
      <c r="L3865" s="1"/>
      <c r="M3865" s="1"/>
      <c r="N3865" s="1"/>
      <c r="O3865" s="1"/>
      <c r="Q3865" s="1"/>
      <c r="R3865" s="1"/>
      <c r="S3865" s="1"/>
      <c r="T3865" s="10"/>
      <c r="U3865" s="10"/>
      <c r="W3865" s="13"/>
      <c r="X3865" s="13"/>
      <c r="Z3865" s="14"/>
      <c r="AA3865" s="14"/>
    </row>
    <row r="3866" spans="1:27" ht="12.5" x14ac:dyDescent="0.25">
      <c r="A3866" s="1"/>
      <c r="B3866" s="1"/>
      <c r="D3866" s="1"/>
      <c r="E3866" s="1"/>
      <c r="F3866" s="1"/>
      <c r="G3866" s="1"/>
      <c r="H3866" s="3"/>
      <c r="I3866" s="1"/>
      <c r="J3866" s="1"/>
      <c r="K3866" s="6"/>
      <c r="L3866" s="1"/>
      <c r="M3866" s="1"/>
      <c r="N3866" s="1"/>
      <c r="O3866" s="1"/>
      <c r="P3866" s="1"/>
      <c r="Q3866" s="1"/>
      <c r="R3866" s="5"/>
      <c r="S3866" s="1"/>
      <c r="T3866" s="10"/>
      <c r="U3866" s="10"/>
      <c r="W3866" s="13"/>
      <c r="X3866" s="13"/>
      <c r="Z3866" s="14"/>
      <c r="AA3866" s="14"/>
    </row>
    <row r="3867" spans="1:27" ht="12.5" x14ac:dyDescent="0.25">
      <c r="A3867" s="1"/>
      <c r="B3867" s="1"/>
      <c r="D3867" s="1"/>
      <c r="E3867" s="1"/>
      <c r="F3867" s="1"/>
      <c r="G3867" s="1"/>
      <c r="H3867" s="3"/>
      <c r="I3867" s="1"/>
      <c r="J3867" s="1"/>
      <c r="K3867" s="6"/>
      <c r="L3867" s="1"/>
      <c r="M3867" s="1"/>
      <c r="N3867" s="1"/>
      <c r="O3867" s="1"/>
      <c r="P3867" s="1"/>
      <c r="Q3867" s="1"/>
      <c r="R3867" s="5"/>
      <c r="S3867" s="1"/>
      <c r="T3867" s="10"/>
      <c r="U3867" s="10"/>
      <c r="Z3867" s="14"/>
      <c r="AA3867" s="14"/>
    </row>
    <row r="3868" spans="1:27" ht="12.5" x14ac:dyDescent="0.25">
      <c r="A3868" s="1"/>
      <c r="B3868" s="1"/>
      <c r="D3868" s="1"/>
      <c r="E3868" s="1"/>
      <c r="F3868" s="1"/>
      <c r="G3868" s="1"/>
      <c r="H3868" s="3"/>
      <c r="I3868" s="1"/>
      <c r="J3868" s="1"/>
      <c r="K3868" s="6"/>
      <c r="L3868" s="1"/>
      <c r="M3868" s="1"/>
      <c r="N3868" s="1"/>
      <c r="O3868" s="1"/>
      <c r="P3868" s="1"/>
      <c r="Q3868" s="1"/>
      <c r="R3868" s="5"/>
      <c r="S3868" s="1"/>
      <c r="T3868" s="10"/>
      <c r="U3868" s="10"/>
      <c r="Z3868" s="14"/>
      <c r="AA3868" s="14"/>
    </row>
    <row r="3869" spans="1:27" ht="12.5" x14ac:dyDescent="0.25">
      <c r="A3869" s="1"/>
      <c r="B3869" s="1"/>
      <c r="C3869" s="2"/>
      <c r="D3869" s="1"/>
      <c r="E3869" s="1"/>
      <c r="F3869" s="1"/>
      <c r="G3869" s="1"/>
      <c r="H3869" s="3"/>
      <c r="I3869" s="1"/>
      <c r="J3869" s="1"/>
      <c r="K3869" s="6"/>
      <c r="L3869" s="1"/>
      <c r="M3869" s="1"/>
      <c r="N3869" s="1"/>
      <c r="O3869" s="1"/>
      <c r="P3869" s="1"/>
      <c r="Q3869" s="1"/>
      <c r="R3869" s="5"/>
      <c r="S3869" s="1"/>
      <c r="T3869" s="10"/>
      <c r="U3869" s="10"/>
      <c r="W3869" s="13"/>
      <c r="X3869" s="13"/>
      <c r="Z3869" s="14"/>
      <c r="AA3869" s="14"/>
    </row>
    <row r="3870" spans="1:27" ht="12.5" x14ac:dyDescent="0.25">
      <c r="A3870" s="1"/>
      <c r="B3870" s="1"/>
      <c r="C3870" s="2"/>
      <c r="D3870" s="1"/>
      <c r="E3870" s="1"/>
      <c r="F3870" s="1"/>
      <c r="G3870" s="1"/>
      <c r="H3870" s="3"/>
      <c r="I3870" s="1"/>
      <c r="J3870" s="1"/>
      <c r="K3870" s="6"/>
      <c r="L3870" s="1"/>
      <c r="M3870" s="1"/>
      <c r="N3870" s="1"/>
      <c r="O3870" s="1"/>
      <c r="P3870" s="1"/>
      <c r="Q3870" s="1"/>
      <c r="R3870" s="5"/>
      <c r="S3870" s="1"/>
      <c r="T3870" s="10"/>
      <c r="U3870" s="10"/>
      <c r="W3870" s="13"/>
      <c r="X3870" s="13"/>
      <c r="Z3870" s="14"/>
      <c r="AA3870" s="14"/>
    </row>
    <row r="3871" spans="1:27" ht="12.5" x14ac:dyDescent="0.25">
      <c r="A3871" s="1"/>
      <c r="B3871" s="1"/>
      <c r="C3871" s="2"/>
      <c r="D3871" s="1"/>
      <c r="E3871" s="1"/>
      <c r="F3871" s="1"/>
      <c r="G3871" s="1"/>
      <c r="H3871" s="3"/>
      <c r="I3871" s="1"/>
      <c r="J3871" s="1"/>
      <c r="K3871" s="6"/>
      <c r="L3871" s="1"/>
      <c r="M3871" s="1"/>
      <c r="N3871" s="1"/>
      <c r="O3871" s="1"/>
      <c r="P3871" s="1"/>
      <c r="Q3871" s="1"/>
      <c r="R3871" s="5"/>
      <c r="S3871" s="1"/>
      <c r="T3871" s="10"/>
      <c r="U3871" s="10"/>
      <c r="Z3871" s="14"/>
      <c r="AA3871" s="14"/>
    </row>
    <row r="3872" spans="1:27" ht="12.5" x14ac:dyDescent="0.25">
      <c r="A3872" s="1"/>
      <c r="B3872" s="1"/>
      <c r="C3872" s="2"/>
      <c r="D3872" s="1"/>
      <c r="E3872" s="1"/>
      <c r="F3872" s="1"/>
      <c r="G3872" s="1"/>
      <c r="H3872" s="3"/>
      <c r="I3872" s="1"/>
      <c r="J3872" s="1"/>
      <c r="K3872" s="4"/>
      <c r="L3872" s="1"/>
      <c r="M3872" s="1"/>
      <c r="N3872" s="1"/>
      <c r="O3872" s="1"/>
      <c r="Q3872" s="1"/>
      <c r="R3872" s="5"/>
      <c r="S3872" s="1"/>
      <c r="T3872" s="10"/>
      <c r="U3872" s="10"/>
      <c r="W3872" s="13"/>
      <c r="X3872" s="13"/>
      <c r="Z3872" s="14"/>
      <c r="AA3872" s="14"/>
    </row>
    <row r="3873" spans="1:27" ht="12.5" x14ac:dyDescent="0.25">
      <c r="A3873" s="1"/>
      <c r="B3873" s="1"/>
      <c r="C3873" s="2"/>
      <c r="D3873" s="1"/>
      <c r="E3873" s="1"/>
      <c r="F3873" s="1"/>
      <c r="G3873" s="1"/>
      <c r="H3873" s="3"/>
      <c r="I3873" s="1"/>
      <c r="J3873" s="1"/>
      <c r="K3873" s="6"/>
      <c r="L3873" s="1"/>
      <c r="M3873" s="1"/>
      <c r="N3873" s="1"/>
      <c r="O3873" s="1"/>
      <c r="P3873" s="1"/>
      <c r="Q3873" s="1"/>
      <c r="R3873" s="1"/>
      <c r="S3873" s="1"/>
      <c r="T3873" s="10"/>
      <c r="U3873" s="10"/>
      <c r="Z3873" s="14"/>
      <c r="AA3873" s="14"/>
    </row>
    <row r="3874" spans="1:27" ht="12.5" x14ac:dyDescent="0.25">
      <c r="A3874" s="1"/>
      <c r="B3874" s="1"/>
      <c r="C3874" s="2"/>
      <c r="D3874" s="1"/>
      <c r="E3874" s="1"/>
      <c r="F3874" s="1"/>
      <c r="G3874" s="1"/>
      <c r="H3874" s="3"/>
      <c r="I3874" s="1"/>
      <c r="J3874" s="1"/>
      <c r="K3874" s="6"/>
      <c r="L3874" s="1"/>
      <c r="M3874" s="1"/>
      <c r="N3874" s="1"/>
      <c r="O3874" s="1"/>
      <c r="P3874" s="1"/>
      <c r="Q3874" s="1"/>
      <c r="R3874" s="5"/>
      <c r="S3874" s="1"/>
      <c r="T3874" s="10"/>
      <c r="U3874" s="10"/>
      <c r="Z3874" s="14"/>
      <c r="AA3874" s="14"/>
    </row>
    <row r="3875" spans="1:27" ht="12.5" x14ac:dyDescent="0.25">
      <c r="A3875" s="1"/>
      <c r="B3875" s="1"/>
      <c r="C3875" s="2"/>
      <c r="D3875" s="1"/>
      <c r="E3875" s="1"/>
      <c r="F3875" s="1"/>
      <c r="G3875" s="1"/>
      <c r="H3875" s="3"/>
      <c r="I3875" s="1"/>
      <c r="J3875" s="1"/>
      <c r="K3875" s="6"/>
      <c r="L3875" s="1"/>
      <c r="M3875" s="1"/>
      <c r="N3875" s="1"/>
      <c r="O3875" s="1"/>
      <c r="P3875" s="1"/>
      <c r="Q3875" s="1"/>
      <c r="R3875" s="5"/>
      <c r="S3875" s="1"/>
      <c r="T3875" s="10"/>
      <c r="U3875" s="10"/>
      <c r="W3875" s="13"/>
      <c r="X3875" s="13"/>
      <c r="Z3875" s="14"/>
      <c r="AA3875" s="14"/>
    </row>
    <row r="3876" spans="1:27" ht="12.5" x14ac:dyDescent="0.25">
      <c r="A3876" s="1"/>
      <c r="B3876" s="1"/>
      <c r="D3876" s="1"/>
      <c r="E3876" s="1"/>
      <c r="F3876" s="1"/>
      <c r="G3876" s="1"/>
      <c r="H3876" s="3"/>
      <c r="I3876" s="1"/>
      <c r="J3876" s="1"/>
      <c r="K3876" s="4"/>
      <c r="L3876" s="1"/>
      <c r="M3876" s="1"/>
      <c r="N3876" s="1"/>
      <c r="O3876" s="1"/>
      <c r="P3876" s="1"/>
      <c r="Q3876" s="1"/>
      <c r="R3876" s="1"/>
      <c r="S3876" s="1"/>
      <c r="T3876" s="10"/>
      <c r="U3876" s="10"/>
      <c r="Z3876" s="14"/>
      <c r="AA3876" s="14"/>
    </row>
    <row r="3877" spans="1:27" ht="12.5" x14ac:dyDescent="0.25">
      <c r="A3877" s="1"/>
      <c r="B3877" s="1"/>
      <c r="C3877" s="2"/>
      <c r="D3877" s="1"/>
      <c r="E3877" s="1"/>
      <c r="F3877" s="1"/>
      <c r="G3877" s="1"/>
      <c r="H3877" s="3"/>
      <c r="I3877" s="1"/>
      <c r="J3877" s="1"/>
      <c r="K3877" s="6"/>
      <c r="L3877" s="1"/>
      <c r="M3877" s="1"/>
      <c r="N3877" s="1"/>
      <c r="O3877" s="1"/>
      <c r="P3877" s="1"/>
      <c r="Q3877" s="1"/>
      <c r="R3877" s="5"/>
      <c r="S3877" s="1"/>
      <c r="T3877" s="10"/>
      <c r="U3877" s="10"/>
      <c r="Z3877" s="14"/>
      <c r="AA3877" s="14"/>
    </row>
    <row r="3878" spans="1:27" ht="12.5" x14ac:dyDescent="0.25">
      <c r="A3878" s="1"/>
      <c r="B3878" s="1"/>
      <c r="D3878" s="1"/>
      <c r="E3878" s="1"/>
      <c r="F3878" s="1"/>
      <c r="G3878" s="1"/>
      <c r="H3878" s="3"/>
      <c r="I3878" s="1"/>
      <c r="J3878" s="1"/>
      <c r="K3878" s="6"/>
      <c r="L3878" s="1"/>
      <c r="M3878" s="1"/>
      <c r="N3878" s="1"/>
      <c r="O3878" s="1"/>
      <c r="P3878" s="1"/>
      <c r="Q3878" s="1"/>
      <c r="R3878" s="5"/>
      <c r="S3878" s="1"/>
      <c r="T3878" s="10"/>
      <c r="U3878" s="10"/>
      <c r="W3878" s="13"/>
      <c r="X3878" s="13"/>
      <c r="Z3878" s="14"/>
      <c r="AA3878" s="14"/>
    </row>
    <row r="3879" spans="1:27" ht="12.5" x14ac:dyDescent="0.25">
      <c r="A3879" s="1"/>
      <c r="B3879" s="1"/>
      <c r="C3879" s="2"/>
      <c r="D3879" s="1"/>
      <c r="E3879" s="1"/>
      <c r="F3879" s="1"/>
      <c r="G3879" s="1"/>
      <c r="H3879" s="3"/>
      <c r="I3879" s="1"/>
      <c r="J3879" s="1"/>
      <c r="K3879" s="4"/>
      <c r="L3879" s="1"/>
      <c r="M3879" s="1"/>
      <c r="N3879" s="1"/>
      <c r="O3879" s="1"/>
      <c r="P3879" s="1"/>
      <c r="Q3879" s="1"/>
      <c r="R3879" s="5"/>
      <c r="S3879" s="1"/>
      <c r="T3879" s="10"/>
      <c r="U3879" s="10"/>
      <c r="W3879" s="13"/>
      <c r="X3879" s="13"/>
      <c r="Z3879" s="14"/>
      <c r="AA3879" s="14"/>
    </row>
    <row r="3880" spans="1:27" ht="12.5" x14ac:dyDescent="0.25">
      <c r="A3880" s="1"/>
      <c r="B3880" s="1"/>
      <c r="D3880" s="1"/>
      <c r="E3880" s="1"/>
      <c r="F3880" s="1"/>
      <c r="G3880" s="1"/>
      <c r="H3880" s="3"/>
      <c r="I3880" s="1"/>
      <c r="J3880" s="1"/>
      <c r="K3880" s="6"/>
      <c r="L3880" s="1"/>
      <c r="M3880" s="1"/>
      <c r="N3880" s="1"/>
      <c r="O3880" s="1"/>
      <c r="P3880" s="1"/>
      <c r="Q3880" s="1"/>
      <c r="R3880" s="5"/>
      <c r="S3880" s="1"/>
      <c r="T3880" s="10"/>
      <c r="U3880" s="10"/>
      <c r="W3880" s="13"/>
      <c r="X3880" s="13"/>
      <c r="Z3880" s="14"/>
      <c r="AA3880" s="14"/>
    </row>
    <row r="3881" spans="1:27" ht="12.5" x14ac:dyDescent="0.25">
      <c r="A3881" s="1"/>
      <c r="B3881" s="1"/>
      <c r="C3881" s="2"/>
      <c r="D3881" s="1"/>
      <c r="E3881" s="1"/>
      <c r="F3881" s="1"/>
      <c r="G3881" s="1"/>
      <c r="H3881" s="3"/>
      <c r="I3881" s="1"/>
      <c r="J3881" s="1"/>
      <c r="K3881" s="6"/>
      <c r="L3881" s="1"/>
      <c r="M3881" s="1"/>
      <c r="N3881" s="1"/>
      <c r="O3881" s="1"/>
      <c r="P3881" s="1"/>
      <c r="Q3881" s="1"/>
      <c r="R3881" s="5"/>
      <c r="S3881" s="1"/>
      <c r="T3881" s="10"/>
      <c r="U3881" s="10"/>
      <c r="Z3881" s="14"/>
      <c r="AA3881" s="14"/>
    </row>
    <row r="3882" spans="1:27" ht="12.5" x14ac:dyDescent="0.25">
      <c r="A3882" s="1"/>
      <c r="B3882" s="1"/>
      <c r="D3882" s="1"/>
      <c r="E3882" s="1"/>
      <c r="F3882" s="1"/>
      <c r="G3882" s="1"/>
      <c r="H3882" s="3"/>
      <c r="I3882" s="1"/>
      <c r="J3882" s="1"/>
      <c r="K3882" s="6"/>
      <c r="L3882" s="1"/>
      <c r="M3882" s="1"/>
      <c r="N3882" s="1"/>
      <c r="O3882" s="1"/>
      <c r="Q3882" s="1"/>
      <c r="R3882" s="5"/>
      <c r="S3882" s="1"/>
      <c r="T3882" s="10"/>
      <c r="U3882" s="10"/>
      <c r="W3882" s="13"/>
      <c r="X3882" s="13"/>
      <c r="Z3882" s="14"/>
      <c r="AA3882" s="14"/>
    </row>
    <row r="3883" spans="1:27" ht="12.5" x14ac:dyDescent="0.25">
      <c r="A3883" s="1"/>
      <c r="B3883" s="1"/>
      <c r="D3883" s="1"/>
      <c r="E3883" s="1"/>
      <c r="F3883" s="1"/>
      <c r="G3883" s="1"/>
      <c r="H3883" s="3"/>
      <c r="I3883" s="1"/>
      <c r="J3883" s="1"/>
      <c r="K3883" s="4"/>
      <c r="L3883" s="1"/>
      <c r="M3883" s="1"/>
      <c r="N3883" s="1"/>
      <c r="O3883" s="1"/>
      <c r="P3883" s="1"/>
      <c r="Q3883" s="1"/>
      <c r="R3883" s="5"/>
      <c r="S3883" s="1"/>
      <c r="T3883" s="10"/>
      <c r="U3883" s="10"/>
      <c r="W3883" s="13"/>
      <c r="X3883" s="13"/>
      <c r="Z3883" s="14"/>
      <c r="AA3883" s="14"/>
    </row>
    <row r="3884" spans="1:27" ht="12.5" x14ac:dyDescent="0.25">
      <c r="A3884" s="1"/>
      <c r="B3884" s="1"/>
      <c r="D3884" s="1"/>
      <c r="E3884" s="1"/>
      <c r="F3884" s="1"/>
      <c r="G3884" s="1"/>
      <c r="H3884" s="3"/>
      <c r="I3884" s="1"/>
      <c r="J3884" s="1"/>
      <c r="K3884" s="4"/>
      <c r="L3884" s="1"/>
      <c r="M3884" s="1"/>
      <c r="N3884" s="1"/>
      <c r="O3884" s="1"/>
      <c r="Q3884" s="1"/>
      <c r="R3884" s="5"/>
      <c r="S3884" s="1"/>
      <c r="T3884" s="10"/>
      <c r="U3884" s="10"/>
      <c r="W3884" s="13"/>
      <c r="X3884" s="13"/>
      <c r="Z3884" s="14"/>
      <c r="AA3884" s="14"/>
    </row>
    <row r="3885" spans="1:27" ht="12.5" x14ac:dyDescent="0.25">
      <c r="A3885" s="1"/>
      <c r="B3885" s="1"/>
      <c r="D3885" s="1"/>
      <c r="E3885" s="1"/>
      <c r="F3885" s="1"/>
      <c r="G3885" s="1"/>
      <c r="H3885" s="3"/>
      <c r="I3885" s="1"/>
      <c r="J3885" s="1"/>
      <c r="K3885" s="6"/>
      <c r="L3885" s="1"/>
      <c r="M3885" s="1"/>
      <c r="N3885" s="1"/>
      <c r="O3885" s="1"/>
      <c r="P3885" s="1"/>
      <c r="Q3885" s="1"/>
      <c r="R3885" s="1"/>
      <c r="S3885" s="1"/>
      <c r="T3885" s="10"/>
      <c r="U3885" s="10"/>
      <c r="Z3885" s="14"/>
      <c r="AA3885" s="14"/>
    </row>
    <row r="3886" spans="1:27" ht="12.5" x14ac:dyDescent="0.25">
      <c r="A3886" s="1"/>
      <c r="B3886" s="1"/>
      <c r="D3886" s="1"/>
      <c r="E3886" s="1"/>
      <c r="F3886" s="1"/>
      <c r="G3886" s="1"/>
      <c r="H3886" s="3"/>
      <c r="I3886" s="1"/>
      <c r="J3886" s="1"/>
      <c r="K3886" s="6"/>
      <c r="L3886" s="1"/>
      <c r="M3886" s="1"/>
      <c r="N3886" s="1"/>
      <c r="O3886" s="1"/>
      <c r="P3886" s="1"/>
      <c r="Q3886" s="1"/>
      <c r="R3886" s="5"/>
      <c r="S3886" s="1"/>
      <c r="T3886" s="10"/>
      <c r="U3886" s="10"/>
      <c r="Z3886" s="14"/>
      <c r="AA3886" s="14"/>
    </row>
    <row r="3887" spans="1:27" ht="12.5" x14ac:dyDescent="0.25">
      <c r="A3887" s="1"/>
      <c r="B3887" s="1"/>
      <c r="D3887" s="1"/>
      <c r="E3887" s="1"/>
      <c r="F3887" s="1"/>
      <c r="G3887" s="1"/>
      <c r="H3887" s="3"/>
      <c r="J3887" s="1"/>
      <c r="K3887" s="6"/>
      <c r="L3887" s="1"/>
      <c r="M3887" s="1"/>
      <c r="N3887" s="1"/>
      <c r="O3887" s="1"/>
      <c r="Q3887" s="1"/>
      <c r="R3887" s="1"/>
      <c r="S3887" s="1"/>
      <c r="T3887" s="10"/>
      <c r="U3887" s="10"/>
      <c r="W3887" s="13"/>
      <c r="X3887" s="13"/>
      <c r="Z3887" s="14"/>
      <c r="AA3887" s="14"/>
    </row>
    <row r="3888" spans="1:27" ht="12.5" x14ac:dyDescent="0.25">
      <c r="A3888" s="1"/>
      <c r="B3888" s="1"/>
      <c r="D3888" s="1"/>
      <c r="E3888" s="1"/>
      <c r="F3888" s="1"/>
      <c r="G3888" s="1"/>
      <c r="H3888" s="3"/>
      <c r="I3888" s="1"/>
      <c r="J3888" s="1"/>
      <c r="K3888" s="6"/>
      <c r="L3888" s="1"/>
      <c r="M3888" s="1"/>
      <c r="N3888" s="1"/>
      <c r="O3888" s="1"/>
      <c r="P3888" s="1"/>
      <c r="Q3888" s="1"/>
      <c r="R3888" s="5"/>
      <c r="S3888" s="1"/>
      <c r="T3888" s="10"/>
      <c r="U3888" s="10"/>
      <c r="Z3888" s="14"/>
      <c r="AA3888" s="14"/>
    </row>
    <row r="3889" spans="1:27" ht="12.5" x14ac:dyDescent="0.25">
      <c r="A3889" s="1"/>
      <c r="B3889" s="1"/>
      <c r="D3889" s="1"/>
      <c r="E3889" s="1"/>
      <c r="F3889" s="1"/>
      <c r="G3889" s="1"/>
      <c r="H3889" s="3"/>
      <c r="I3889" s="1"/>
      <c r="J3889" s="1"/>
      <c r="K3889" s="6"/>
      <c r="L3889" s="1"/>
      <c r="M3889" s="1"/>
      <c r="N3889" s="1"/>
      <c r="O3889" s="1"/>
      <c r="P3889" s="1"/>
      <c r="Q3889" s="1"/>
      <c r="R3889" s="5"/>
      <c r="S3889" s="1"/>
      <c r="T3889" s="10"/>
      <c r="U3889" s="10"/>
      <c r="W3889" s="13"/>
      <c r="X3889" s="13"/>
      <c r="Z3889" s="14"/>
      <c r="AA3889" s="14"/>
    </row>
    <row r="3890" spans="1:27" ht="12.5" x14ac:dyDescent="0.25">
      <c r="A3890" s="1"/>
      <c r="B3890" s="1"/>
      <c r="D3890" s="1"/>
      <c r="E3890" s="1"/>
      <c r="F3890" s="1"/>
      <c r="G3890" s="1"/>
      <c r="H3890" s="3"/>
      <c r="I3890" s="1"/>
      <c r="J3890" s="1"/>
      <c r="K3890" s="6"/>
      <c r="L3890" s="1"/>
      <c r="M3890" s="1"/>
      <c r="N3890" s="1"/>
      <c r="O3890" s="1"/>
      <c r="P3890" s="1"/>
      <c r="Q3890" s="1"/>
      <c r="R3890" s="5"/>
      <c r="S3890" s="1"/>
      <c r="T3890" s="10"/>
      <c r="U3890" s="10"/>
      <c r="W3890" s="13"/>
      <c r="X3890" s="13"/>
      <c r="Z3890" s="14"/>
      <c r="AA3890" s="14"/>
    </row>
    <row r="3891" spans="1:27" ht="12.5" x14ac:dyDescent="0.25">
      <c r="A3891" s="1"/>
      <c r="B3891" s="1"/>
      <c r="C3891" s="2"/>
      <c r="D3891" s="1"/>
      <c r="E3891" s="1"/>
      <c r="F3891" s="1"/>
      <c r="G3891" s="1"/>
      <c r="H3891" s="3"/>
      <c r="I3891" s="1"/>
      <c r="J3891" s="1"/>
      <c r="K3891" s="6"/>
      <c r="L3891" s="1"/>
      <c r="M3891" s="1"/>
      <c r="N3891" s="1"/>
      <c r="O3891" s="1"/>
      <c r="P3891" s="1"/>
      <c r="Q3891" s="1"/>
      <c r="R3891" s="5"/>
      <c r="S3891" s="1"/>
      <c r="T3891" s="10"/>
      <c r="U3891" s="10"/>
      <c r="Z3891" s="14"/>
      <c r="AA3891" s="14"/>
    </row>
    <row r="3892" spans="1:27" ht="12.5" x14ac:dyDescent="0.25">
      <c r="A3892" s="1"/>
      <c r="B3892" s="1"/>
      <c r="D3892" s="1"/>
      <c r="E3892" s="1"/>
      <c r="F3892" s="1"/>
      <c r="G3892" s="1"/>
      <c r="H3892" s="3"/>
      <c r="I3892" s="1"/>
      <c r="J3892" s="1"/>
      <c r="K3892" s="6"/>
      <c r="L3892" s="1"/>
      <c r="M3892" s="1"/>
      <c r="N3892" s="1"/>
      <c r="O3892" s="1"/>
      <c r="P3892" s="1"/>
      <c r="Q3892" s="1"/>
      <c r="R3892" s="5"/>
      <c r="S3892" s="1"/>
      <c r="T3892" s="10"/>
      <c r="U3892" s="10"/>
      <c r="W3892" s="13"/>
      <c r="X3892" s="13"/>
      <c r="Z3892" s="14"/>
      <c r="AA3892" s="14"/>
    </row>
    <row r="3893" spans="1:27" ht="12.5" x14ac:dyDescent="0.25">
      <c r="A3893" s="1"/>
      <c r="B3893" s="1"/>
      <c r="D3893" s="1"/>
      <c r="E3893" s="1"/>
      <c r="F3893" s="1"/>
      <c r="G3893" s="1"/>
      <c r="H3893" s="3"/>
      <c r="I3893" s="1"/>
      <c r="J3893" s="1"/>
      <c r="K3893" s="6"/>
      <c r="L3893" s="1"/>
      <c r="M3893" s="1"/>
      <c r="N3893" s="1"/>
      <c r="O3893" s="1"/>
      <c r="P3893" s="1"/>
      <c r="Q3893" s="1"/>
      <c r="R3893" s="5"/>
      <c r="S3893" s="1"/>
      <c r="T3893" s="10"/>
      <c r="U3893" s="10"/>
      <c r="Z3893" s="14"/>
      <c r="AA3893" s="14"/>
    </row>
    <row r="3894" spans="1:27" ht="12.5" x14ac:dyDescent="0.25">
      <c r="A3894" s="1"/>
      <c r="B3894" s="1"/>
      <c r="D3894" s="1"/>
      <c r="E3894" s="1"/>
      <c r="F3894" s="1"/>
      <c r="G3894" s="1"/>
      <c r="H3894" s="3"/>
      <c r="I3894" s="1"/>
      <c r="J3894" s="1"/>
      <c r="K3894" s="6"/>
      <c r="L3894" s="1"/>
      <c r="M3894" s="1"/>
      <c r="N3894" s="1"/>
      <c r="O3894" s="1"/>
      <c r="Q3894" s="1"/>
      <c r="R3894" s="5"/>
      <c r="S3894" s="1"/>
      <c r="T3894" s="10"/>
      <c r="U3894" s="10"/>
      <c r="W3894" s="13"/>
      <c r="X3894" s="13"/>
      <c r="Z3894" s="14"/>
      <c r="AA3894" s="14"/>
    </row>
    <row r="3895" spans="1:27" ht="12.5" x14ac:dyDescent="0.25">
      <c r="A3895" s="1"/>
      <c r="B3895" s="1"/>
      <c r="D3895" s="1"/>
      <c r="E3895" s="1"/>
      <c r="F3895" s="1"/>
      <c r="G3895" s="1"/>
      <c r="H3895" s="3"/>
      <c r="I3895" s="1"/>
      <c r="J3895" s="1"/>
      <c r="K3895" s="6"/>
      <c r="L3895" s="1"/>
      <c r="M3895" s="1"/>
      <c r="N3895" s="1"/>
      <c r="O3895" s="1"/>
      <c r="P3895" s="1"/>
      <c r="Q3895" s="1"/>
      <c r="R3895" s="5"/>
      <c r="S3895" s="1"/>
      <c r="T3895" s="10"/>
      <c r="U3895" s="10"/>
      <c r="Z3895" s="14"/>
      <c r="AA3895" s="14"/>
    </row>
    <row r="3896" spans="1:27" ht="12.5" x14ac:dyDescent="0.25">
      <c r="A3896" s="1"/>
      <c r="B3896" s="1"/>
      <c r="D3896" s="1"/>
      <c r="E3896" s="1"/>
      <c r="F3896" s="1"/>
      <c r="G3896" s="1"/>
      <c r="H3896" s="3"/>
      <c r="I3896" s="1"/>
      <c r="J3896" s="1"/>
      <c r="K3896" s="6"/>
      <c r="L3896" s="1"/>
      <c r="M3896" s="1"/>
      <c r="N3896" s="1"/>
      <c r="O3896" s="1"/>
      <c r="P3896" s="1"/>
      <c r="Q3896" s="1"/>
      <c r="R3896" s="5"/>
      <c r="S3896" s="1"/>
      <c r="T3896" s="10"/>
      <c r="U3896" s="10"/>
      <c r="Z3896" s="14"/>
      <c r="AA3896" s="14"/>
    </row>
    <row r="3897" spans="1:27" ht="12.5" x14ac:dyDescent="0.25">
      <c r="A3897" s="1"/>
      <c r="B3897" s="1"/>
      <c r="D3897" s="1"/>
      <c r="E3897" s="1"/>
      <c r="F3897" s="1"/>
      <c r="G3897" s="1"/>
      <c r="H3897" s="3"/>
      <c r="I3897" s="1"/>
      <c r="J3897" s="1"/>
      <c r="K3897" s="6"/>
      <c r="L3897" s="1"/>
      <c r="M3897" s="1"/>
      <c r="N3897" s="1"/>
      <c r="O3897" s="1"/>
      <c r="P3897" s="1"/>
      <c r="Q3897" s="1"/>
      <c r="R3897" s="5"/>
      <c r="S3897" s="1"/>
      <c r="T3897" s="10"/>
      <c r="U3897" s="10"/>
      <c r="W3897" s="13"/>
      <c r="X3897" s="13"/>
      <c r="Z3897" s="14"/>
      <c r="AA3897" s="14"/>
    </row>
    <row r="3898" spans="1:27" ht="12.5" x14ac:dyDescent="0.25">
      <c r="A3898" s="1"/>
      <c r="B3898" s="1"/>
      <c r="D3898" s="1"/>
      <c r="E3898" s="1"/>
      <c r="F3898" s="1"/>
      <c r="G3898" s="1"/>
      <c r="H3898" s="3"/>
      <c r="I3898" s="1"/>
      <c r="J3898" s="1"/>
      <c r="K3898" s="6"/>
      <c r="L3898" s="1"/>
      <c r="M3898" s="1"/>
      <c r="N3898" s="1"/>
      <c r="O3898" s="1"/>
      <c r="P3898" s="1"/>
      <c r="Q3898" s="1"/>
      <c r="R3898" s="5"/>
      <c r="S3898" s="1"/>
      <c r="T3898" s="10"/>
      <c r="U3898" s="10"/>
      <c r="W3898" s="13"/>
      <c r="X3898" s="13"/>
      <c r="Z3898" s="14"/>
      <c r="AA3898" s="14"/>
    </row>
    <row r="3899" spans="1:27" ht="12.5" x14ac:dyDescent="0.25">
      <c r="A3899" s="1"/>
      <c r="B3899" s="1"/>
      <c r="C3899" s="2"/>
      <c r="D3899" s="1"/>
      <c r="E3899" s="1"/>
      <c r="F3899" s="1"/>
      <c r="G3899" s="1"/>
      <c r="H3899" s="3"/>
      <c r="I3899" s="1"/>
      <c r="J3899" s="1"/>
      <c r="K3899" s="6"/>
      <c r="L3899" s="1"/>
      <c r="M3899" s="1"/>
      <c r="N3899" s="1"/>
      <c r="O3899" s="1"/>
      <c r="Q3899" s="1"/>
      <c r="R3899" s="5"/>
      <c r="S3899" s="1"/>
      <c r="T3899" s="10"/>
      <c r="U3899" s="10"/>
      <c r="W3899" s="13"/>
      <c r="X3899" s="13"/>
      <c r="Z3899" s="14"/>
      <c r="AA3899" s="14"/>
    </row>
    <row r="3900" spans="1:27" ht="12.5" x14ac:dyDescent="0.25">
      <c r="A3900" s="1"/>
      <c r="B3900" s="1"/>
      <c r="D3900" s="1"/>
      <c r="E3900" s="1"/>
      <c r="F3900" s="1"/>
      <c r="G3900" s="1"/>
      <c r="H3900" s="3"/>
      <c r="I3900" s="1"/>
      <c r="J3900" s="1"/>
      <c r="K3900" s="6"/>
      <c r="L3900" s="1"/>
      <c r="M3900" s="1"/>
      <c r="N3900" s="1"/>
      <c r="O3900" s="1"/>
      <c r="P3900" s="1"/>
      <c r="Q3900" s="1"/>
      <c r="R3900" s="5"/>
      <c r="S3900" s="1"/>
      <c r="T3900" s="10"/>
      <c r="U3900" s="10"/>
      <c r="W3900" s="13"/>
      <c r="X3900" s="13"/>
      <c r="Z3900" s="14"/>
      <c r="AA3900" s="14"/>
    </row>
    <row r="3901" spans="1:27" ht="12.5" x14ac:dyDescent="0.25">
      <c r="A3901" s="1"/>
      <c r="B3901" s="1"/>
      <c r="D3901" s="1"/>
      <c r="E3901" s="1"/>
      <c r="F3901" s="1"/>
      <c r="G3901" s="1"/>
      <c r="H3901" s="3"/>
      <c r="I3901" s="1"/>
      <c r="J3901" s="1"/>
      <c r="K3901" s="4"/>
      <c r="L3901" s="1"/>
      <c r="M3901" s="1"/>
      <c r="N3901" s="1"/>
      <c r="O3901" s="1"/>
      <c r="P3901" s="1"/>
      <c r="Q3901" s="1"/>
      <c r="R3901" s="1"/>
      <c r="S3901" s="1"/>
      <c r="T3901" s="10"/>
      <c r="U3901" s="10"/>
      <c r="Z3901" s="14"/>
      <c r="AA3901" s="14"/>
    </row>
    <row r="3902" spans="1:27" ht="12.5" x14ac:dyDescent="0.25">
      <c r="A3902" s="1"/>
      <c r="B3902" s="1"/>
      <c r="C3902" s="2"/>
      <c r="D3902" s="1"/>
      <c r="E3902" s="1"/>
      <c r="F3902" s="1"/>
      <c r="G3902" s="1"/>
      <c r="H3902" s="3"/>
      <c r="I3902" s="1"/>
      <c r="J3902" s="1"/>
      <c r="K3902" s="6"/>
      <c r="L3902" s="1"/>
      <c r="M3902" s="1"/>
      <c r="N3902" s="1"/>
      <c r="O3902" s="1"/>
      <c r="Q3902" s="1"/>
      <c r="R3902" s="5"/>
      <c r="S3902" s="1"/>
      <c r="T3902" s="10"/>
      <c r="U3902" s="10"/>
      <c r="Z3902" s="14"/>
      <c r="AA3902" s="14"/>
    </row>
    <row r="3903" spans="1:27" ht="12.5" x14ac:dyDescent="0.25">
      <c r="A3903" s="1"/>
      <c r="B3903" s="1"/>
      <c r="D3903" s="1"/>
      <c r="E3903" s="1"/>
      <c r="F3903" s="1"/>
      <c r="G3903" s="1"/>
      <c r="H3903" s="3"/>
      <c r="I3903" s="1"/>
      <c r="J3903" s="1"/>
      <c r="K3903" s="6"/>
      <c r="L3903" s="1"/>
      <c r="M3903" s="1"/>
      <c r="N3903" s="1"/>
      <c r="O3903" s="1"/>
      <c r="P3903" s="1"/>
      <c r="Q3903" s="1"/>
      <c r="R3903" s="5"/>
      <c r="S3903" s="1"/>
      <c r="T3903" s="10"/>
      <c r="U3903" s="10"/>
      <c r="W3903" s="13"/>
      <c r="X3903" s="13"/>
      <c r="Z3903" s="14"/>
      <c r="AA3903" s="14"/>
    </row>
    <row r="3904" spans="1:27" ht="12.5" x14ac:dyDescent="0.25">
      <c r="A3904" s="1"/>
      <c r="B3904" s="1"/>
      <c r="D3904" s="1"/>
      <c r="E3904" s="1"/>
      <c r="F3904" s="1"/>
      <c r="G3904" s="1"/>
      <c r="H3904" s="3"/>
      <c r="I3904" s="1"/>
      <c r="J3904" s="1"/>
      <c r="K3904" s="6"/>
      <c r="L3904" s="1"/>
      <c r="M3904" s="1"/>
      <c r="N3904" s="1"/>
      <c r="O3904" s="1"/>
      <c r="P3904" s="1"/>
      <c r="Q3904" s="1"/>
      <c r="R3904" s="5"/>
      <c r="S3904" s="1"/>
      <c r="T3904" s="10"/>
      <c r="U3904" s="10"/>
      <c r="Z3904" s="14"/>
      <c r="AA3904" s="14"/>
    </row>
    <row r="3905" spans="1:27" ht="12.5" x14ac:dyDescent="0.25">
      <c r="A3905" s="1"/>
      <c r="B3905" s="1"/>
      <c r="D3905" s="1"/>
      <c r="E3905" s="1"/>
      <c r="F3905" s="1"/>
      <c r="G3905" s="1"/>
      <c r="H3905" s="3"/>
      <c r="I3905" s="1"/>
      <c r="J3905" s="1"/>
      <c r="K3905" s="6"/>
      <c r="L3905" s="1"/>
      <c r="M3905" s="1"/>
      <c r="N3905" s="1"/>
      <c r="O3905" s="1"/>
      <c r="P3905" s="1"/>
      <c r="Q3905" s="1"/>
      <c r="R3905" s="5"/>
      <c r="S3905" s="1"/>
      <c r="T3905" s="10"/>
      <c r="U3905" s="10"/>
      <c r="W3905" s="13"/>
      <c r="X3905" s="13"/>
      <c r="Z3905" s="14"/>
      <c r="AA3905" s="14"/>
    </row>
    <row r="3906" spans="1:27" ht="12.5" x14ac:dyDescent="0.25">
      <c r="A3906" s="1"/>
      <c r="B3906" s="1"/>
      <c r="D3906" s="1"/>
      <c r="E3906" s="1"/>
      <c r="F3906" s="1"/>
      <c r="G3906" s="1"/>
      <c r="H3906" s="3"/>
      <c r="I3906" s="1"/>
      <c r="J3906" s="1"/>
      <c r="K3906" s="6"/>
      <c r="L3906" s="1"/>
      <c r="M3906" s="1"/>
      <c r="N3906" s="1"/>
      <c r="O3906" s="1"/>
      <c r="P3906" s="1"/>
      <c r="Q3906" s="1"/>
      <c r="R3906" s="5"/>
      <c r="S3906" s="1"/>
      <c r="T3906" s="10"/>
      <c r="U3906" s="10"/>
      <c r="W3906" s="13"/>
      <c r="X3906" s="13"/>
      <c r="Z3906" s="14"/>
      <c r="AA3906" s="14"/>
    </row>
    <row r="3907" spans="1:27" ht="12.5" x14ac:dyDescent="0.25">
      <c r="A3907" s="1"/>
      <c r="B3907" s="1"/>
      <c r="D3907" s="1"/>
      <c r="E3907" s="1"/>
      <c r="F3907" s="1"/>
      <c r="G3907" s="1"/>
      <c r="H3907" s="3"/>
      <c r="J3907" s="1"/>
      <c r="K3907" s="6"/>
      <c r="L3907" s="1"/>
      <c r="M3907" s="1"/>
      <c r="N3907" s="1"/>
      <c r="O3907" s="1"/>
      <c r="Q3907" s="1"/>
      <c r="R3907" s="5"/>
      <c r="S3907" s="1"/>
      <c r="T3907" s="10"/>
      <c r="U3907" s="10"/>
      <c r="W3907" s="13"/>
      <c r="X3907" s="13"/>
      <c r="Z3907" s="14"/>
      <c r="AA3907" s="14"/>
    </row>
    <row r="3908" spans="1:27" ht="12.5" x14ac:dyDescent="0.25">
      <c r="A3908" s="1"/>
      <c r="B3908" s="1"/>
      <c r="D3908" s="1"/>
      <c r="E3908" s="1"/>
      <c r="F3908" s="1"/>
      <c r="G3908" s="1"/>
      <c r="H3908" s="3"/>
      <c r="I3908" s="1"/>
      <c r="J3908" s="1"/>
      <c r="K3908" s="6"/>
      <c r="L3908" s="1"/>
      <c r="M3908" s="1"/>
      <c r="N3908" s="1"/>
      <c r="O3908" s="1"/>
      <c r="P3908" s="1"/>
      <c r="Q3908" s="1"/>
      <c r="R3908" s="5"/>
      <c r="S3908" s="1"/>
      <c r="T3908" s="10"/>
      <c r="U3908" s="10"/>
      <c r="W3908" s="13"/>
      <c r="X3908" s="13"/>
      <c r="Z3908" s="14"/>
      <c r="AA3908" s="14"/>
    </row>
    <row r="3909" spans="1:27" ht="12.5" x14ac:dyDescent="0.25">
      <c r="A3909" s="1"/>
      <c r="B3909" s="1"/>
      <c r="D3909" s="1"/>
      <c r="E3909" s="1"/>
      <c r="F3909" s="1"/>
      <c r="G3909" s="1"/>
      <c r="H3909" s="3"/>
      <c r="I3909" s="1"/>
      <c r="J3909" s="1"/>
      <c r="K3909" s="4"/>
      <c r="L3909" s="1"/>
      <c r="M3909" s="1"/>
      <c r="N3909" s="1"/>
      <c r="O3909" s="1"/>
      <c r="P3909" s="1"/>
      <c r="Q3909" s="1"/>
      <c r="R3909" s="5"/>
      <c r="S3909" s="1"/>
      <c r="T3909" s="10"/>
      <c r="U3909" s="10"/>
      <c r="W3909" s="13"/>
      <c r="X3909" s="13"/>
      <c r="Z3909" s="14"/>
      <c r="AA3909" s="14"/>
    </row>
    <row r="3910" spans="1:27" ht="12.5" x14ac:dyDescent="0.25">
      <c r="A3910" s="1"/>
      <c r="B3910" s="1"/>
      <c r="C3910" s="2"/>
      <c r="D3910" s="1"/>
      <c r="E3910" s="1"/>
      <c r="F3910" s="1"/>
      <c r="G3910" s="1"/>
      <c r="H3910" s="3"/>
      <c r="I3910" s="1"/>
      <c r="J3910" s="1"/>
      <c r="K3910" s="6"/>
      <c r="L3910" s="1"/>
      <c r="M3910" s="1"/>
      <c r="N3910" s="1"/>
      <c r="O3910" s="1"/>
      <c r="P3910" s="1"/>
      <c r="Q3910" s="1"/>
      <c r="R3910" s="5"/>
      <c r="S3910" s="1"/>
      <c r="T3910" s="10"/>
      <c r="U3910" s="10"/>
      <c r="W3910" s="13"/>
      <c r="X3910" s="13"/>
      <c r="Z3910" s="14"/>
      <c r="AA3910" s="14"/>
    </row>
    <row r="3911" spans="1:27" ht="12.5" x14ac:dyDescent="0.25">
      <c r="A3911" s="1"/>
      <c r="B3911" s="1"/>
      <c r="D3911" s="1"/>
      <c r="E3911" s="1"/>
      <c r="F3911" s="1"/>
      <c r="G3911" s="1"/>
      <c r="H3911" s="3"/>
      <c r="J3911" s="1"/>
      <c r="K3911" s="6"/>
      <c r="L3911" s="1"/>
      <c r="M3911" s="1"/>
      <c r="N3911" s="1"/>
      <c r="O3911" s="1"/>
      <c r="Q3911" s="1"/>
      <c r="R3911" s="1"/>
      <c r="S3911" s="1"/>
      <c r="T3911" s="10"/>
      <c r="U3911" s="10"/>
      <c r="W3911" s="14"/>
      <c r="X3911" s="14"/>
      <c r="Z3911" s="14"/>
      <c r="AA3911" s="14"/>
    </row>
    <row r="3912" spans="1:27" ht="12.5" x14ac:dyDescent="0.25">
      <c r="A3912" s="1"/>
      <c r="B3912" s="1"/>
      <c r="D3912" s="1"/>
      <c r="E3912" s="1"/>
      <c r="F3912" s="1"/>
      <c r="G3912" s="1"/>
      <c r="H3912" s="3"/>
      <c r="K3912" s="6"/>
      <c r="L3912" s="1"/>
      <c r="M3912" s="1"/>
      <c r="N3912" s="1"/>
      <c r="O3912" s="1"/>
      <c r="Q3912" s="1"/>
      <c r="R3912" s="5"/>
      <c r="S3912" s="1"/>
      <c r="T3912" s="10"/>
      <c r="U3912" s="10"/>
      <c r="W3912" s="13"/>
      <c r="X3912" s="13"/>
      <c r="Z3912" s="14"/>
      <c r="AA3912" s="14"/>
    </row>
    <row r="3913" spans="1:27" ht="12.5" x14ac:dyDescent="0.25">
      <c r="A3913" s="1"/>
      <c r="B3913" s="1"/>
      <c r="D3913" s="1"/>
      <c r="E3913" s="1"/>
      <c r="F3913" s="1"/>
      <c r="G3913" s="1"/>
      <c r="H3913" s="3"/>
      <c r="I3913" s="1"/>
      <c r="J3913" s="1"/>
      <c r="K3913" s="6"/>
      <c r="L3913" s="1"/>
      <c r="M3913" s="1"/>
      <c r="N3913" s="1"/>
      <c r="O3913" s="1"/>
      <c r="Q3913" s="1"/>
      <c r="R3913" s="5"/>
      <c r="S3913" s="1"/>
      <c r="T3913" s="10"/>
      <c r="U3913" s="10"/>
      <c r="W3913" s="13"/>
      <c r="X3913" s="13"/>
      <c r="Z3913" s="14"/>
      <c r="AA3913" s="14"/>
    </row>
    <row r="3914" spans="1:27" ht="12.5" x14ac:dyDescent="0.25">
      <c r="A3914" s="1"/>
      <c r="B3914" s="1"/>
      <c r="D3914" s="1"/>
      <c r="E3914" s="1"/>
      <c r="F3914" s="1"/>
      <c r="G3914" s="1"/>
      <c r="H3914" s="3"/>
      <c r="I3914" s="1"/>
      <c r="J3914" s="1"/>
      <c r="K3914" s="6"/>
      <c r="L3914" s="1"/>
      <c r="M3914" s="1"/>
      <c r="N3914" s="1"/>
      <c r="O3914" s="1"/>
      <c r="P3914" s="1"/>
      <c r="Q3914" s="1"/>
      <c r="R3914" s="5"/>
      <c r="S3914" s="1"/>
      <c r="T3914" s="10"/>
      <c r="U3914" s="10"/>
      <c r="W3914" s="13"/>
      <c r="X3914" s="13"/>
      <c r="Z3914" s="14"/>
      <c r="AA3914" s="14"/>
    </row>
    <row r="3915" spans="1:27" ht="12.5" x14ac:dyDescent="0.25">
      <c r="A3915" s="1"/>
      <c r="B3915" s="1"/>
      <c r="D3915" s="1"/>
      <c r="E3915" s="1"/>
      <c r="F3915" s="1"/>
      <c r="G3915" s="1"/>
      <c r="H3915" s="3"/>
      <c r="I3915" s="1"/>
      <c r="J3915" s="1"/>
      <c r="K3915" s="6"/>
      <c r="L3915" s="1"/>
      <c r="M3915" s="1"/>
      <c r="N3915" s="1"/>
      <c r="O3915" s="1"/>
      <c r="P3915" s="1"/>
      <c r="Q3915" s="1"/>
      <c r="R3915" s="5"/>
      <c r="S3915" s="1"/>
      <c r="T3915" s="10"/>
      <c r="U3915" s="10"/>
      <c r="W3915" s="14"/>
      <c r="X3915" s="14"/>
      <c r="Z3915" s="14"/>
      <c r="AA3915" s="14"/>
    </row>
    <row r="3916" spans="1:27" ht="12.5" x14ac:dyDescent="0.25">
      <c r="A3916" s="1"/>
      <c r="B3916" s="1"/>
      <c r="D3916" s="1"/>
      <c r="E3916" s="1"/>
      <c r="F3916" s="1"/>
      <c r="G3916" s="1"/>
      <c r="H3916" s="3"/>
      <c r="I3916" s="1"/>
      <c r="J3916" s="1"/>
      <c r="K3916" s="6"/>
      <c r="L3916" s="1"/>
      <c r="M3916" s="1"/>
      <c r="N3916" s="1"/>
      <c r="O3916" s="1"/>
      <c r="Q3916" s="1"/>
      <c r="R3916" s="5"/>
      <c r="S3916" s="1"/>
      <c r="T3916" s="10"/>
      <c r="U3916" s="10"/>
      <c r="W3916" s="13"/>
      <c r="X3916" s="13"/>
      <c r="Z3916" s="14"/>
      <c r="AA3916" s="14"/>
    </row>
    <row r="3917" spans="1:27" ht="12.5" x14ac:dyDescent="0.25">
      <c r="A3917" s="1"/>
      <c r="B3917" s="1"/>
      <c r="C3917" s="2"/>
      <c r="D3917" s="1"/>
      <c r="E3917" s="1"/>
      <c r="F3917" s="1"/>
      <c r="G3917" s="1"/>
      <c r="H3917" s="3"/>
      <c r="I3917" s="1"/>
      <c r="J3917" s="1"/>
      <c r="K3917" s="6"/>
      <c r="L3917" s="1"/>
      <c r="M3917" s="1"/>
      <c r="N3917" s="1"/>
      <c r="O3917" s="1"/>
      <c r="Q3917" s="1"/>
      <c r="R3917" s="1"/>
      <c r="S3917" s="1"/>
      <c r="T3917" s="10"/>
      <c r="U3917" s="10"/>
      <c r="W3917" s="13"/>
      <c r="X3917" s="13"/>
      <c r="Z3917" s="14"/>
      <c r="AA3917" s="14"/>
    </row>
    <row r="3918" spans="1:27" ht="12.5" x14ac:dyDescent="0.25">
      <c r="A3918" s="1"/>
      <c r="B3918" s="1"/>
      <c r="D3918" s="1"/>
      <c r="E3918" s="1"/>
      <c r="F3918" s="1"/>
      <c r="G3918" s="1"/>
      <c r="H3918" s="3"/>
      <c r="I3918" s="1"/>
      <c r="J3918" s="1"/>
      <c r="K3918" s="6"/>
      <c r="L3918" s="1"/>
      <c r="M3918" s="1"/>
      <c r="N3918" s="1"/>
      <c r="O3918" s="1"/>
      <c r="P3918" s="1"/>
      <c r="Q3918" s="1"/>
      <c r="R3918" s="5"/>
      <c r="S3918" s="1"/>
      <c r="T3918" s="10"/>
      <c r="U3918" s="10"/>
      <c r="W3918" s="13"/>
      <c r="X3918" s="13"/>
      <c r="Z3918" s="14"/>
      <c r="AA3918" s="14"/>
    </row>
    <row r="3919" spans="1:27" ht="12.5" x14ac:dyDescent="0.25">
      <c r="A3919" s="1"/>
      <c r="B3919" s="1"/>
      <c r="D3919" s="1"/>
      <c r="E3919" s="1"/>
      <c r="F3919" s="1"/>
      <c r="G3919" s="1"/>
      <c r="H3919" s="3"/>
      <c r="I3919" s="1"/>
      <c r="J3919" s="1"/>
      <c r="K3919" s="6"/>
      <c r="L3919" s="1"/>
      <c r="M3919" s="1"/>
      <c r="N3919" s="1"/>
      <c r="O3919" s="1"/>
      <c r="Q3919" s="1"/>
      <c r="R3919" s="5"/>
      <c r="S3919" s="1"/>
      <c r="T3919" s="10"/>
      <c r="U3919" s="10"/>
      <c r="W3919" s="14"/>
      <c r="X3919" s="14"/>
      <c r="Z3919" s="14"/>
      <c r="AA3919" s="14"/>
    </row>
    <row r="3920" spans="1:27" ht="12.5" x14ac:dyDescent="0.25">
      <c r="A3920" s="1"/>
      <c r="B3920" s="1"/>
      <c r="D3920" s="1"/>
      <c r="E3920" s="1"/>
      <c r="F3920" s="1"/>
      <c r="G3920" s="1"/>
      <c r="H3920" s="3"/>
      <c r="I3920" s="1"/>
      <c r="J3920" s="1"/>
      <c r="K3920" s="6"/>
      <c r="L3920" s="1"/>
      <c r="M3920" s="1"/>
      <c r="N3920" s="1"/>
      <c r="O3920" s="1"/>
      <c r="P3920" s="1"/>
      <c r="Q3920" s="1"/>
      <c r="R3920" s="5"/>
      <c r="S3920" s="1"/>
      <c r="T3920" s="10"/>
      <c r="U3920" s="10"/>
      <c r="W3920" s="13"/>
      <c r="X3920" s="13"/>
      <c r="Z3920" s="14"/>
      <c r="AA3920" s="14"/>
    </row>
    <row r="3921" spans="1:27" ht="12.5" x14ac:dyDescent="0.25">
      <c r="A3921" s="1"/>
      <c r="B3921" s="1"/>
      <c r="D3921" s="1"/>
      <c r="E3921" s="1"/>
      <c r="F3921" s="1"/>
      <c r="G3921" s="1"/>
      <c r="H3921" s="3"/>
      <c r="I3921" s="1"/>
      <c r="J3921" s="1"/>
      <c r="K3921" s="6"/>
      <c r="L3921" s="1"/>
      <c r="M3921" s="1"/>
      <c r="N3921" s="1"/>
      <c r="O3921" s="1"/>
      <c r="P3921" s="1"/>
      <c r="Q3921" s="1"/>
      <c r="R3921" s="5"/>
      <c r="S3921" s="1"/>
      <c r="T3921" s="10"/>
      <c r="U3921" s="10"/>
      <c r="W3921" s="13"/>
      <c r="X3921" s="13"/>
      <c r="Z3921" s="14"/>
      <c r="AA3921" s="14"/>
    </row>
    <row r="3922" spans="1:27" ht="12.5" x14ac:dyDescent="0.25">
      <c r="A3922" s="1"/>
      <c r="B3922" s="1"/>
      <c r="D3922" s="1"/>
      <c r="E3922" s="1"/>
      <c r="F3922" s="1"/>
      <c r="G3922" s="1"/>
      <c r="H3922" s="3"/>
      <c r="J3922" s="1"/>
      <c r="K3922" s="6"/>
      <c r="L3922" s="1"/>
      <c r="M3922" s="1"/>
      <c r="N3922" s="1"/>
      <c r="O3922" s="1"/>
      <c r="P3922" s="1"/>
      <c r="Q3922" s="1"/>
      <c r="R3922" s="5"/>
      <c r="S3922" s="1"/>
      <c r="T3922" s="10"/>
      <c r="U3922" s="10"/>
      <c r="W3922" s="13"/>
      <c r="X3922" s="13"/>
      <c r="Z3922" s="14"/>
      <c r="AA3922" s="14"/>
    </row>
    <row r="3923" spans="1:27" ht="12.5" x14ac:dyDescent="0.25">
      <c r="A3923" s="1"/>
      <c r="B3923" s="1"/>
      <c r="D3923" s="1"/>
      <c r="E3923" s="1"/>
      <c r="F3923" s="1"/>
      <c r="G3923" s="1"/>
      <c r="H3923" s="3"/>
      <c r="I3923" s="1"/>
      <c r="J3923" s="1"/>
      <c r="K3923" s="6"/>
      <c r="L3923" s="1"/>
      <c r="M3923" s="1"/>
      <c r="N3923" s="1"/>
      <c r="O3923" s="1"/>
      <c r="P3923" s="1"/>
      <c r="Q3923" s="1"/>
      <c r="R3923" s="5"/>
      <c r="S3923" s="1"/>
      <c r="T3923" s="10"/>
      <c r="U3923" s="10"/>
      <c r="Z3923" s="14"/>
      <c r="AA3923" s="14"/>
    </row>
    <row r="3924" spans="1:27" ht="12.5" x14ac:dyDescent="0.25">
      <c r="A3924" s="1"/>
      <c r="B3924" s="1"/>
      <c r="D3924" s="1"/>
      <c r="E3924" s="1"/>
      <c r="F3924" s="1"/>
      <c r="G3924" s="1"/>
      <c r="H3924" s="3"/>
      <c r="I3924" s="1"/>
      <c r="J3924" s="1"/>
      <c r="K3924" s="6"/>
      <c r="L3924" s="1"/>
      <c r="M3924" s="1"/>
      <c r="N3924" s="1"/>
      <c r="O3924" s="1"/>
      <c r="P3924" s="1"/>
      <c r="Q3924" s="1"/>
      <c r="R3924" s="5"/>
      <c r="S3924" s="1"/>
      <c r="T3924" s="10"/>
      <c r="U3924" s="10"/>
      <c r="W3924" s="14"/>
      <c r="X3924" s="14"/>
      <c r="Z3924" s="14"/>
      <c r="AA3924" s="14"/>
    </row>
    <row r="3925" spans="1:27" ht="12.5" x14ac:dyDescent="0.25">
      <c r="A3925" s="1"/>
      <c r="B3925" s="1"/>
      <c r="D3925" s="1"/>
      <c r="E3925" s="1"/>
      <c r="F3925" s="1"/>
      <c r="G3925" s="1"/>
      <c r="H3925" s="3"/>
      <c r="I3925" s="1"/>
      <c r="J3925" s="1"/>
      <c r="K3925" s="6"/>
      <c r="L3925" s="1"/>
      <c r="M3925" s="1"/>
      <c r="N3925" s="1"/>
      <c r="O3925" s="1"/>
      <c r="Q3925" s="1"/>
      <c r="R3925" s="5"/>
      <c r="S3925" s="1"/>
      <c r="T3925" s="10"/>
      <c r="U3925" s="10"/>
      <c r="W3925" s="14"/>
      <c r="X3925" s="14"/>
      <c r="Z3925" s="14"/>
      <c r="AA3925" s="14"/>
    </row>
    <row r="3926" spans="1:27" ht="12.5" x14ac:dyDescent="0.25">
      <c r="A3926" s="1"/>
      <c r="B3926" s="1"/>
      <c r="C3926" s="2"/>
      <c r="D3926" s="1"/>
      <c r="E3926" s="1"/>
      <c r="F3926" s="1"/>
      <c r="G3926" s="1"/>
      <c r="H3926" s="3"/>
      <c r="I3926" s="1"/>
      <c r="J3926" s="1"/>
      <c r="K3926" s="6"/>
      <c r="L3926" s="1"/>
      <c r="M3926" s="1"/>
      <c r="N3926" s="1"/>
      <c r="O3926" s="1"/>
      <c r="P3926" s="1"/>
      <c r="Q3926" s="1"/>
      <c r="R3926" s="5"/>
      <c r="S3926" s="1"/>
      <c r="T3926" s="10"/>
      <c r="U3926" s="10"/>
      <c r="W3926" s="13"/>
      <c r="X3926" s="13"/>
      <c r="Z3926" s="14"/>
      <c r="AA3926" s="14"/>
    </row>
    <row r="3927" spans="1:27" ht="12.5" x14ac:dyDescent="0.25">
      <c r="A3927" s="1"/>
      <c r="B3927" s="1"/>
      <c r="D3927" s="1"/>
      <c r="E3927" s="1"/>
      <c r="F3927" s="1"/>
      <c r="G3927" s="1"/>
      <c r="H3927" s="3"/>
      <c r="I3927" s="1"/>
      <c r="J3927" s="1"/>
      <c r="K3927" s="4"/>
      <c r="L3927" s="1"/>
      <c r="M3927" s="1"/>
      <c r="N3927" s="1"/>
      <c r="O3927" s="1"/>
      <c r="P3927" s="1"/>
      <c r="Q3927" s="1"/>
      <c r="R3927" s="5"/>
      <c r="S3927" s="1"/>
      <c r="T3927" s="10"/>
      <c r="U3927" s="10"/>
      <c r="W3927" s="14"/>
      <c r="X3927" s="14"/>
      <c r="Z3927" s="14"/>
      <c r="AA3927" s="14"/>
    </row>
    <row r="3928" spans="1:27" ht="12.5" x14ac:dyDescent="0.25">
      <c r="A3928" s="1"/>
      <c r="B3928" s="1"/>
      <c r="D3928" s="1"/>
      <c r="E3928" s="1"/>
      <c r="F3928" s="1"/>
      <c r="G3928" s="1"/>
      <c r="H3928" s="3"/>
      <c r="I3928" s="1"/>
      <c r="J3928" s="1"/>
      <c r="K3928" s="6"/>
      <c r="L3928" s="1"/>
      <c r="M3928" s="1"/>
      <c r="N3928" s="1"/>
      <c r="O3928" s="1"/>
      <c r="Q3928" s="1"/>
      <c r="R3928" s="5"/>
      <c r="S3928" s="1"/>
      <c r="T3928" s="10"/>
      <c r="U3928" s="10"/>
      <c r="W3928" s="13"/>
      <c r="X3928" s="13"/>
      <c r="Z3928" s="14"/>
      <c r="AA3928" s="14"/>
    </row>
    <row r="3929" spans="1:27" ht="12.5" x14ac:dyDescent="0.25">
      <c r="A3929" s="1"/>
      <c r="B3929" s="1"/>
      <c r="D3929" s="1"/>
      <c r="E3929" s="1"/>
      <c r="F3929" s="1"/>
      <c r="G3929" s="1"/>
      <c r="H3929" s="3"/>
      <c r="I3929" s="1"/>
      <c r="J3929" s="1"/>
      <c r="K3929" s="6"/>
      <c r="L3929" s="1"/>
      <c r="M3929" s="1"/>
      <c r="N3929" s="1"/>
      <c r="O3929" s="1"/>
      <c r="P3929" s="1"/>
      <c r="Q3929" s="1"/>
      <c r="R3929" s="5"/>
      <c r="S3929" s="1"/>
      <c r="T3929" s="10"/>
      <c r="U3929" s="10"/>
      <c r="W3929" s="13"/>
      <c r="X3929" s="13"/>
      <c r="Z3929" s="14"/>
      <c r="AA3929" s="14"/>
    </row>
    <row r="3930" spans="1:27" ht="12.5" x14ac:dyDescent="0.25">
      <c r="A3930" s="1"/>
      <c r="B3930" s="1"/>
      <c r="D3930" s="1"/>
      <c r="E3930" s="1"/>
      <c r="F3930" s="1"/>
      <c r="G3930" s="1"/>
      <c r="H3930" s="3"/>
      <c r="I3930" s="1"/>
      <c r="J3930" s="1"/>
      <c r="K3930" s="6"/>
      <c r="L3930" s="1"/>
      <c r="M3930" s="1"/>
      <c r="N3930" s="1"/>
      <c r="O3930" s="1"/>
      <c r="P3930" s="1"/>
      <c r="Q3930" s="1"/>
      <c r="R3930" s="1"/>
      <c r="S3930" s="1"/>
      <c r="T3930" s="10"/>
      <c r="U3930" s="10"/>
      <c r="W3930" s="13"/>
      <c r="X3930" s="13"/>
      <c r="Z3930" s="14"/>
      <c r="AA3930" s="14"/>
    </row>
    <row r="3931" spans="1:27" ht="12.5" x14ac:dyDescent="0.25">
      <c r="A3931" s="1"/>
      <c r="B3931" s="1"/>
      <c r="C3931" s="2"/>
      <c r="D3931" s="1"/>
      <c r="E3931" s="1"/>
      <c r="F3931" s="1"/>
      <c r="G3931" s="1"/>
      <c r="H3931" s="3"/>
      <c r="I3931" s="1"/>
      <c r="J3931" s="1"/>
      <c r="K3931" s="6"/>
      <c r="L3931" s="1"/>
      <c r="M3931" s="1"/>
      <c r="N3931" s="1"/>
      <c r="O3931" s="1"/>
      <c r="Q3931" s="1"/>
      <c r="R3931" s="5"/>
      <c r="S3931" s="1"/>
      <c r="T3931" s="10"/>
      <c r="U3931" s="10"/>
      <c r="W3931" s="14"/>
      <c r="X3931" s="14"/>
      <c r="Z3931" s="14"/>
      <c r="AA3931" s="14"/>
    </row>
    <row r="3932" spans="1:27" ht="12.5" x14ac:dyDescent="0.25">
      <c r="A3932" s="1"/>
      <c r="B3932" s="1"/>
      <c r="C3932" s="2"/>
      <c r="D3932" s="1"/>
      <c r="E3932" s="1"/>
      <c r="F3932" s="1"/>
      <c r="G3932" s="1"/>
      <c r="H3932" s="3"/>
      <c r="I3932" s="1"/>
      <c r="J3932" s="1"/>
      <c r="K3932" s="6"/>
      <c r="L3932" s="1"/>
      <c r="M3932" s="1"/>
      <c r="N3932" s="1"/>
      <c r="O3932" s="1"/>
      <c r="P3932" s="1"/>
      <c r="Q3932" s="1"/>
      <c r="R3932" s="5"/>
      <c r="S3932" s="1"/>
      <c r="T3932" s="10"/>
      <c r="U3932" s="10"/>
      <c r="W3932" s="13"/>
      <c r="X3932" s="13"/>
      <c r="Z3932" s="14"/>
      <c r="AA3932" s="14"/>
    </row>
    <row r="3933" spans="1:27" ht="12.5" x14ac:dyDescent="0.25">
      <c r="A3933" s="1"/>
      <c r="B3933" s="1"/>
      <c r="C3933" s="2"/>
      <c r="D3933" s="1"/>
      <c r="E3933" s="1"/>
      <c r="F3933" s="1"/>
      <c r="G3933" s="1"/>
      <c r="H3933" s="3"/>
      <c r="K3933" s="6"/>
      <c r="L3933" s="1"/>
      <c r="M3933" s="1"/>
      <c r="N3933" s="1"/>
      <c r="O3933" s="1"/>
      <c r="Q3933" s="1"/>
      <c r="R3933" s="5"/>
      <c r="S3933" s="1"/>
      <c r="T3933" s="10"/>
      <c r="U3933" s="10"/>
      <c r="W3933" s="13"/>
      <c r="X3933" s="13"/>
      <c r="Z3933" s="14"/>
      <c r="AA3933" s="14"/>
    </row>
    <row r="3934" spans="1:27" ht="12.5" x14ac:dyDescent="0.25">
      <c r="A3934" s="1"/>
      <c r="B3934" s="1"/>
      <c r="D3934" s="1"/>
      <c r="E3934" s="1"/>
      <c r="F3934" s="1"/>
      <c r="G3934" s="1"/>
      <c r="H3934" s="3"/>
      <c r="I3934" s="1"/>
      <c r="J3934" s="1"/>
      <c r="K3934" s="6"/>
      <c r="L3934" s="1"/>
      <c r="M3934" s="1"/>
      <c r="N3934" s="1"/>
      <c r="O3934" s="1"/>
      <c r="P3934" s="1"/>
      <c r="Q3934" s="1"/>
      <c r="R3934" s="5"/>
      <c r="S3934" s="1"/>
      <c r="T3934" s="10"/>
      <c r="U3934" s="10"/>
      <c r="W3934" s="13"/>
      <c r="X3934" s="13"/>
      <c r="Z3934" s="14"/>
      <c r="AA3934" s="14"/>
    </row>
    <row r="3935" spans="1:27" ht="12.5" x14ac:dyDescent="0.25">
      <c r="A3935" s="1"/>
      <c r="B3935" s="1"/>
      <c r="D3935" s="1"/>
      <c r="E3935" s="1"/>
      <c r="F3935" s="1"/>
      <c r="G3935" s="1"/>
      <c r="H3935" s="3"/>
      <c r="J3935" s="1"/>
      <c r="K3935" s="6"/>
      <c r="L3935" s="1"/>
      <c r="M3935" s="1"/>
      <c r="N3935" s="1"/>
      <c r="O3935" s="1"/>
      <c r="Q3935" s="1"/>
      <c r="R3935" s="5"/>
      <c r="S3935" s="1"/>
      <c r="T3935" s="10"/>
      <c r="U3935" s="10"/>
      <c r="W3935" s="13"/>
      <c r="X3935" s="13"/>
      <c r="Z3935" s="14"/>
      <c r="AA3935" s="14"/>
    </row>
    <row r="3936" spans="1:27" ht="12.5" x14ac:dyDescent="0.25">
      <c r="A3936" s="1"/>
      <c r="B3936" s="1"/>
      <c r="D3936" s="1"/>
      <c r="E3936" s="1"/>
      <c r="F3936" s="1"/>
      <c r="G3936" s="1"/>
      <c r="H3936" s="3"/>
      <c r="I3936" s="1"/>
      <c r="J3936" s="1"/>
      <c r="K3936" s="6"/>
      <c r="L3936" s="1"/>
      <c r="M3936" s="1"/>
      <c r="N3936" s="1"/>
      <c r="O3936" s="1"/>
      <c r="P3936" s="1"/>
      <c r="Q3936" s="1"/>
      <c r="R3936" s="5"/>
      <c r="S3936" s="1"/>
      <c r="T3936" s="10"/>
      <c r="U3936" s="10"/>
      <c r="W3936" s="14"/>
      <c r="X3936" s="13"/>
      <c r="Z3936" s="14"/>
      <c r="AA3936" s="14"/>
    </row>
    <row r="3937" spans="1:27" ht="12.5" x14ac:dyDescent="0.25">
      <c r="A3937" s="1"/>
      <c r="B3937" s="1"/>
      <c r="C3937" s="2"/>
      <c r="D3937" s="1"/>
      <c r="E3937" s="1"/>
      <c r="F3937" s="1"/>
      <c r="G3937" s="1"/>
      <c r="H3937" s="3"/>
      <c r="I3937" s="1"/>
      <c r="J3937" s="1"/>
      <c r="K3937" s="6"/>
      <c r="L3937" s="1"/>
      <c r="M3937" s="1"/>
      <c r="N3937" s="1"/>
      <c r="O3937" s="1"/>
      <c r="P3937" s="1"/>
      <c r="Q3937" s="1"/>
      <c r="R3937" s="5"/>
      <c r="S3937" s="1"/>
      <c r="T3937" s="10"/>
      <c r="U3937" s="10"/>
      <c r="W3937" s="14"/>
      <c r="X3937" s="14"/>
      <c r="Z3937" s="14"/>
      <c r="AA3937" s="14"/>
    </row>
    <row r="3938" spans="1:27" ht="12.5" x14ac:dyDescent="0.25">
      <c r="A3938" s="1"/>
      <c r="B3938" s="1"/>
      <c r="D3938" s="1"/>
      <c r="E3938" s="1"/>
      <c r="F3938" s="1"/>
      <c r="G3938" s="1"/>
      <c r="H3938" s="3"/>
      <c r="I3938" s="1"/>
      <c r="J3938" s="1"/>
      <c r="K3938" s="6"/>
      <c r="L3938" s="1"/>
      <c r="M3938" s="1"/>
      <c r="N3938" s="1"/>
      <c r="O3938" s="1"/>
      <c r="P3938" s="1"/>
      <c r="Q3938" s="1"/>
      <c r="R3938" s="1"/>
      <c r="S3938" s="1"/>
      <c r="T3938" s="10"/>
      <c r="U3938" s="10"/>
      <c r="W3938" s="13"/>
      <c r="X3938" s="13"/>
      <c r="Z3938" s="14"/>
      <c r="AA3938" s="14"/>
    </row>
    <row r="3939" spans="1:27" ht="12.5" x14ac:dyDescent="0.25">
      <c r="A3939" s="1"/>
      <c r="B3939" s="1"/>
      <c r="C3939" s="2"/>
      <c r="D3939" s="1"/>
      <c r="E3939" s="1"/>
      <c r="F3939" s="1"/>
      <c r="G3939" s="1"/>
      <c r="H3939" s="3"/>
      <c r="I3939" s="1"/>
      <c r="J3939" s="1"/>
      <c r="K3939" s="6"/>
      <c r="L3939" s="1"/>
      <c r="M3939" s="1"/>
      <c r="N3939" s="1"/>
      <c r="O3939" s="1"/>
      <c r="P3939" s="1"/>
      <c r="Q3939" s="1"/>
      <c r="R3939" s="5"/>
      <c r="S3939" s="1"/>
      <c r="T3939" s="10"/>
      <c r="U3939" s="10"/>
      <c r="W3939" s="13"/>
      <c r="X3939" s="13"/>
      <c r="Z3939" s="14"/>
      <c r="AA3939" s="14"/>
    </row>
    <row r="3940" spans="1:27" ht="12.5" x14ac:dyDescent="0.25">
      <c r="A3940" s="1"/>
      <c r="B3940" s="1"/>
      <c r="D3940" s="1"/>
      <c r="E3940" s="1"/>
      <c r="F3940" s="1"/>
      <c r="G3940" s="1"/>
      <c r="H3940" s="3"/>
      <c r="I3940" s="1"/>
      <c r="J3940" s="1"/>
      <c r="K3940" s="6"/>
      <c r="L3940" s="1"/>
      <c r="M3940" s="1"/>
      <c r="N3940" s="1"/>
      <c r="O3940" s="1"/>
      <c r="Q3940" s="1"/>
      <c r="R3940" s="5"/>
      <c r="S3940" s="1"/>
      <c r="T3940" s="10"/>
      <c r="U3940" s="10"/>
      <c r="W3940" s="13"/>
      <c r="X3940" s="13"/>
      <c r="Z3940" s="14"/>
      <c r="AA3940" s="14"/>
    </row>
    <row r="3941" spans="1:27" ht="12.5" x14ac:dyDescent="0.25">
      <c r="A3941" s="1"/>
      <c r="B3941" s="1"/>
      <c r="D3941" s="1"/>
      <c r="E3941" s="1"/>
      <c r="F3941" s="1"/>
      <c r="G3941" s="1"/>
      <c r="H3941" s="3"/>
      <c r="I3941" s="1"/>
      <c r="J3941" s="1"/>
      <c r="K3941" s="6"/>
      <c r="L3941" s="1"/>
      <c r="M3941" s="1"/>
      <c r="N3941" s="1"/>
      <c r="O3941" s="1"/>
      <c r="Q3941" s="1"/>
      <c r="R3941" s="5"/>
      <c r="S3941" s="1"/>
      <c r="T3941" s="10"/>
      <c r="U3941" s="10"/>
      <c r="W3941" s="14"/>
      <c r="X3941" s="14"/>
      <c r="Z3941" s="14"/>
      <c r="AA3941" s="14"/>
    </row>
    <row r="3942" spans="1:27" ht="12.5" x14ac:dyDescent="0.25">
      <c r="A3942" s="1"/>
      <c r="B3942" s="1"/>
      <c r="C3942" s="2"/>
      <c r="D3942" s="1"/>
      <c r="E3942" s="1"/>
      <c r="F3942" s="1"/>
      <c r="G3942" s="1"/>
      <c r="H3942" s="3"/>
      <c r="I3942" s="1"/>
      <c r="J3942" s="1"/>
      <c r="K3942" s="6"/>
      <c r="L3942" s="1"/>
      <c r="M3942" s="1"/>
      <c r="N3942" s="1"/>
      <c r="O3942" s="1"/>
      <c r="Q3942" s="1"/>
      <c r="R3942" s="5"/>
      <c r="S3942" s="1"/>
      <c r="T3942" s="10"/>
      <c r="U3942" s="10"/>
      <c r="W3942" s="13"/>
      <c r="X3942" s="13"/>
      <c r="Z3942" s="14"/>
      <c r="AA3942" s="14"/>
    </row>
    <row r="3943" spans="1:27" ht="12.5" x14ac:dyDescent="0.25">
      <c r="A3943" s="1"/>
      <c r="B3943" s="1"/>
      <c r="D3943" s="1"/>
      <c r="E3943" s="1"/>
      <c r="F3943" s="1"/>
      <c r="G3943" s="1"/>
      <c r="H3943" s="3"/>
      <c r="K3943" s="6"/>
      <c r="L3943" s="1"/>
      <c r="M3943" s="1"/>
      <c r="O3943" s="1"/>
      <c r="Q3943" s="1"/>
      <c r="R3943" s="5"/>
      <c r="S3943" s="1"/>
      <c r="T3943" s="10"/>
      <c r="U3943" s="10"/>
      <c r="W3943" s="13"/>
      <c r="X3943" s="13"/>
      <c r="Z3943" s="14"/>
      <c r="AA3943" s="14"/>
    </row>
    <row r="3944" spans="1:27" ht="12.5" x14ac:dyDescent="0.25">
      <c r="A3944" s="1"/>
      <c r="B3944" s="1"/>
      <c r="D3944" s="1"/>
      <c r="E3944" s="1"/>
      <c r="F3944" s="1"/>
      <c r="G3944" s="1"/>
      <c r="H3944" s="3"/>
      <c r="I3944" s="1"/>
      <c r="J3944" s="1"/>
      <c r="K3944" s="6"/>
      <c r="L3944" s="1"/>
      <c r="M3944" s="1"/>
      <c r="N3944" s="1"/>
      <c r="O3944" s="1"/>
      <c r="P3944" s="1"/>
      <c r="Q3944" s="1"/>
      <c r="R3944" s="5"/>
      <c r="S3944" s="1"/>
      <c r="T3944" s="10"/>
      <c r="U3944" s="10"/>
      <c r="Z3944" s="14"/>
      <c r="AA3944" s="14"/>
    </row>
    <row r="3945" spans="1:27" ht="12.5" x14ac:dyDescent="0.25">
      <c r="A3945" s="1"/>
      <c r="B3945" s="1"/>
      <c r="D3945" s="1"/>
      <c r="E3945" s="1"/>
      <c r="F3945" s="1"/>
      <c r="G3945" s="1"/>
      <c r="H3945" s="3"/>
      <c r="I3945" s="1"/>
      <c r="J3945" s="1"/>
      <c r="K3945" s="4"/>
      <c r="L3945" s="1"/>
      <c r="M3945" s="1"/>
      <c r="N3945" s="1"/>
      <c r="O3945" s="1"/>
      <c r="P3945" s="1"/>
      <c r="Q3945" s="1"/>
      <c r="R3945" s="5"/>
      <c r="S3945" s="1"/>
      <c r="T3945" s="10"/>
      <c r="U3945" s="10"/>
      <c r="W3945" s="13"/>
      <c r="X3945" s="13"/>
      <c r="Z3945" s="14"/>
      <c r="AA3945" s="14"/>
    </row>
    <row r="3946" spans="1:27" ht="12.5" x14ac:dyDescent="0.25">
      <c r="A3946" s="1"/>
      <c r="B3946" s="1"/>
      <c r="D3946" s="1"/>
      <c r="E3946" s="1"/>
      <c r="F3946" s="1"/>
      <c r="G3946" s="1"/>
      <c r="H3946" s="3"/>
      <c r="I3946" s="1"/>
      <c r="J3946" s="1"/>
      <c r="K3946" s="6"/>
      <c r="L3946" s="1"/>
      <c r="M3946" s="1"/>
      <c r="N3946" s="1"/>
      <c r="O3946" s="1"/>
      <c r="P3946" s="1"/>
      <c r="Q3946" s="1"/>
      <c r="R3946" s="5"/>
      <c r="S3946" s="1"/>
      <c r="T3946" s="10"/>
      <c r="U3946" s="10"/>
      <c r="W3946" s="13"/>
      <c r="X3946" s="13"/>
      <c r="Z3946" s="14"/>
      <c r="AA3946" s="14"/>
    </row>
    <row r="3947" spans="1:27" ht="12.5" x14ac:dyDescent="0.25">
      <c r="A3947" s="1"/>
      <c r="B3947" s="1"/>
      <c r="C3947" s="2"/>
      <c r="D3947" s="1"/>
      <c r="E3947" s="1"/>
      <c r="F3947" s="1"/>
      <c r="G3947" s="1"/>
      <c r="H3947" s="3"/>
      <c r="K3947" s="6"/>
      <c r="L3947" s="1"/>
      <c r="M3947" s="1"/>
      <c r="N3947" s="1"/>
      <c r="O3947" s="1"/>
      <c r="P3947" s="1"/>
      <c r="Q3947" s="1"/>
      <c r="R3947" s="5"/>
      <c r="S3947" s="1"/>
      <c r="T3947" s="10"/>
      <c r="U3947" s="10"/>
      <c r="W3947" s="14"/>
      <c r="X3947" s="14"/>
      <c r="Z3947" s="14"/>
      <c r="AA3947" s="14"/>
    </row>
    <row r="3948" spans="1:27" ht="12.5" x14ac:dyDescent="0.25">
      <c r="A3948" s="1"/>
      <c r="B3948" s="1"/>
      <c r="D3948" s="1"/>
      <c r="E3948" s="1"/>
      <c r="F3948" s="1"/>
      <c r="G3948" s="1"/>
      <c r="H3948" s="3"/>
      <c r="I3948" s="1"/>
      <c r="J3948" s="1"/>
      <c r="K3948" s="6"/>
      <c r="L3948" s="1"/>
      <c r="M3948" s="1"/>
      <c r="N3948" s="1"/>
      <c r="O3948" s="1"/>
      <c r="P3948" s="1"/>
      <c r="Q3948" s="1"/>
      <c r="R3948" s="5"/>
      <c r="S3948" s="1"/>
      <c r="T3948" s="10"/>
      <c r="U3948" s="10"/>
      <c r="W3948" s="13"/>
      <c r="X3948" s="13"/>
      <c r="Z3948" s="14"/>
      <c r="AA3948" s="14"/>
    </row>
    <row r="3949" spans="1:27" ht="12.5" x14ac:dyDescent="0.25">
      <c r="A3949" s="1"/>
      <c r="B3949" s="1"/>
      <c r="D3949" s="1"/>
      <c r="E3949" s="1"/>
      <c r="F3949" s="1"/>
      <c r="G3949" s="1"/>
      <c r="H3949" s="3"/>
      <c r="I3949" s="1"/>
      <c r="J3949" s="1"/>
      <c r="K3949" s="6"/>
      <c r="L3949" s="1"/>
      <c r="M3949" s="1"/>
      <c r="N3949" s="1"/>
      <c r="O3949" s="1"/>
      <c r="P3949" s="1"/>
      <c r="Q3949" s="1"/>
      <c r="R3949" s="1"/>
      <c r="S3949" s="1"/>
      <c r="T3949" s="10"/>
      <c r="U3949" s="10"/>
      <c r="W3949" s="13"/>
      <c r="X3949" s="13"/>
      <c r="Z3949" s="14"/>
      <c r="AA3949" s="14"/>
    </row>
    <row r="3950" spans="1:27" ht="12.5" x14ac:dyDescent="0.25">
      <c r="A3950" s="1"/>
      <c r="B3950" s="1"/>
      <c r="C3950" s="2"/>
      <c r="D3950" s="1"/>
      <c r="E3950" s="1"/>
      <c r="F3950" s="1"/>
      <c r="G3950" s="1"/>
      <c r="H3950" s="3"/>
      <c r="K3950" s="6"/>
      <c r="L3950" s="1"/>
      <c r="M3950" s="1"/>
      <c r="N3950" s="1"/>
      <c r="O3950" s="1"/>
      <c r="Q3950" s="1"/>
      <c r="R3950" s="1"/>
      <c r="S3950" s="1"/>
      <c r="T3950" s="10"/>
      <c r="U3950" s="10"/>
      <c r="W3950" s="13"/>
      <c r="X3950" s="13"/>
      <c r="Z3950" s="14"/>
      <c r="AA3950" s="14"/>
    </row>
    <row r="3951" spans="1:27" ht="12.5" x14ac:dyDescent="0.25">
      <c r="A3951" s="1"/>
      <c r="B3951" s="1"/>
      <c r="C3951" s="2"/>
      <c r="D3951" s="1"/>
      <c r="E3951" s="1"/>
      <c r="F3951" s="1"/>
      <c r="G3951" s="1"/>
      <c r="H3951" s="3"/>
      <c r="I3951" s="1"/>
      <c r="J3951" s="1"/>
      <c r="K3951" s="6"/>
      <c r="L3951" s="1"/>
      <c r="M3951" s="1"/>
      <c r="N3951" s="1"/>
      <c r="O3951" s="1"/>
      <c r="Q3951" s="1"/>
      <c r="R3951" s="5"/>
      <c r="S3951" s="1"/>
      <c r="T3951" s="10"/>
      <c r="U3951" s="10"/>
      <c r="W3951" s="13"/>
      <c r="X3951" s="13"/>
      <c r="Z3951" s="14"/>
      <c r="AA3951" s="14"/>
    </row>
    <row r="3952" spans="1:27" ht="12.5" x14ac:dyDescent="0.25">
      <c r="A3952" s="1"/>
      <c r="B3952" s="1"/>
      <c r="D3952" s="1"/>
      <c r="E3952" s="1"/>
      <c r="F3952" s="1"/>
      <c r="G3952" s="1"/>
      <c r="H3952" s="3"/>
      <c r="I3952" s="1"/>
      <c r="J3952" s="1"/>
      <c r="K3952" s="6"/>
      <c r="L3952" s="1"/>
      <c r="M3952" s="1"/>
      <c r="N3952" s="1"/>
      <c r="O3952" s="1"/>
      <c r="Q3952" s="1"/>
      <c r="R3952" s="5"/>
      <c r="S3952" s="1"/>
      <c r="T3952" s="10"/>
      <c r="U3952" s="10"/>
      <c r="W3952" s="13"/>
      <c r="X3952" s="13"/>
      <c r="Z3952" s="14"/>
      <c r="AA3952" s="14"/>
    </row>
    <row r="3953" spans="1:27" ht="12.5" x14ac:dyDescent="0.25">
      <c r="A3953" s="1"/>
      <c r="B3953" s="1"/>
      <c r="D3953" s="1"/>
      <c r="E3953" s="1"/>
      <c r="F3953" s="1"/>
      <c r="G3953" s="1"/>
      <c r="H3953" s="3"/>
      <c r="I3953" s="1"/>
      <c r="J3953" s="1"/>
      <c r="K3953" s="6"/>
      <c r="L3953" s="1"/>
      <c r="M3953" s="1"/>
      <c r="N3953" s="1"/>
      <c r="O3953" s="1"/>
      <c r="P3953" s="1"/>
      <c r="Q3953" s="1"/>
      <c r="R3953" s="5"/>
      <c r="S3953" s="1"/>
      <c r="T3953" s="10"/>
      <c r="U3953" s="10"/>
      <c r="W3953" s="14"/>
      <c r="X3953" s="14"/>
      <c r="Z3953" s="14"/>
      <c r="AA3953" s="14"/>
    </row>
    <row r="3954" spans="1:27" ht="12.5" x14ac:dyDescent="0.25">
      <c r="A3954" s="1"/>
      <c r="B3954" s="1"/>
      <c r="D3954" s="1"/>
      <c r="E3954" s="1"/>
      <c r="F3954" s="1"/>
      <c r="G3954" s="1"/>
      <c r="H3954" s="3"/>
      <c r="I3954" s="1"/>
      <c r="J3954" s="1"/>
      <c r="K3954" s="6"/>
      <c r="L3954" s="1"/>
      <c r="M3954" s="1"/>
      <c r="N3954" s="1"/>
      <c r="O3954" s="1"/>
      <c r="P3954" s="1"/>
      <c r="Q3954" s="1"/>
      <c r="R3954" s="5"/>
      <c r="S3954" s="1"/>
      <c r="T3954" s="10"/>
      <c r="U3954" s="10"/>
      <c r="Z3954" s="14"/>
      <c r="AA3954" s="14"/>
    </row>
    <row r="3955" spans="1:27" ht="12.5" x14ac:dyDescent="0.25">
      <c r="A3955" s="1"/>
      <c r="B3955" s="1"/>
      <c r="D3955" s="1"/>
      <c r="E3955" s="1"/>
      <c r="F3955" s="1"/>
      <c r="G3955" s="1"/>
      <c r="H3955" s="3"/>
      <c r="J3955" s="1"/>
      <c r="K3955" s="6"/>
      <c r="L3955" s="1"/>
      <c r="M3955" s="1"/>
      <c r="N3955" s="1"/>
      <c r="O3955" s="1"/>
      <c r="Q3955" s="1"/>
      <c r="R3955" s="5"/>
      <c r="S3955" s="1"/>
      <c r="T3955" s="10"/>
      <c r="U3955" s="10"/>
      <c r="W3955" s="13"/>
      <c r="X3955" s="13"/>
      <c r="Z3955" s="14"/>
      <c r="AA3955" s="14"/>
    </row>
    <row r="3956" spans="1:27" ht="12.5" x14ac:dyDescent="0.25">
      <c r="A3956" s="1"/>
      <c r="B3956" s="1"/>
      <c r="D3956" s="1"/>
      <c r="E3956" s="1"/>
      <c r="F3956" s="1"/>
      <c r="G3956" s="1"/>
      <c r="H3956" s="3"/>
      <c r="I3956" s="1"/>
      <c r="J3956" s="1"/>
      <c r="K3956" s="6"/>
      <c r="L3956" s="1"/>
      <c r="M3956" s="1"/>
      <c r="N3956" s="1"/>
      <c r="O3956" s="1"/>
      <c r="P3956" s="1"/>
      <c r="Q3956" s="1"/>
      <c r="R3956" s="5"/>
      <c r="S3956" s="1"/>
      <c r="T3956" s="10"/>
      <c r="U3956" s="10"/>
      <c r="W3956" s="13"/>
      <c r="X3956" s="13"/>
      <c r="Z3956" s="14"/>
      <c r="AA3956" s="14"/>
    </row>
    <row r="3957" spans="1:27" ht="12.5" x14ac:dyDescent="0.25">
      <c r="A3957" s="1"/>
      <c r="B3957" s="1"/>
      <c r="D3957" s="1"/>
      <c r="E3957" s="1"/>
      <c r="F3957" s="1"/>
      <c r="G3957" s="1"/>
      <c r="H3957" s="3"/>
      <c r="I3957" s="1"/>
      <c r="J3957" s="1"/>
      <c r="K3957" s="6"/>
      <c r="L3957" s="1"/>
      <c r="M3957" s="1"/>
      <c r="N3957" s="1"/>
      <c r="O3957" s="1"/>
      <c r="P3957" s="1"/>
      <c r="Q3957" s="1"/>
      <c r="R3957" s="1"/>
      <c r="S3957" s="1"/>
      <c r="T3957" s="10"/>
      <c r="U3957" s="10"/>
      <c r="W3957" s="14"/>
      <c r="X3957" s="14"/>
      <c r="Z3957" s="14"/>
      <c r="AA3957" s="14"/>
    </row>
    <row r="3958" spans="1:27" ht="12.5" x14ac:dyDescent="0.25">
      <c r="A3958" s="1"/>
      <c r="B3958" s="1"/>
      <c r="D3958" s="1"/>
      <c r="E3958" s="1"/>
      <c r="F3958" s="1"/>
      <c r="G3958" s="1"/>
      <c r="H3958" s="3"/>
      <c r="I3958" s="1"/>
      <c r="J3958" s="1"/>
      <c r="K3958" s="6"/>
      <c r="L3958" s="1"/>
      <c r="M3958" s="1"/>
      <c r="N3958" s="1"/>
      <c r="O3958" s="1"/>
      <c r="Q3958" s="1"/>
      <c r="R3958" s="5"/>
      <c r="S3958" s="1"/>
      <c r="T3958" s="10"/>
      <c r="U3958" s="10"/>
      <c r="Z3958" s="14"/>
      <c r="AA3958" s="14"/>
    </row>
    <row r="3959" spans="1:27" ht="12.5" x14ac:dyDescent="0.25">
      <c r="A3959" s="1"/>
      <c r="B3959" s="1"/>
      <c r="D3959" s="1"/>
      <c r="E3959" s="1"/>
      <c r="F3959" s="1"/>
      <c r="G3959" s="1"/>
      <c r="H3959" s="3"/>
      <c r="I3959" s="1"/>
      <c r="J3959" s="1"/>
      <c r="K3959" s="6"/>
      <c r="L3959" s="1"/>
      <c r="M3959" s="1"/>
      <c r="N3959" s="1"/>
      <c r="O3959" s="1"/>
      <c r="Q3959" s="1"/>
      <c r="R3959" s="5"/>
      <c r="S3959" s="1"/>
      <c r="T3959" s="10"/>
      <c r="U3959" s="10"/>
      <c r="W3959" s="14"/>
      <c r="X3959" s="14"/>
      <c r="Z3959" s="14"/>
      <c r="AA3959" s="14"/>
    </row>
    <row r="3960" spans="1:27" ht="12.5" x14ac:dyDescent="0.25">
      <c r="A3960" s="1"/>
      <c r="B3960" s="1"/>
      <c r="D3960" s="1"/>
      <c r="E3960" s="1"/>
      <c r="F3960" s="1"/>
      <c r="G3960" s="1"/>
      <c r="H3960" s="3"/>
      <c r="I3960" s="1"/>
      <c r="J3960" s="1"/>
      <c r="K3960" s="6"/>
      <c r="L3960" s="1"/>
      <c r="M3960" s="1"/>
      <c r="N3960" s="1"/>
      <c r="O3960" s="1"/>
      <c r="P3960" s="1"/>
      <c r="Q3960" s="1"/>
      <c r="R3960" s="5"/>
      <c r="S3960" s="1"/>
      <c r="T3960" s="10"/>
      <c r="U3960" s="10"/>
      <c r="W3960" s="13"/>
      <c r="X3960" s="13"/>
      <c r="Z3960" s="14"/>
      <c r="AA3960" s="14"/>
    </row>
    <row r="3961" spans="1:27" ht="12.5" x14ac:dyDescent="0.25">
      <c r="A3961" s="1"/>
      <c r="D3961" s="1"/>
      <c r="E3961" s="1"/>
      <c r="F3961" s="1"/>
      <c r="G3961" s="1"/>
      <c r="H3961" s="3"/>
      <c r="K3961" s="6"/>
      <c r="L3961" s="1"/>
      <c r="M3961" s="1"/>
      <c r="N3961" s="1"/>
      <c r="O3961" s="1"/>
      <c r="Q3961" s="1"/>
      <c r="R3961" s="1"/>
      <c r="S3961" s="1"/>
      <c r="T3961" s="10"/>
      <c r="U3961" s="10"/>
      <c r="Z3961" s="14"/>
      <c r="AA3961" s="14"/>
    </row>
    <row r="3962" spans="1:27" ht="12.5" x14ac:dyDescent="0.25">
      <c r="A3962" s="1"/>
      <c r="B3962" s="1"/>
      <c r="D3962" s="1"/>
      <c r="E3962" s="1"/>
      <c r="F3962" s="1"/>
      <c r="G3962" s="1"/>
      <c r="H3962" s="3"/>
      <c r="I3962" s="1"/>
      <c r="J3962" s="1"/>
      <c r="K3962" s="4"/>
      <c r="L3962" s="1"/>
      <c r="M3962" s="1"/>
      <c r="N3962" s="1"/>
      <c r="O3962" s="1"/>
      <c r="P3962" s="1"/>
      <c r="Q3962" s="1"/>
      <c r="R3962" s="5"/>
      <c r="S3962" s="1"/>
      <c r="T3962" s="10"/>
      <c r="U3962" s="10"/>
      <c r="W3962" s="13"/>
      <c r="X3962" s="13"/>
      <c r="Z3962" s="14"/>
      <c r="AA3962" s="14"/>
    </row>
    <row r="3963" spans="1:27" ht="12.5" x14ac:dyDescent="0.25">
      <c r="A3963" s="1"/>
      <c r="B3963" s="1"/>
      <c r="D3963" s="1"/>
      <c r="E3963" s="1"/>
      <c r="F3963" s="1"/>
      <c r="G3963" s="1"/>
      <c r="H3963" s="3"/>
      <c r="I3963" s="1"/>
      <c r="J3963" s="1"/>
      <c r="K3963" s="6"/>
      <c r="L3963" s="1"/>
      <c r="M3963" s="1"/>
      <c r="N3963" s="1"/>
      <c r="O3963" s="1"/>
      <c r="P3963" s="1"/>
      <c r="Q3963" s="1"/>
      <c r="R3963" s="5"/>
      <c r="S3963" s="1"/>
      <c r="T3963" s="10"/>
      <c r="U3963" s="10"/>
      <c r="W3963" s="14"/>
      <c r="X3963" s="13"/>
      <c r="Z3963" s="14"/>
      <c r="AA3963" s="14"/>
    </row>
    <row r="3964" spans="1:27" ht="12.5" x14ac:dyDescent="0.25">
      <c r="A3964" s="1"/>
      <c r="B3964" s="1"/>
      <c r="D3964" s="1"/>
      <c r="E3964" s="1"/>
      <c r="F3964" s="1"/>
      <c r="G3964" s="1"/>
      <c r="H3964" s="3"/>
      <c r="I3964" s="1"/>
      <c r="J3964" s="1"/>
      <c r="K3964" s="6"/>
      <c r="L3964" s="1"/>
      <c r="M3964" s="1"/>
      <c r="N3964" s="1"/>
      <c r="O3964" s="1"/>
      <c r="P3964" s="1"/>
      <c r="Q3964" s="1"/>
      <c r="R3964" s="5"/>
      <c r="S3964" s="1"/>
      <c r="T3964" s="10"/>
      <c r="U3964" s="10"/>
      <c r="W3964" s="13"/>
      <c r="X3964" s="13"/>
      <c r="Z3964" s="14"/>
      <c r="AA3964" s="14"/>
    </row>
    <row r="3965" spans="1:27" ht="12.5" x14ac:dyDescent="0.25">
      <c r="A3965" s="1"/>
      <c r="B3965" s="1"/>
      <c r="D3965" s="1"/>
      <c r="E3965" s="1"/>
      <c r="F3965" s="1"/>
      <c r="G3965" s="1"/>
      <c r="H3965" s="3"/>
      <c r="I3965" s="1"/>
      <c r="J3965" s="1"/>
      <c r="K3965" s="4"/>
      <c r="L3965" s="1"/>
      <c r="M3965" s="1"/>
      <c r="N3965" s="1"/>
      <c r="O3965" s="1"/>
      <c r="P3965" s="1"/>
      <c r="Q3965" s="1"/>
      <c r="R3965" s="5"/>
      <c r="S3965" s="1"/>
      <c r="T3965" s="10"/>
      <c r="U3965" s="10"/>
      <c r="W3965" s="13"/>
      <c r="X3965" s="13"/>
      <c r="Z3965" s="14"/>
      <c r="AA3965" s="14"/>
    </row>
    <row r="3966" spans="1:27" ht="12.5" x14ac:dyDescent="0.25">
      <c r="A3966" s="1"/>
      <c r="B3966" s="1"/>
      <c r="C3966" s="2"/>
      <c r="D3966" s="1"/>
      <c r="E3966" s="1"/>
      <c r="F3966" s="1"/>
      <c r="G3966" s="1"/>
      <c r="H3966" s="3"/>
      <c r="I3966" s="1"/>
      <c r="J3966" s="1"/>
      <c r="K3966" s="4"/>
      <c r="L3966" s="1"/>
      <c r="M3966" s="1"/>
      <c r="N3966" s="1"/>
      <c r="O3966" s="1"/>
      <c r="P3966" s="1"/>
      <c r="Q3966" s="1"/>
      <c r="R3966" s="5"/>
      <c r="S3966" s="1"/>
      <c r="T3966" s="10"/>
      <c r="U3966" s="10"/>
      <c r="W3966" s="13"/>
      <c r="X3966" s="13"/>
      <c r="Z3966" s="14"/>
      <c r="AA3966" s="14"/>
    </row>
    <row r="3967" spans="1:27" ht="12.5" x14ac:dyDescent="0.25">
      <c r="A3967" s="1"/>
      <c r="B3967" s="1"/>
      <c r="D3967" s="1"/>
      <c r="E3967" s="1"/>
      <c r="F3967" s="1"/>
      <c r="G3967" s="1"/>
      <c r="H3967" s="3"/>
      <c r="K3967" s="6"/>
      <c r="L3967" s="1"/>
      <c r="M3967" s="1"/>
      <c r="N3967" s="1"/>
      <c r="O3967" s="1"/>
      <c r="Q3967" s="1"/>
      <c r="R3967" s="5"/>
      <c r="S3967" s="1"/>
      <c r="T3967" s="10"/>
      <c r="U3967" s="10"/>
      <c r="W3967" s="13"/>
      <c r="X3967" s="13"/>
      <c r="Z3967" s="14"/>
      <c r="AA3967" s="14"/>
    </row>
    <row r="3968" spans="1:27" ht="12.5" x14ac:dyDescent="0.25">
      <c r="A3968" s="1"/>
      <c r="B3968" s="1"/>
      <c r="D3968" s="1"/>
      <c r="E3968" s="1"/>
      <c r="F3968" s="1"/>
      <c r="G3968" s="1"/>
      <c r="H3968" s="3"/>
      <c r="I3968" s="1"/>
      <c r="J3968" s="1"/>
      <c r="K3968" s="6"/>
      <c r="L3968" s="1"/>
      <c r="M3968" s="1"/>
      <c r="N3968" s="1"/>
      <c r="O3968" s="1"/>
      <c r="P3968" s="1"/>
      <c r="Q3968" s="1"/>
      <c r="R3968" s="5"/>
      <c r="S3968" s="1"/>
      <c r="T3968" s="10"/>
      <c r="U3968" s="10"/>
      <c r="W3968" s="13"/>
      <c r="X3968" s="13"/>
      <c r="Z3968" s="14"/>
      <c r="AA3968" s="14"/>
    </row>
    <row r="3969" spans="1:27" ht="12.5" x14ac:dyDescent="0.25">
      <c r="A3969" s="1"/>
      <c r="B3969" s="1"/>
      <c r="C3969" s="2"/>
      <c r="D3969" s="1"/>
      <c r="E3969" s="1"/>
      <c r="F3969" s="1"/>
      <c r="G3969" s="1"/>
      <c r="H3969" s="3"/>
      <c r="I3969" s="1"/>
      <c r="J3969" s="1"/>
      <c r="K3969" s="6"/>
      <c r="L3969" s="1"/>
      <c r="M3969" s="1"/>
      <c r="N3969" s="1"/>
      <c r="O3969" s="1"/>
      <c r="P3969" s="1"/>
      <c r="Q3969" s="1"/>
      <c r="R3969" s="5"/>
      <c r="S3969" s="1"/>
      <c r="T3969" s="10"/>
      <c r="U3969" s="10"/>
      <c r="W3969" s="13"/>
      <c r="X3969" s="13"/>
      <c r="Z3969" s="14"/>
      <c r="AA3969" s="14"/>
    </row>
    <row r="3970" spans="1:27" ht="12.5" x14ac:dyDescent="0.25">
      <c r="A3970" s="1"/>
      <c r="B3970" s="1"/>
      <c r="D3970" s="1"/>
      <c r="E3970" s="1"/>
      <c r="F3970" s="1"/>
      <c r="G3970" s="1"/>
      <c r="H3970" s="3"/>
      <c r="I3970" s="1"/>
      <c r="J3970" s="1"/>
      <c r="K3970" s="6"/>
      <c r="L3970" s="1"/>
      <c r="M3970" s="1"/>
      <c r="N3970" s="1"/>
      <c r="O3970" s="1"/>
      <c r="P3970" s="1"/>
      <c r="Q3970" s="1"/>
      <c r="R3970" s="5"/>
      <c r="S3970" s="1"/>
      <c r="T3970" s="10"/>
      <c r="U3970" s="10"/>
      <c r="W3970" s="13"/>
      <c r="X3970" s="13"/>
      <c r="Z3970" s="14"/>
      <c r="AA3970" s="14"/>
    </row>
    <row r="3971" spans="1:27" ht="12.5" x14ac:dyDescent="0.25">
      <c r="A3971" s="1"/>
      <c r="B3971" s="1"/>
      <c r="D3971" s="1"/>
      <c r="E3971" s="1"/>
      <c r="F3971" s="1"/>
      <c r="G3971" s="1"/>
      <c r="H3971" s="3"/>
      <c r="I3971" s="1"/>
      <c r="J3971" s="1"/>
      <c r="K3971" s="6"/>
      <c r="L3971" s="1"/>
      <c r="M3971" s="1"/>
      <c r="N3971" s="1"/>
      <c r="O3971" s="1"/>
      <c r="P3971" s="1"/>
      <c r="Q3971" s="1"/>
      <c r="R3971" s="5"/>
      <c r="S3971" s="1"/>
      <c r="T3971" s="10"/>
      <c r="U3971" s="10"/>
      <c r="W3971" s="13"/>
      <c r="X3971" s="13"/>
      <c r="Z3971" s="14"/>
      <c r="AA3971" s="14"/>
    </row>
    <row r="3972" spans="1:27" ht="12.5" x14ac:dyDescent="0.25">
      <c r="A3972" s="1"/>
      <c r="B3972" s="1"/>
      <c r="D3972" s="1"/>
      <c r="E3972" s="1"/>
      <c r="F3972" s="1"/>
      <c r="G3972" s="1"/>
      <c r="H3972" s="3"/>
      <c r="I3972" s="1"/>
      <c r="J3972" s="1"/>
      <c r="K3972" s="4"/>
      <c r="L3972" s="1"/>
      <c r="M3972" s="1"/>
      <c r="N3972" s="1"/>
      <c r="O3972" s="1"/>
      <c r="P3972" s="1"/>
      <c r="Q3972" s="1"/>
      <c r="R3972" s="5"/>
      <c r="S3972" s="1"/>
      <c r="T3972" s="10"/>
      <c r="U3972" s="10"/>
      <c r="Z3972" s="14"/>
      <c r="AA3972" s="14"/>
    </row>
    <row r="3973" spans="1:27" ht="12.5" x14ac:dyDescent="0.25">
      <c r="A3973" s="1"/>
      <c r="B3973" s="1"/>
      <c r="D3973" s="1"/>
      <c r="E3973" s="1"/>
      <c r="F3973" s="1"/>
      <c r="G3973" s="1"/>
      <c r="H3973" s="3"/>
      <c r="I3973" s="1"/>
      <c r="J3973" s="1"/>
      <c r="K3973" s="6"/>
      <c r="L3973" s="1"/>
      <c r="M3973" s="1"/>
      <c r="N3973" s="1"/>
      <c r="O3973" s="1"/>
      <c r="P3973" s="1"/>
      <c r="Q3973" s="1"/>
      <c r="R3973" s="5"/>
      <c r="S3973" s="1"/>
      <c r="T3973" s="10"/>
      <c r="U3973" s="10"/>
      <c r="W3973" s="13"/>
      <c r="X3973" s="13"/>
      <c r="Z3973" s="14"/>
      <c r="AA3973" s="14"/>
    </row>
    <row r="3974" spans="1:27" ht="12.5" x14ac:dyDescent="0.25">
      <c r="A3974" s="1"/>
      <c r="B3974" s="1"/>
      <c r="D3974" s="1"/>
      <c r="E3974" s="1"/>
      <c r="F3974" s="1"/>
      <c r="G3974" s="1"/>
      <c r="H3974" s="3"/>
      <c r="I3974" s="1"/>
      <c r="J3974" s="1"/>
      <c r="K3974" s="6"/>
      <c r="L3974" s="1"/>
      <c r="M3974" s="1"/>
      <c r="N3974" s="1"/>
      <c r="O3974" s="1"/>
      <c r="P3974" s="1"/>
      <c r="Q3974" s="1"/>
      <c r="R3974" s="1"/>
      <c r="S3974" s="1"/>
      <c r="T3974" s="10"/>
      <c r="U3974" s="10"/>
      <c r="W3974" s="13"/>
      <c r="X3974" s="13"/>
      <c r="Z3974" s="14"/>
      <c r="AA3974" s="14"/>
    </row>
    <row r="3975" spans="1:27" ht="12.5" x14ac:dyDescent="0.25">
      <c r="A3975" s="1"/>
      <c r="B3975" s="1"/>
      <c r="D3975" s="1"/>
      <c r="E3975" s="1"/>
      <c r="F3975" s="1"/>
      <c r="G3975" s="1"/>
      <c r="H3975" s="3"/>
      <c r="I3975" s="1"/>
      <c r="J3975" s="1"/>
      <c r="K3975" s="6"/>
      <c r="L3975" s="1"/>
      <c r="M3975" s="1"/>
      <c r="N3975" s="1"/>
      <c r="O3975" s="1"/>
      <c r="P3975" s="1"/>
      <c r="Q3975" s="1"/>
      <c r="R3975" s="5"/>
      <c r="S3975" s="1"/>
      <c r="T3975" s="10"/>
      <c r="U3975" s="10"/>
      <c r="W3975" s="14"/>
      <c r="X3975" s="13"/>
      <c r="Z3975" s="14"/>
      <c r="AA3975" s="14"/>
    </row>
    <row r="3976" spans="1:27" ht="12.5" x14ac:dyDescent="0.25">
      <c r="A3976" s="1"/>
      <c r="B3976" s="1"/>
      <c r="C3976" s="2"/>
      <c r="D3976" s="1"/>
      <c r="E3976" s="1"/>
      <c r="F3976" s="1"/>
      <c r="G3976" s="1"/>
      <c r="H3976" s="3"/>
      <c r="I3976" s="1"/>
      <c r="J3976" s="1"/>
      <c r="K3976" s="6"/>
      <c r="L3976" s="1"/>
      <c r="M3976" s="1"/>
      <c r="N3976" s="1"/>
      <c r="O3976" s="1"/>
      <c r="P3976" s="1"/>
      <c r="Q3976" s="1"/>
      <c r="R3976" s="5"/>
      <c r="S3976" s="1"/>
      <c r="T3976" s="10"/>
      <c r="U3976" s="10"/>
      <c r="W3976" s="13"/>
      <c r="X3976" s="13"/>
      <c r="Z3976" s="14"/>
      <c r="AA3976" s="14"/>
    </row>
    <row r="3977" spans="1:27" ht="12.5" x14ac:dyDescent="0.25">
      <c r="A3977" s="1"/>
      <c r="B3977" s="1"/>
      <c r="D3977" s="1"/>
      <c r="E3977" s="1"/>
      <c r="F3977" s="1"/>
      <c r="G3977" s="1"/>
      <c r="H3977" s="3"/>
      <c r="I3977" s="1"/>
      <c r="J3977" s="1"/>
      <c r="K3977" s="4"/>
      <c r="L3977" s="1"/>
      <c r="M3977" s="1"/>
      <c r="N3977" s="1"/>
      <c r="O3977" s="1"/>
      <c r="P3977" s="1"/>
      <c r="Q3977" s="1"/>
      <c r="R3977" s="5"/>
      <c r="S3977" s="1"/>
      <c r="T3977" s="10"/>
      <c r="U3977" s="10"/>
      <c r="W3977" s="13"/>
      <c r="X3977" s="13"/>
      <c r="Z3977" s="14"/>
      <c r="AA3977" s="14"/>
    </row>
    <row r="3978" spans="1:27" ht="12.5" x14ac:dyDescent="0.25">
      <c r="A3978" s="1"/>
      <c r="B3978" s="1"/>
      <c r="D3978" s="1"/>
      <c r="E3978" s="1"/>
      <c r="F3978" s="1"/>
      <c r="G3978" s="1"/>
      <c r="H3978" s="3"/>
      <c r="I3978" s="1"/>
      <c r="J3978" s="1"/>
      <c r="K3978" s="6"/>
      <c r="L3978" s="1"/>
      <c r="M3978" s="1"/>
      <c r="N3978" s="1"/>
      <c r="O3978" s="1"/>
      <c r="P3978" s="1"/>
      <c r="Q3978" s="1"/>
      <c r="R3978" s="5"/>
      <c r="S3978" s="1"/>
      <c r="T3978" s="10"/>
      <c r="U3978" s="10"/>
      <c r="Z3978" s="14"/>
      <c r="AA3978" s="14"/>
    </row>
    <row r="3979" spans="1:27" ht="12.5" x14ac:dyDescent="0.25">
      <c r="A3979" s="1"/>
      <c r="B3979" s="1"/>
      <c r="D3979" s="1"/>
      <c r="E3979" s="1"/>
      <c r="F3979" s="1"/>
      <c r="G3979" s="1"/>
      <c r="H3979" s="3"/>
      <c r="J3979" s="1"/>
      <c r="K3979" s="6"/>
      <c r="L3979" s="1"/>
      <c r="M3979" s="1"/>
      <c r="N3979" s="1"/>
      <c r="O3979" s="1"/>
      <c r="P3979" s="1"/>
      <c r="Q3979" s="1"/>
      <c r="R3979" s="5"/>
      <c r="S3979" s="1"/>
      <c r="T3979" s="10"/>
      <c r="U3979" s="10"/>
      <c r="W3979" s="13"/>
      <c r="X3979" s="13"/>
      <c r="Z3979" s="14"/>
      <c r="AA3979" s="14"/>
    </row>
    <row r="3980" spans="1:27" ht="12.5" x14ac:dyDescent="0.25">
      <c r="A3980" s="1"/>
      <c r="B3980" s="1"/>
      <c r="D3980" s="1"/>
      <c r="E3980" s="1"/>
      <c r="F3980" s="1"/>
      <c r="G3980" s="1"/>
      <c r="H3980" s="3"/>
      <c r="I3980" s="1"/>
      <c r="J3980" s="1"/>
      <c r="K3980" s="6"/>
      <c r="L3980" s="1"/>
      <c r="M3980" s="1"/>
      <c r="N3980" s="1"/>
      <c r="O3980" s="1"/>
      <c r="Q3980" s="1"/>
      <c r="R3980" s="5"/>
      <c r="S3980" s="1"/>
      <c r="T3980" s="10"/>
      <c r="U3980" s="10"/>
      <c r="W3980" s="13"/>
      <c r="X3980" s="13"/>
      <c r="Z3980" s="14"/>
      <c r="AA3980" s="14"/>
    </row>
    <row r="3981" spans="1:27" ht="12.5" x14ac:dyDescent="0.25">
      <c r="A3981" s="1"/>
      <c r="B3981" s="1"/>
      <c r="D3981" s="1"/>
      <c r="E3981" s="1"/>
      <c r="F3981" s="1"/>
      <c r="G3981" s="1"/>
      <c r="H3981" s="3"/>
      <c r="I3981" s="1"/>
      <c r="J3981" s="1"/>
      <c r="K3981" s="4"/>
      <c r="L3981" s="1"/>
      <c r="M3981" s="1"/>
      <c r="N3981" s="1"/>
      <c r="O3981" s="1"/>
      <c r="P3981" s="1"/>
      <c r="Q3981" s="1"/>
      <c r="R3981" s="1"/>
      <c r="S3981" s="1"/>
      <c r="T3981" s="10"/>
      <c r="U3981" s="10"/>
      <c r="W3981" s="14"/>
      <c r="X3981" s="14"/>
      <c r="Z3981" s="14"/>
      <c r="AA3981" s="14"/>
    </row>
    <row r="3982" spans="1:27" ht="12.5" x14ac:dyDescent="0.25">
      <c r="A3982" s="1"/>
      <c r="D3982" s="1"/>
      <c r="E3982" s="1"/>
      <c r="F3982" s="1"/>
      <c r="G3982" s="1"/>
      <c r="H3982" s="3"/>
      <c r="J3982" s="1"/>
      <c r="K3982" s="6"/>
      <c r="L3982" s="1"/>
      <c r="M3982" s="1"/>
      <c r="O3982" s="1"/>
      <c r="Q3982" s="1"/>
      <c r="R3982" s="5"/>
      <c r="S3982" s="1"/>
      <c r="T3982" s="10"/>
      <c r="U3982" s="10"/>
      <c r="W3982" s="14"/>
      <c r="X3982" s="14"/>
      <c r="Z3982" s="14"/>
      <c r="AA3982" s="14"/>
    </row>
    <row r="3983" spans="1:27" ht="12.5" x14ac:dyDescent="0.25">
      <c r="A3983" s="1"/>
      <c r="B3983" s="1"/>
      <c r="D3983" s="1"/>
      <c r="E3983" s="1"/>
      <c r="F3983" s="1"/>
      <c r="G3983" s="1"/>
      <c r="H3983" s="3"/>
      <c r="I3983" s="1"/>
      <c r="J3983" s="1"/>
      <c r="K3983" s="6"/>
      <c r="L3983" s="1"/>
      <c r="M3983" s="1"/>
      <c r="N3983" s="1"/>
      <c r="O3983" s="1"/>
      <c r="Q3983" s="1"/>
      <c r="R3983" s="5"/>
      <c r="S3983" s="1"/>
      <c r="T3983" s="10"/>
      <c r="U3983" s="10"/>
      <c r="W3983" s="13"/>
      <c r="X3983" s="13"/>
      <c r="Z3983" s="14"/>
      <c r="AA3983" s="14"/>
    </row>
    <row r="3984" spans="1:27" ht="12.5" x14ac:dyDescent="0.25">
      <c r="A3984" s="1"/>
      <c r="B3984" s="1"/>
      <c r="D3984" s="1"/>
      <c r="E3984" s="1"/>
      <c r="F3984" s="1"/>
      <c r="G3984" s="7"/>
      <c r="H3984" s="3"/>
      <c r="I3984" s="1"/>
      <c r="J3984" s="1"/>
      <c r="K3984" s="6"/>
      <c r="L3984" s="1"/>
      <c r="M3984" s="1"/>
      <c r="N3984" s="1"/>
      <c r="O3984" s="1"/>
      <c r="P3984" s="1"/>
      <c r="Q3984" s="1"/>
      <c r="R3984" s="1"/>
      <c r="S3984" s="1"/>
      <c r="T3984" s="10"/>
      <c r="U3984" s="10"/>
      <c r="W3984" s="13"/>
      <c r="X3984" s="13"/>
      <c r="Z3984" s="14"/>
      <c r="AA3984" s="14"/>
    </row>
    <row r="3985" spans="1:27" ht="12.5" x14ac:dyDescent="0.25">
      <c r="A3985" s="1"/>
      <c r="B3985" s="1"/>
      <c r="D3985" s="1"/>
      <c r="E3985" s="1"/>
      <c r="F3985" s="1"/>
      <c r="G3985" s="1"/>
      <c r="H3985" s="3"/>
      <c r="J3985" s="1"/>
      <c r="K3985" s="6"/>
      <c r="L3985" s="1"/>
      <c r="M3985" s="1"/>
      <c r="N3985" s="1"/>
      <c r="O3985" s="1"/>
      <c r="Q3985" s="1"/>
      <c r="R3985" s="1"/>
      <c r="S3985" s="1"/>
      <c r="T3985" s="10"/>
      <c r="U3985" s="10"/>
      <c r="W3985" s="13"/>
      <c r="X3985" s="13"/>
      <c r="Z3985" s="14"/>
      <c r="AA3985" s="14"/>
    </row>
    <row r="3986" spans="1:27" ht="12.5" x14ac:dyDescent="0.25">
      <c r="A3986" s="1"/>
      <c r="B3986" s="1"/>
      <c r="D3986" s="1"/>
      <c r="E3986" s="1"/>
      <c r="F3986" s="1"/>
      <c r="G3986" s="1"/>
      <c r="H3986" s="3"/>
      <c r="I3986" s="1"/>
      <c r="J3986" s="1"/>
      <c r="K3986" s="6"/>
      <c r="L3986" s="1"/>
      <c r="M3986" s="1"/>
      <c r="N3986" s="1"/>
      <c r="O3986" s="1"/>
      <c r="P3986" s="1"/>
      <c r="Q3986" s="1"/>
      <c r="R3986" s="1"/>
      <c r="S3986" s="1"/>
      <c r="T3986" s="10"/>
      <c r="U3986" s="10"/>
      <c r="W3986" s="13"/>
      <c r="X3986" s="13"/>
      <c r="Z3986" s="14"/>
      <c r="AA3986" s="14"/>
    </row>
    <row r="3987" spans="1:27" ht="12.5" x14ac:dyDescent="0.25">
      <c r="A3987" s="1"/>
      <c r="B3987" s="1"/>
      <c r="D3987" s="1"/>
      <c r="E3987" s="1"/>
      <c r="F3987" s="1"/>
      <c r="G3987" s="1"/>
      <c r="H3987" s="3"/>
      <c r="I3987" s="1"/>
      <c r="J3987" s="1"/>
      <c r="K3987" s="6"/>
      <c r="L3987" s="1"/>
      <c r="M3987" s="1"/>
      <c r="N3987" s="1"/>
      <c r="O3987" s="1"/>
      <c r="P3987" s="1"/>
      <c r="Q3987" s="1"/>
      <c r="R3987" s="5"/>
      <c r="S3987" s="1"/>
      <c r="T3987" s="10"/>
      <c r="U3987" s="10"/>
      <c r="W3987" s="13"/>
      <c r="X3987" s="13"/>
      <c r="Z3987" s="14"/>
      <c r="AA3987" s="14"/>
    </row>
    <row r="3988" spans="1:27" ht="12.5" x14ac:dyDescent="0.25">
      <c r="A3988" s="1"/>
      <c r="B3988" s="1"/>
      <c r="D3988" s="1"/>
      <c r="E3988" s="1"/>
      <c r="F3988" s="1"/>
      <c r="G3988" s="1"/>
      <c r="H3988" s="3"/>
      <c r="I3988" s="1"/>
      <c r="J3988" s="1"/>
      <c r="K3988" s="6"/>
      <c r="L3988" s="1"/>
      <c r="M3988" s="1"/>
      <c r="N3988" s="1"/>
      <c r="O3988" s="1"/>
      <c r="P3988" s="1"/>
      <c r="Q3988" s="1"/>
      <c r="R3988" s="5"/>
      <c r="S3988" s="1"/>
      <c r="T3988" s="10"/>
      <c r="U3988" s="10"/>
      <c r="W3988" s="13"/>
      <c r="X3988" s="13"/>
      <c r="Z3988" s="14"/>
      <c r="AA3988" s="14"/>
    </row>
    <row r="3989" spans="1:27" ht="12.5" x14ac:dyDescent="0.25">
      <c r="A3989" s="1"/>
      <c r="B3989" s="1"/>
      <c r="D3989" s="1"/>
      <c r="E3989" s="1"/>
      <c r="F3989" s="1"/>
      <c r="G3989" s="1"/>
      <c r="H3989" s="3"/>
      <c r="I3989" s="1"/>
      <c r="J3989" s="1"/>
      <c r="K3989" s="4"/>
      <c r="L3989" s="1"/>
      <c r="M3989" s="1"/>
      <c r="N3989" s="1"/>
      <c r="O3989" s="1"/>
      <c r="Q3989" s="1"/>
      <c r="R3989" s="5"/>
      <c r="S3989" s="1"/>
      <c r="T3989" s="10"/>
      <c r="U3989" s="10"/>
      <c r="W3989" s="13"/>
      <c r="X3989" s="13"/>
      <c r="Z3989" s="14"/>
      <c r="AA3989" s="14"/>
    </row>
    <row r="3990" spans="1:27" ht="12.5" x14ac:dyDescent="0.25">
      <c r="A3990" s="1"/>
      <c r="B3990" s="1"/>
      <c r="D3990" s="1"/>
      <c r="E3990" s="1"/>
      <c r="F3990" s="1"/>
      <c r="G3990" s="1"/>
      <c r="H3990" s="3"/>
      <c r="I3990" s="1"/>
      <c r="J3990" s="1"/>
      <c r="K3990" s="6"/>
      <c r="L3990" s="1"/>
      <c r="M3990" s="1"/>
      <c r="N3990" s="1"/>
      <c r="O3990" s="1"/>
      <c r="Q3990" s="1"/>
      <c r="R3990" s="5"/>
      <c r="S3990" s="1"/>
      <c r="T3990" s="10"/>
      <c r="U3990" s="10"/>
      <c r="W3990" s="13"/>
      <c r="X3990" s="13"/>
      <c r="Z3990" s="14"/>
      <c r="AA3990" s="14"/>
    </row>
    <row r="3991" spans="1:27" ht="12.5" x14ac:dyDescent="0.25">
      <c r="A3991" s="1"/>
      <c r="B3991" s="1"/>
      <c r="C3991" s="2"/>
      <c r="D3991" s="1"/>
      <c r="E3991" s="1"/>
      <c r="F3991" s="1"/>
      <c r="G3991" s="1"/>
      <c r="H3991" s="3"/>
      <c r="I3991" s="1"/>
      <c r="J3991" s="1"/>
      <c r="K3991" s="6"/>
      <c r="L3991" s="1"/>
      <c r="M3991" s="1"/>
      <c r="N3991" s="1"/>
      <c r="O3991" s="1"/>
      <c r="P3991" s="1"/>
      <c r="Q3991" s="1"/>
      <c r="R3991" s="5"/>
      <c r="S3991" s="1"/>
      <c r="T3991" s="10"/>
      <c r="U3991" s="10"/>
      <c r="W3991" s="13"/>
      <c r="X3991" s="13"/>
      <c r="Z3991" s="14"/>
      <c r="AA3991" s="14"/>
    </row>
    <row r="3992" spans="1:27" ht="12.5" x14ac:dyDescent="0.25">
      <c r="A3992" s="1"/>
      <c r="B3992" s="1"/>
      <c r="C3992" s="2"/>
      <c r="D3992" s="1"/>
      <c r="E3992" s="1"/>
      <c r="F3992" s="1"/>
      <c r="G3992" s="1"/>
      <c r="H3992" s="3"/>
      <c r="J3992" s="1"/>
      <c r="K3992" s="6"/>
      <c r="L3992" s="1"/>
      <c r="M3992" s="1"/>
      <c r="N3992" s="1"/>
      <c r="O3992" s="1"/>
      <c r="Q3992" s="1"/>
      <c r="R3992" s="5"/>
      <c r="S3992" s="1"/>
      <c r="T3992" s="10"/>
      <c r="U3992" s="10"/>
      <c r="W3992" s="13"/>
      <c r="X3992" s="13"/>
      <c r="Z3992" s="14"/>
      <c r="AA3992" s="14"/>
    </row>
    <row r="3993" spans="1:27" ht="12.5" x14ac:dyDescent="0.25">
      <c r="A3993" s="1"/>
      <c r="B3993" s="1"/>
      <c r="C3993" s="2"/>
      <c r="D3993" s="1"/>
      <c r="E3993" s="1"/>
      <c r="F3993" s="1"/>
      <c r="G3993" s="1"/>
      <c r="H3993" s="3"/>
      <c r="I3993" s="1"/>
      <c r="J3993" s="1"/>
      <c r="K3993" s="6"/>
      <c r="L3993" s="1"/>
      <c r="M3993" s="1"/>
      <c r="N3993" s="1"/>
      <c r="O3993" s="1"/>
      <c r="P3993" s="1"/>
      <c r="Q3993" s="1"/>
      <c r="R3993" s="1"/>
      <c r="S3993" s="1"/>
      <c r="T3993" s="10"/>
      <c r="U3993" s="10"/>
      <c r="W3993" s="13"/>
      <c r="X3993" s="13"/>
      <c r="Z3993" s="14"/>
      <c r="AA3993" s="14"/>
    </row>
    <row r="3994" spans="1:27" ht="12.5" x14ac:dyDescent="0.25">
      <c r="A3994" s="1"/>
      <c r="B3994" s="1"/>
      <c r="D3994" s="1"/>
      <c r="E3994" s="1"/>
      <c r="F3994" s="1"/>
      <c r="G3994" s="1"/>
      <c r="H3994" s="3"/>
      <c r="J3994" s="1"/>
      <c r="K3994" s="6"/>
      <c r="L3994" s="1"/>
      <c r="M3994" s="1"/>
      <c r="N3994" s="1"/>
      <c r="O3994" s="1"/>
      <c r="Q3994" s="1"/>
      <c r="R3994" s="5"/>
      <c r="S3994" s="1"/>
      <c r="T3994" s="10"/>
      <c r="U3994" s="10"/>
      <c r="W3994" s="14"/>
      <c r="X3994" s="14"/>
      <c r="Z3994" s="14"/>
      <c r="AA3994" s="14"/>
    </row>
    <row r="3995" spans="1:27" ht="12.5" x14ac:dyDescent="0.25">
      <c r="A3995" s="1"/>
      <c r="B3995" s="1"/>
      <c r="D3995" s="1"/>
      <c r="E3995" s="1"/>
      <c r="F3995" s="1"/>
      <c r="G3995" s="1"/>
      <c r="H3995" s="3"/>
      <c r="I3995" s="1"/>
      <c r="J3995" s="1"/>
      <c r="K3995" s="6"/>
      <c r="L3995" s="1"/>
      <c r="M3995" s="1"/>
      <c r="N3995" s="1"/>
      <c r="O3995" s="1"/>
      <c r="Q3995" s="1"/>
      <c r="R3995" s="5"/>
      <c r="S3995" s="1"/>
      <c r="T3995" s="10"/>
      <c r="U3995" s="10"/>
      <c r="W3995" s="13"/>
      <c r="X3995" s="13"/>
      <c r="Z3995" s="14"/>
      <c r="AA3995" s="14"/>
    </row>
    <row r="3996" spans="1:27" ht="12.5" x14ac:dyDescent="0.25">
      <c r="A3996" s="1"/>
      <c r="B3996" s="1"/>
      <c r="D3996" s="1"/>
      <c r="E3996" s="1"/>
      <c r="F3996" s="1"/>
      <c r="G3996" s="1"/>
      <c r="H3996" s="3"/>
      <c r="I3996" s="1"/>
      <c r="J3996" s="1"/>
      <c r="K3996" s="6"/>
      <c r="L3996" s="1"/>
      <c r="M3996" s="1"/>
      <c r="N3996" s="1"/>
      <c r="O3996" s="1"/>
      <c r="P3996" s="1"/>
      <c r="Q3996" s="1"/>
      <c r="R3996" s="5"/>
      <c r="S3996" s="1"/>
      <c r="T3996" s="10"/>
      <c r="U3996" s="10"/>
      <c r="W3996" s="14"/>
      <c r="X3996" s="14"/>
      <c r="Z3996" s="14"/>
      <c r="AA3996" s="14"/>
    </row>
    <row r="3997" spans="1:27" ht="12.5" x14ac:dyDescent="0.25">
      <c r="A3997" s="1"/>
      <c r="B3997" s="1"/>
      <c r="C3997" s="2"/>
      <c r="D3997" s="1"/>
      <c r="E3997" s="1"/>
      <c r="F3997" s="1"/>
      <c r="G3997" s="1"/>
      <c r="H3997" s="3"/>
      <c r="J3997" s="1"/>
      <c r="K3997" s="6"/>
      <c r="L3997" s="1"/>
      <c r="M3997" s="1"/>
      <c r="N3997" s="1"/>
      <c r="O3997" s="1"/>
      <c r="P3997" s="1"/>
      <c r="Q3997" s="1"/>
      <c r="R3997" s="5"/>
      <c r="S3997" s="1"/>
      <c r="T3997" s="10"/>
      <c r="U3997" s="10"/>
      <c r="W3997" s="13"/>
      <c r="X3997" s="13"/>
      <c r="Z3997" s="14"/>
      <c r="AA3997" s="14"/>
    </row>
    <row r="3998" spans="1:27" ht="12.5" x14ac:dyDescent="0.25">
      <c r="A3998" s="1"/>
      <c r="B3998" s="1"/>
      <c r="C3998" s="2"/>
      <c r="D3998" s="1"/>
      <c r="E3998" s="1"/>
      <c r="F3998" s="1"/>
      <c r="G3998" s="1"/>
      <c r="H3998" s="3"/>
      <c r="I3998" s="1"/>
      <c r="J3998" s="1"/>
      <c r="K3998" s="6"/>
      <c r="L3998" s="1"/>
      <c r="M3998" s="1"/>
      <c r="N3998" s="1"/>
      <c r="O3998" s="1"/>
      <c r="P3998" s="1"/>
      <c r="Q3998" s="1"/>
      <c r="R3998" s="5"/>
      <c r="S3998" s="1"/>
      <c r="T3998" s="10"/>
      <c r="U3998" s="10"/>
      <c r="W3998" s="13"/>
      <c r="X3998" s="13"/>
      <c r="Z3998" s="14"/>
      <c r="AA3998" s="14"/>
    </row>
    <row r="3999" spans="1:27" ht="12.5" x14ac:dyDescent="0.25">
      <c r="A3999" s="1"/>
      <c r="B3999" s="1"/>
      <c r="C3999" s="2"/>
      <c r="D3999" s="1"/>
      <c r="E3999" s="1"/>
      <c r="F3999" s="1"/>
      <c r="G3999" s="1"/>
      <c r="H3999" s="3"/>
      <c r="J3999" s="1"/>
      <c r="K3999" s="6"/>
      <c r="L3999" s="1"/>
      <c r="M3999" s="1"/>
      <c r="N3999" s="1"/>
      <c r="O3999" s="1"/>
      <c r="P3999" s="1"/>
      <c r="Q3999" s="1"/>
      <c r="R3999" s="5"/>
      <c r="S3999" s="1"/>
      <c r="T3999" s="10"/>
      <c r="U3999" s="10"/>
      <c r="W3999" s="13"/>
      <c r="X3999" s="13"/>
      <c r="Z3999" s="14"/>
      <c r="AA3999" s="14"/>
    </row>
    <row r="4000" spans="1:27" ht="12.5" x14ac:dyDescent="0.25">
      <c r="A4000" s="1"/>
      <c r="B4000" s="1"/>
      <c r="D4000" s="1"/>
      <c r="E4000" s="1"/>
      <c r="F4000" s="1"/>
      <c r="G4000" s="1"/>
      <c r="H4000" s="3"/>
      <c r="I4000" s="1"/>
      <c r="J4000" s="1"/>
      <c r="K4000" s="6"/>
      <c r="L4000" s="1"/>
      <c r="M4000" s="1"/>
      <c r="N4000" s="1"/>
      <c r="O4000" s="1"/>
      <c r="P4000" s="1"/>
      <c r="Q4000" s="1"/>
      <c r="R4000" s="5"/>
      <c r="S4000" s="1"/>
      <c r="T4000" s="10"/>
      <c r="U4000" s="10"/>
      <c r="W4000" s="14"/>
      <c r="X4000" s="14"/>
      <c r="Z4000" s="14"/>
      <c r="AA4000" s="14"/>
    </row>
    <row r="4001" spans="1:27" ht="12.5" x14ac:dyDescent="0.25">
      <c r="A4001" s="1"/>
      <c r="B4001" s="1"/>
      <c r="D4001" s="1"/>
      <c r="E4001" s="1"/>
      <c r="F4001" s="1"/>
      <c r="G4001" s="1"/>
      <c r="H4001" s="3"/>
      <c r="I4001" s="1"/>
      <c r="J4001" s="1"/>
      <c r="K4001" s="4"/>
      <c r="L4001" s="1"/>
      <c r="M4001" s="1"/>
      <c r="N4001" s="1"/>
      <c r="O4001" s="1"/>
      <c r="P4001" s="1"/>
      <c r="Q4001" s="1"/>
      <c r="R4001" s="1"/>
      <c r="S4001" s="1"/>
      <c r="T4001" s="10"/>
      <c r="U4001" s="10"/>
      <c r="W4001" s="14"/>
      <c r="X4001" s="14"/>
      <c r="Z4001" s="14"/>
      <c r="AA4001" s="14"/>
    </row>
    <row r="4002" spans="1:27" ht="12.5" x14ac:dyDescent="0.25">
      <c r="A4002" s="1"/>
      <c r="B4002" s="1"/>
      <c r="D4002" s="1"/>
      <c r="E4002" s="1"/>
      <c r="F4002" s="1"/>
      <c r="G4002" s="1"/>
      <c r="H4002" s="3"/>
      <c r="I4002" s="1"/>
      <c r="J4002" s="1"/>
      <c r="K4002" s="6"/>
      <c r="L4002" s="1"/>
      <c r="M4002" s="1"/>
      <c r="N4002" s="1"/>
      <c r="O4002" s="1"/>
      <c r="P4002" s="1"/>
      <c r="Q4002" s="1"/>
      <c r="R4002" s="5"/>
      <c r="S4002" s="1"/>
      <c r="T4002" s="10"/>
      <c r="U4002" s="10"/>
      <c r="W4002" s="13"/>
      <c r="X4002" s="13"/>
      <c r="Z4002" s="14"/>
      <c r="AA4002" s="14"/>
    </row>
    <row r="4003" spans="1:27" ht="12.5" x14ac:dyDescent="0.25">
      <c r="A4003" s="1"/>
      <c r="B4003" s="1"/>
      <c r="D4003" s="1"/>
      <c r="E4003" s="1"/>
      <c r="F4003" s="1"/>
      <c r="G4003" s="1"/>
      <c r="H4003" s="3"/>
      <c r="I4003" s="1"/>
      <c r="J4003" s="1"/>
      <c r="K4003" s="6"/>
      <c r="L4003" s="1"/>
      <c r="M4003" s="1"/>
      <c r="N4003" s="1"/>
      <c r="O4003" s="1"/>
      <c r="P4003" s="1"/>
      <c r="Q4003" s="1"/>
      <c r="R4003" s="5"/>
      <c r="S4003" s="1"/>
      <c r="T4003" s="10"/>
      <c r="U4003" s="10"/>
      <c r="W4003" s="14"/>
      <c r="X4003" s="14"/>
      <c r="Z4003" s="14"/>
      <c r="AA4003" s="14"/>
    </row>
    <row r="4004" spans="1:27" ht="12.5" x14ac:dyDescent="0.25">
      <c r="A4004" s="1"/>
      <c r="B4004" s="1"/>
      <c r="C4004" s="2"/>
      <c r="D4004" s="1"/>
      <c r="E4004" s="1"/>
      <c r="F4004" s="1"/>
      <c r="G4004" s="1"/>
      <c r="H4004" s="3"/>
      <c r="I4004" s="1"/>
      <c r="J4004" s="1"/>
      <c r="K4004" s="6"/>
      <c r="L4004" s="1"/>
      <c r="M4004" s="1"/>
      <c r="N4004" s="1"/>
      <c r="O4004" s="1"/>
      <c r="P4004" s="1"/>
      <c r="Q4004" s="1"/>
      <c r="R4004" s="5"/>
      <c r="S4004" s="1"/>
      <c r="T4004" s="10"/>
      <c r="U4004" s="10"/>
      <c r="W4004" s="14"/>
      <c r="X4004" s="14"/>
      <c r="Z4004" s="14"/>
      <c r="AA4004" s="14"/>
    </row>
    <row r="4005" spans="1:27" ht="12.5" x14ac:dyDescent="0.25">
      <c r="A4005" s="1"/>
      <c r="B4005" s="1"/>
      <c r="D4005" s="1"/>
      <c r="E4005" s="1"/>
      <c r="F4005" s="1"/>
      <c r="G4005" s="1"/>
      <c r="H4005" s="3"/>
      <c r="I4005" s="1"/>
      <c r="J4005" s="1"/>
      <c r="K4005" s="4"/>
      <c r="L4005" s="1"/>
      <c r="M4005" s="1"/>
      <c r="N4005" s="1"/>
      <c r="O4005" s="1"/>
      <c r="P4005" s="1"/>
      <c r="Q4005" s="1"/>
      <c r="R4005" s="5"/>
      <c r="S4005" s="1"/>
      <c r="T4005" s="10"/>
      <c r="U4005" s="10"/>
      <c r="W4005" s="14"/>
      <c r="X4005" s="14"/>
      <c r="Z4005" s="14"/>
      <c r="AA4005" s="14"/>
    </row>
    <row r="4006" spans="1:27" ht="12.5" x14ac:dyDescent="0.25">
      <c r="A4006" s="1"/>
      <c r="B4006" s="1"/>
      <c r="C4006" s="2"/>
      <c r="D4006" s="1"/>
      <c r="E4006" s="1"/>
      <c r="F4006" s="1"/>
      <c r="G4006" s="1"/>
      <c r="H4006" s="3"/>
      <c r="I4006" s="1"/>
      <c r="J4006" s="1"/>
      <c r="K4006" s="6"/>
      <c r="L4006" s="1"/>
      <c r="M4006" s="1"/>
      <c r="N4006" s="1"/>
      <c r="O4006" s="1"/>
      <c r="Q4006" s="1"/>
      <c r="R4006" s="5"/>
      <c r="S4006" s="1"/>
      <c r="T4006" s="10"/>
      <c r="U4006" s="10"/>
      <c r="W4006" s="13"/>
      <c r="X4006" s="13"/>
      <c r="Z4006" s="14"/>
      <c r="AA4006" s="14"/>
    </row>
    <row r="4007" spans="1:27" ht="12.5" x14ac:dyDescent="0.25">
      <c r="A4007" s="1"/>
      <c r="B4007" s="1"/>
      <c r="D4007" s="1"/>
      <c r="E4007" s="1"/>
      <c r="F4007" s="1"/>
      <c r="G4007" s="1"/>
      <c r="H4007" s="3"/>
      <c r="I4007" s="1"/>
      <c r="J4007" s="1"/>
      <c r="K4007" s="6"/>
      <c r="L4007" s="1"/>
      <c r="M4007" s="1"/>
      <c r="N4007" s="1"/>
      <c r="O4007" s="1"/>
      <c r="P4007" s="1"/>
      <c r="Q4007" s="1"/>
      <c r="R4007" s="5"/>
      <c r="S4007" s="1"/>
      <c r="T4007" s="10"/>
      <c r="U4007" s="10"/>
      <c r="W4007" s="13"/>
      <c r="X4007" s="13"/>
      <c r="Z4007" s="14"/>
      <c r="AA4007" s="14"/>
    </row>
    <row r="4008" spans="1:27" ht="12.5" x14ac:dyDescent="0.25">
      <c r="A4008" s="1"/>
      <c r="B4008" s="1"/>
      <c r="D4008" s="1"/>
      <c r="E4008" s="1"/>
      <c r="F4008" s="1"/>
      <c r="G4008" s="1"/>
      <c r="H4008" s="3"/>
      <c r="I4008" s="1"/>
      <c r="J4008" s="1"/>
      <c r="K4008" s="6"/>
      <c r="L4008" s="1"/>
      <c r="M4008" s="1"/>
      <c r="N4008" s="1"/>
      <c r="O4008" s="1"/>
      <c r="Q4008" s="1"/>
      <c r="R4008" s="5"/>
      <c r="S4008" s="1"/>
      <c r="T4008" s="10"/>
      <c r="U4008" s="10"/>
      <c r="W4008" s="13"/>
      <c r="X4008" s="13"/>
      <c r="Z4008" s="14"/>
      <c r="AA4008" s="14"/>
    </row>
    <row r="4009" spans="1:27" ht="12.5" x14ac:dyDescent="0.25">
      <c r="A4009" s="1"/>
      <c r="B4009" s="1"/>
      <c r="D4009" s="1"/>
      <c r="E4009" s="1"/>
      <c r="F4009" s="1"/>
      <c r="G4009" s="1"/>
      <c r="H4009" s="3"/>
      <c r="I4009" s="1"/>
      <c r="J4009" s="1"/>
      <c r="K4009" s="6"/>
      <c r="L4009" s="1"/>
      <c r="M4009" s="1"/>
      <c r="N4009" s="1"/>
      <c r="O4009" s="1"/>
      <c r="Q4009" s="1"/>
      <c r="R4009" s="5"/>
      <c r="S4009" s="1"/>
      <c r="T4009" s="10"/>
      <c r="U4009" s="10"/>
      <c r="W4009" s="13"/>
      <c r="X4009" s="13"/>
      <c r="Z4009" s="14"/>
      <c r="AA4009" s="14"/>
    </row>
    <row r="4010" spans="1:27" ht="12.5" x14ac:dyDescent="0.25">
      <c r="A4010" s="1"/>
      <c r="B4010" s="1"/>
      <c r="D4010" s="1"/>
      <c r="E4010" s="1"/>
      <c r="F4010" s="1"/>
      <c r="G4010" s="1"/>
      <c r="H4010" s="3"/>
      <c r="J4010" s="1"/>
      <c r="K4010" s="6"/>
      <c r="L4010" s="1"/>
      <c r="M4010" s="1"/>
      <c r="N4010" s="1"/>
      <c r="O4010" s="1"/>
      <c r="P4010" s="1"/>
      <c r="Q4010" s="1"/>
      <c r="R4010" s="5"/>
      <c r="S4010" s="1"/>
      <c r="T4010" s="10"/>
      <c r="U4010" s="10"/>
      <c r="W4010" s="13"/>
      <c r="X4010" s="13"/>
      <c r="Z4010" s="14"/>
      <c r="AA4010" s="14"/>
    </row>
    <row r="4011" spans="1:27" ht="12.5" x14ac:dyDescent="0.25">
      <c r="A4011" s="1"/>
      <c r="B4011" s="1"/>
      <c r="D4011" s="1"/>
      <c r="E4011" s="1"/>
      <c r="F4011" s="1"/>
      <c r="G4011" s="1"/>
      <c r="H4011" s="3"/>
      <c r="I4011" s="1"/>
      <c r="J4011" s="1"/>
      <c r="K4011" s="4"/>
      <c r="L4011" s="1"/>
      <c r="M4011" s="1"/>
      <c r="O4011" s="1"/>
      <c r="Q4011" s="1"/>
      <c r="R4011" s="5"/>
      <c r="S4011" s="1"/>
      <c r="T4011" s="10"/>
      <c r="U4011" s="10"/>
      <c r="W4011" s="13"/>
      <c r="X4011" s="13"/>
      <c r="Z4011" s="14"/>
      <c r="AA4011" s="14"/>
    </row>
    <row r="4012" spans="1:27" ht="12.5" x14ac:dyDescent="0.25">
      <c r="A4012" s="1"/>
      <c r="B4012" s="1"/>
      <c r="C4012" s="2"/>
      <c r="D4012" s="1"/>
      <c r="E4012" s="1"/>
      <c r="F4012" s="1"/>
      <c r="G4012" s="1"/>
      <c r="H4012" s="3"/>
      <c r="I4012" s="1"/>
      <c r="J4012" s="1"/>
      <c r="K4012" s="6"/>
      <c r="L4012" s="1"/>
      <c r="M4012" s="1"/>
      <c r="N4012" s="1"/>
      <c r="O4012" s="1"/>
      <c r="P4012" s="1"/>
      <c r="Q4012" s="1"/>
      <c r="R4012" s="5"/>
      <c r="S4012" s="1"/>
      <c r="T4012" s="10"/>
      <c r="U4012" s="10"/>
      <c r="W4012" s="13"/>
      <c r="X4012" s="13"/>
      <c r="Z4012" s="14"/>
      <c r="AA4012" s="14"/>
    </row>
    <row r="4013" spans="1:27" ht="12.5" x14ac:dyDescent="0.25">
      <c r="A4013" s="1"/>
      <c r="B4013" s="1"/>
      <c r="C4013" s="2"/>
      <c r="D4013" s="1"/>
      <c r="E4013" s="1"/>
      <c r="F4013" s="1"/>
      <c r="G4013" s="1"/>
      <c r="H4013" s="3"/>
      <c r="I4013" s="1"/>
      <c r="J4013" s="1"/>
      <c r="K4013" s="6"/>
      <c r="L4013" s="1"/>
      <c r="M4013" s="1"/>
      <c r="N4013" s="1"/>
      <c r="O4013" s="1"/>
      <c r="Q4013" s="1"/>
      <c r="R4013" s="5"/>
      <c r="S4013" s="1"/>
      <c r="T4013" s="10"/>
      <c r="U4013" s="10"/>
      <c r="W4013" s="13"/>
      <c r="X4013" s="13"/>
      <c r="Z4013" s="14"/>
      <c r="AA4013" s="14"/>
    </row>
    <row r="4014" spans="1:27" ht="12.5" x14ac:dyDescent="0.25">
      <c r="A4014" s="1"/>
      <c r="B4014" s="1"/>
      <c r="C4014" s="2"/>
      <c r="D4014" s="1"/>
      <c r="E4014" s="1"/>
      <c r="F4014" s="1"/>
      <c r="G4014" s="1"/>
      <c r="H4014" s="3"/>
      <c r="I4014" s="1"/>
      <c r="J4014" s="1"/>
      <c r="K4014" s="6"/>
      <c r="L4014" s="1"/>
      <c r="M4014" s="1"/>
      <c r="N4014" s="1"/>
      <c r="O4014" s="1"/>
      <c r="P4014" s="1"/>
      <c r="Q4014" s="1"/>
      <c r="R4014" s="5"/>
      <c r="S4014" s="1"/>
      <c r="T4014" s="10"/>
      <c r="U4014" s="10"/>
      <c r="W4014" s="13"/>
      <c r="X4014" s="13"/>
      <c r="Z4014" s="14"/>
      <c r="AA4014" s="14"/>
    </row>
    <row r="4015" spans="1:27" ht="12.5" x14ac:dyDescent="0.25">
      <c r="A4015" s="1"/>
      <c r="B4015" s="1"/>
      <c r="C4015" s="2"/>
      <c r="D4015" s="1"/>
      <c r="E4015" s="1"/>
      <c r="F4015" s="1"/>
      <c r="G4015" s="1"/>
      <c r="H4015" s="3"/>
      <c r="I4015" s="1"/>
      <c r="J4015" s="1"/>
      <c r="K4015" s="6"/>
      <c r="L4015" s="1"/>
      <c r="M4015" s="1"/>
      <c r="N4015" s="1"/>
      <c r="O4015" s="1"/>
      <c r="P4015" s="1"/>
      <c r="Q4015" s="1"/>
      <c r="R4015" s="5"/>
      <c r="S4015" s="1"/>
      <c r="T4015" s="10"/>
      <c r="U4015" s="10"/>
      <c r="W4015" s="13"/>
      <c r="X4015" s="13"/>
      <c r="Z4015" s="14"/>
      <c r="AA4015" s="14"/>
    </row>
    <row r="4016" spans="1:27" ht="12.5" x14ac:dyDescent="0.25">
      <c r="A4016" s="1"/>
      <c r="B4016" s="1"/>
      <c r="C4016" s="2"/>
      <c r="D4016" s="1"/>
      <c r="E4016" s="1"/>
      <c r="F4016" s="1"/>
      <c r="G4016" s="1"/>
      <c r="H4016" s="3"/>
      <c r="J4016" s="1"/>
      <c r="K4016" s="4"/>
      <c r="L4016" s="1"/>
      <c r="M4016" s="1"/>
      <c r="N4016" s="1"/>
      <c r="O4016" s="1"/>
      <c r="Q4016" s="1"/>
      <c r="R4016" s="1"/>
      <c r="S4016" s="1"/>
      <c r="T4016" s="10"/>
      <c r="U4016" s="10"/>
      <c r="W4016" s="13"/>
      <c r="X4016" s="13"/>
      <c r="Z4016" s="14"/>
      <c r="AA4016" s="14"/>
    </row>
    <row r="4017" spans="1:27" ht="12.5" x14ac:dyDescent="0.25">
      <c r="A4017" s="1"/>
      <c r="B4017" s="1"/>
      <c r="D4017" s="1"/>
      <c r="E4017" s="1"/>
      <c r="F4017" s="1"/>
      <c r="G4017" s="1"/>
      <c r="H4017" s="3"/>
      <c r="K4017" s="6"/>
      <c r="L4017" s="1"/>
      <c r="M4017" s="1"/>
      <c r="N4017" s="1"/>
      <c r="O4017" s="1"/>
      <c r="P4017" s="1"/>
      <c r="Q4017" s="1"/>
      <c r="R4017" s="1"/>
      <c r="S4017" s="1"/>
      <c r="T4017" s="10"/>
      <c r="U4017" s="10"/>
      <c r="W4017" s="13"/>
      <c r="X4017" s="13"/>
      <c r="Z4017" s="14"/>
      <c r="AA4017" s="14"/>
    </row>
    <row r="4018" spans="1:27" ht="12.5" x14ac:dyDescent="0.25">
      <c r="A4018" s="1"/>
      <c r="B4018" s="1"/>
      <c r="D4018" s="1"/>
      <c r="E4018" s="1"/>
      <c r="F4018" s="1"/>
      <c r="G4018" s="1"/>
      <c r="H4018" s="3"/>
      <c r="I4018" s="1"/>
      <c r="J4018" s="1"/>
      <c r="K4018" s="6"/>
      <c r="L4018" s="1"/>
      <c r="M4018" s="1"/>
      <c r="N4018" s="1"/>
      <c r="O4018" s="1"/>
      <c r="P4018" s="1"/>
      <c r="Q4018" s="1"/>
      <c r="R4018" s="5"/>
      <c r="S4018" s="1"/>
      <c r="T4018" s="10"/>
      <c r="U4018" s="10"/>
      <c r="W4018" s="14"/>
      <c r="X4018" s="14"/>
      <c r="Z4018" s="14"/>
      <c r="AA4018" s="14"/>
    </row>
    <row r="4019" spans="1:27" ht="12.5" x14ac:dyDescent="0.25">
      <c r="A4019" s="1"/>
      <c r="B4019" s="1"/>
      <c r="D4019" s="1"/>
      <c r="E4019" s="1"/>
      <c r="F4019" s="1"/>
      <c r="G4019" s="1"/>
      <c r="H4019" s="3"/>
      <c r="K4019" s="6"/>
      <c r="L4019" s="1"/>
      <c r="M4019" s="1"/>
      <c r="N4019" s="1"/>
      <c r="O4019" s="1"/>
      <c r="P4019" s="1"/>
      <c r="Q4019" s="1"/>
      <c r="R4019" s="5"/>
      <c r="S4019" s="1"/>
      <c r="T4019" s="10"/>
      <c r="U4019" s="10"/>
      <c r="W4019" s="14"/>
      <c r="X4019" s="14"/>
      <c r="Z4019" s="14"/>
      <c r="AA4019" s="14"/>
    </row>
    <row r="4020" spans="1:27" ht="12.5" x14ac:dyDescent="0.25">
      <c r="A4020" s="1"/>
      <c r="B4020" s="1"/>
      <c r="D4020" s="1"/>
      <c r="E4020" s="1"/>
      <c r="F4020" s="1"/>
      <c r="G4020" s="1"/>
      <c r="H4020" s="3"/>
      <c r="I4020" s="1"/>
      <c r="J4020" s="1"/>
      <c r="K4020" s="4"/>
      <c r="L4020" s="1"/>
      <c r="M4020" s="1"/>
      <c r="N4020" s="1"/>
      <c r="O4020" s="1"/>
      <c r="Q4020" s="1"/>
      <c r="R4020" s="5"/>
      <c r="S4020" s="1"/>
      <c r="T4020" s="10"/>
      <c r="U4020" s="10"/>
      <c r="W4020" s="14"/>
      <c r="X4020" s="14"/>
      <c r="Z4020" s="14"/>
      <c r="AA4020" s="14"/>
    </row>
    <row r="4021" spans="1:27" ht="12.5" x14ac:dyDescent="0.25">
      <c r="A4021" s="1"/>
      <c r="B4021" s="1"/>
      <c r="D4021" s="1"/>
      <c r="E4021" s="1"/>
      <c r="F4021" s="1"/>
      <c r="G4021" s="1"/>
      <c r="H4021" s="3"/>
      <c r="I4021" s="1"/>
      <c r="J4021" s="1"/>
      <c r="K4021" s="6"/>
      <c r="L4021" s="1"/>
      <c r="M4021" s="1"/>
      <c r="N4021" s="1"/>
      <c r="O4021" s="1"/>
      <c r="P4021" s="1"/>
      <c r="Q4021" s="1"/>
      <c r="R4021" s="5"/>
      <c r="S4021" s="1"/>
      <c r="T4021" s="10"/>
      <c r="U4021" s="10"/>
      <c r="W4021" s="13"/>
      <c r="X4021" s="13"/>
      <c r="Z4021" s="14"/>
      <c r="AA4021" s="14"/>
    </row>
    <row r="4022" spans="1:27" ht="12.5" x14ac:dyDescent="0.25">
      <c r="A4022" s="1"/>
      <c r="B4022" s="1"/>
      <c r="C4022" s="2"/>
      <c r="D4022" s="1"/>
      <c r="E4022" s="1"/>
      <c r="F4022" s="1"/>
      <c r="G4022" s="1"/>
      <c r="H4022" s="3"/>
      <c r="I4022" s="1"/>
      <c r="J4022" s="1"/>
      <c r="K4022" s="4"/>
      <c r="L4022" s="1"/>
      <c r="M4022" s="1"/>
      <c r="N4022" s="1"/>
      <c r="O4022" s="1"/>
      <c r="P4022" s="1"/>
      <c r="Q4022" s="1"/>
      <c r="R4022" s="1"/>
      <c r="S4022" s="1"/>
      <c r="T4022" s="10"/>
      <c r="U4022" s="10"/>
      <c r="W4022" s="14"/>
      <c r="X4022" s="14"/>
      <c r="Z4022" s="14"/>
      <c r="AA4022" s="14"/>
    </row>
    <row r="4023" spans="1:27" ht="12.5" x14ac:dyDescent="0.25">
      <c r="A4023" s="1"/>
      <c r="B4023" s="1"/>
      <c r="C4023" s="2"/>
      <c r="D4023" s="1"/>
      <c r="E4023" s="1"/>
      <c r="F4023" s="1"/>
      <c r="G4023" s="1"/>
      <c r="H4023" s="3"/>
      <c r="I4023" s="1"/>
      <c r="J4023" s="1"/>
      <c r="K4023" s="6"/>
      <c r="L4023" s="1"/>
      <c r="M4023" s="1"/>
      <c r="N4023" s="1"/>
      <c r="O4023" s="1"/>
      <c r="P4023" s="1"/>
      <c r="Q4023" s="1"/>
      <c r="R4023" s="5"/>
      <c r="S4023" s="1"/>
      <c r="T4023" s="10"/>
      <c r="U4023" s="10"/>
      <c r="W4023" s="13"/>
      <c r="X4023" s="13"/>
      <c r="Z4023" s="14"/>
      <c r="AA4023" s="14"/>
    </row>
    <row r="4024" spans="1:27" ht="12.5" x14ac:dyDescent="0.25">
      <c r="A4024" s="1"/>
      <c r="B4024" s="1"/>
      <c r="D4024" s="1"/>
      <c r="E4024" s="1"/>
      <c r="F4024" s="1"/>
      <c r="G4024" s="1"/>
      <c r="H4024" s="3"/>
      <c r="J4024" s="1"/>
      <c r="K4024" s="6"/>
      <c r="L4024" s="1"/>
      <c r="M4024" s="1"/>
      <c r="N4024" s="1"/>
      <c r="O4024" s="1"/>
      <c r="Q4024" s="1"/>
      <c r="R4024" s="1"/>
      <c r="S4024" s="1"/>
      <c r="T4024" s="10"/>
      <c r="U4024" s="10"/>
      <c r="W4024" s="14"/>
      <c r="X4024" s="14"/>
      <c r="Z4024" s="14"/>
      <c r="AA4024" s="14"/>
    </row>
    <row r="4025" spans="1:27" ht="12.5" x14ac:dyDescent="0.25">
      <c r="A4025" s="1"/>
      <c r="B4025" s="1"/>
      <c r="D4025" s="1"/>
      <c r="E4025" s="1"/>
      <c r="F4025" s="1"/>
      <c r="G4025" s="1"/>
      <c r="H4025" s="3"/>
      <c r="I4025" s="1"/>
      <c r="J4025" s="1"/>
      <c r="K4025" s="6"/>
      <c r="L4025" s="1"/>
      <c r="M4025" s="1"/>
      <c r="N4025" s="1"/>
      <c r="O4025" s="1"/>
      <c r="P4025" s="1"/>
      <c r="Q4025" s="1"/>
      <c r="R4025" s="5"/>
      <c r="S4025" s="1"/>
      <c r="T4025" s="10"/>
      <c r="U4025" s="10"/>
      <c r="W4025" s="13"/>
      <c r="X4025" s="13"/>
      <c r="Z4025" s="14"/>
      <c r="AA4025" s="14"/>
    </row>
    <row r="4026" spans="1:27" ht="12.5" x14ac:dyDescent="0.25">
      <c r="A4026" s="1"/>
      <c r="B4026" s="1"/>
      <c r="D4026" s="1"/>
      <c r="E4026" s="1"/>
      <c r="F4026" s="1"/>
      <c r="G4026" s="1"/>
      <c r="H4026" s="3"/>
      <c r="I4026" s="1"/>
      <c r="J4026" s="1"/>
      <c r="K4026" s="6"/>
      <c r="L4026" s="1"/>
      <c r="M4026" s="1"/>
      <c r="N4026" s="1"/>
      <c r="O4026" s="1"/>
      <c r="Q4026" s="1"/>
      <c r="R4026" s="5"/>
      <c r="S4026" s="1"/>
      <c r="T4026" s="10"/>
      <c r="U4026" s="10"/>
      <c r="W4026" s="13"/>
      <c r="X4026" s="13"/>
      <c r="Z4026" s="14"/>
      <c r="AA4026" s="14"/>
    </row>
    <row r="4027" spans="1:27" ht="12.5" x14ac:dyDescent="0.25">
      <c r="A4027" s="1"/>
      <c r="B4027" s="1"/>
      <c r="D4027" s="1"/>
      <c r="E4027" s="1"/>
      <c r="F4027" s="1"/>
      <c r="G4027" s="1"/>
      <c r="H4027" s="3"/>
      <c r="I4027" s="1"/>
      <c r="J4027" s="1"/>
      <c r="K4027" s="4"/>
      <c r="L4027" s="1"/>
      <c r="M4027" s="1"/>
      <c r="N4027" s="1"/>
      <c r="O4027" s="1"/>
      <c r="P4027" s="1"/>
      <c r="Q4027" s="1"/>
      <c r="R4027" s="1"/>
      <c r="S4027" s="1"/>
      <c r="T4027" s="10"/>
      <c r="U4027" s="10"/>
      <c r="W4027" s="13"/>
      <c r="X4027" s="13"/>
      <c r="Z4027" s="14"/>
      <c r="AA4027" s="14"/>
    </row>
    <row r="4028" spans="1:27" ht="12.5" x14ac:dyDescent="0.25">
      <c r="A4028" s="1"/>
      <c r="B4028" s="1"/>
      <c r="D4028" s="1"/>
      <c r="E4028" s="1"/>
      <c r="F4028" s="1"/>
      <c r="G4028" s="1"/>
      <c r="H4028" s="3"/>
      <c r="I4028" s="1"/>
      <c r="J4028" s="1"/>
      <c r="K4028" s="6"/>
      <c r="L4028" s="1"/>
      <c r="M4028" s="1"/>
      <c r="N4028" s="1"/>
      <c r="O4028" s="1"/>
      <c r="Q4028" s="1"/>
      <c r="R4028" s="5"/>
      <c r="S4028" s="1"/>
      <c r="T4028" s="10"/>
      <c r="U4028" s="10"/>
      <c r="Z4028" s="14"/>
      <c r="AA4028" s="14"/>
    </row>
    <row r="4029" spans="1:27" ht="12.5" x14ac:dyDescent="0.25">
      <c r="A4029" s="1"/>
      <c r="B4029" s="1"/>
      <c r="D4029" s="1"/>
      <c r="E4029" s="1"/>
      <c r="F4029" s="1"/>
      <c r="G4029" s="1"/>
      <c r="H4029" s="3"/>
      <c r="I4029" s="1"/>
      <c r="J4029" s="1"/>
      <c r="K4029" s="6"/>
      <c r="L4029" s="1"/>
      <c r="M4029" s="1"/>
      <c r="N4029" s="1"/>
      <c r="O4029" s="1"/>
      <c r="P4029" s="1"/>
      <c r="Q4029" s="1"/>
      <c r="R4029" s="5"/>
      <c r="S4029" s="1"/>
      <c r="T4029" s="10"/>
      <c r="U4029" s="10"/>
      <c r="W4029" s="13"/>
      <c r="X4029" s="13"/>
      <c r="Z4029" s="14"/>
      <c r="AA4029" s="14"/>
    </row>
    <row r="4030" spans="1:27" ht="12.5" x14ac:dyDescent="0.25">
      <c r="A4030" s="1"/>
      <c r="B4030" s="1"/>
      <c r="C4030" s="2"/>
      <c r="D4030" s="1"/>
      <c r="E4030" s="1"/>
      <c r="F4030" s="1"/>
      <c r="G4030" s="1"/>
      <c r="H4030" s="3"/>
      <c r="I4030" s="1"/>
      <c r="J4030" s="1"/>
      <c r="K4030" s="6"/>
      <c r="L4030" s="1"/>
      <c r="M4030" s="1"/>
      <c r="N4030" s="1"/>
      <c r="O4030" s="1"/>
      <c r="P4030" s="1"/>
      <c r="Q4030" s="1"/>
      <c r="R4030" s="5"/>
      <c r="S4030" s="1"/>
      <c r="T4030" s="10"/>
      <c r="U4030" s="10"/>
      <c r="Z4030" s="14"/>
      <c r="AA4030" s="14"/>
    </row>
    <row r="4031" spans="1:27" ht="12.5" x14ac:dyDescent="0.25">
      <c r="A4031" s="1"/>
      <c r="B4031" s="1"/>
      <c r="C4031" s="2"/>
      <c r="D4031" s="1"/>
      <c r="E4031" s="1"/>
      <c r="F4031" s="1"/>
      <c r="G4031" s="1"/>
      <c r="H4031" s="3"/>
      <c r="I4031" s="1"/>
      <c r="J4031" s="1"/>
      <c r="K4031" s="6"/>
      <c r="L4031" s="1"/>
      <c r="M4031" s="1"/>
      <c r="N4031" s="1"/>
      <c r="O4031" s="1"/>
      <c r="P4031" s="1"/>
      <c r="Q4031" s="1"/>
      <c r="R4031" s="5"/>
      <c r="S4031" s="1"/>
      <c r="T4031" s="10"/>
      <c r="U4031" s="10"/>
      <c r="W4031" s="13"/>
      <c r="X4031" s="13"/>
      <c r="Z4031" s="14"/>
      <c r="AA4031" s="14"/>
    </row>
    <row r="4032" spans="1:27" ht="12.5" x14ac:dyDescent="0.25">
      <c r="A4032" s="1"/>
      <c r="B4032" s="1"/>
      <c r="D4032" s="1"/>
      <c r="E4032" s="1"/>
      <c r="F4032" s="1"/>
      <c r="G4032" s="1"/>
      <c r="H4032" s="3"/>
      <c r="I4032" s="1"/>
      <c r="J4032" s="1"/>
      <c r="K4032" s="4"/>
      <c r="L4032" s="1"/>
      <c r="M4032" s="1"/>
      <c r="N4032" s="1"/>
      <c r="O4032" s="1"/>
      <c r="P4032" s="1"/>
      <c r="Q4032" s="1"/>
      <c r="R4032" s="5"/>
      <c r="S4032" s="1"/>
      <c r="T4032" s="10"/>
      <c r="U4032" s="10"/>
      <c r="W4032" s="14"/>
      <c r="X4032" s="14"/>
      <c r="Z4032" s="14"/>
      <c r="AA4032" s="14"/>
    </row>
    <row r="4033" spans="1:27" ht="12.5" x14ac:dyDescent="0.25">
      <c r="A4033" s="1"/>
      <c r="B4033" s="1"/>
      <c r="D4033" s="1"/>
      <c r="E4033" s="1"/>
      <c r="F4033" s="1"/>
      <c r="G4033" s="1"/>
      <c r="H4033" s="3"/>
      <c r="I4033" s="1"/>
      <c r="J4033" s="1"/>
      <c r="K4033" s="6"/>
      <c r="L4033" s="1"/>
      <c r="M4033" s="1"/>
      <c r="N4033" s="1"/>
      <c r="O4033" s="1"/>
      <c r="P4033" s="1"/>
      <c r="Q4033" s="1"/>
      <c r="R4033" s="1"/>
      <c r="S4033" s="1"/>
      <c r="T4033" s="10"/>
      <c r="U4033" s="10"/>
      <c r="W4033" s="14"/>
      <c r="X4033" s="14"/>
      <c r="Z4033" s="14"/>
      <c r="AA4033" s="14"/>
    </row>
    <row r="4034" spans="1:27" ht="12.5" x14ac:dyDescent="0.25">
      <c r="A4034" s="1"/>
      <c r="B4034" s="1"/>
      <c r="C4034" s="2"/>
      <c r="D4034" s="1"/>
      <c r="E4034" s="1"/>
      <c r="F4034" s="1"/>
      <c r="G4034" s="1"/>
      <c r="H4034" s="3"/>
      <c r="I4034" s="1"/>
      <c r="J4034" s="1"/>
      <c r="K4034" s="6"/>
      <c r="L4034" s="1"/>
      <c r="M4034" s="1"/>
      <c r="N4034" s="1"/>
      <c r="O4034" s="1"/>
      <c r="Q4034" s="1"/>
      <c r="R4034" s="5"/>
      <c r="S4034" s="1"/>
      <c r="T4034" s="10"/>
      <c r="U4034" s="10"/>
      <c r="W4034" s="13"/>
      <c r="X4034" s="13"/>
      <c r="Z4034" s="14"/>
      <c r="AA4034" s="14"/>
    </row>
    <row r="4035" spans="1:27" ht="12.5" x14ac:dyDescent="0.25">
      <c r="A4035" s="1"/>
      <c r="B4035" s="1"/>
      <c r="D4035" s="1"/>
      <c r="E4035" s="1"/>
      <c r="F4035" s="1"/>
      <c r="G4035" s="1"/>
      <c r="H4035" s="3"/>
      <c r="I4035" s="1"/>
      <c r="J4035" s="1"/>
      <c r="K4035" s="6"/>
      <c r="L4035" s="1"/>
      <c r="M4035" s="1"/>
      <c r="N4035" s="1"/>
      <c r="O4035" s="1"/>
      <c r="P4035" s="1"/>
      <c r="Q4035" s="1"/>
      <c r="R4035" s="1"/>
      <c r="S4035" s="1"/>
      <c r="T4035" s="10"/>
      <c r="U4035" s="10"/>
      <c r="W4035" s="13"/>
      <c r="X4035" s="13"/>
      <c r="Z4035" s="14"/>
      <c r="AA4035" s="14"/>
    </row>
    <row r="4036" spans="1:27" ht="12.5" x14ac:dyDescent="0.25">
      <c r="A4036" s="1"/>
      <c r="B4036" s="1"/>
      <c r="D4036" s="1"/>
      <c r="E4036" s="1"/>
      <c r="F4036" s="1"/>
      <c r="G4036" s="1"/>
      <c r="H4036" s="3"/>
      <c r="I4036" s="1"/>
      <c r="J4036" s="1"/>
      <c r="K4036" s="6"/>
      <c r="L4036" s="1"/>
      <c r="M4036" s="1"/>
      <c r="N4036" s="1"/>
      <c r="O4036" s="1"/>
      <c r="P4036" s="1"/>
      <c r="Q4036" s="1"/>
      <c r="R4036" s="5"/>
      <c r="S4036" s="1"/>
      <c r="T4036" s="10"/>
      <c r="U4036" s="10"/>
      <c r="W4036" s="13"/>
      <c r="X4036" s="13"/>
      <c r="Z4036" s="14"/>
      <c r="AA4036" s="14"/>
    </row>
    <row r="4037" spans="1:27" ht="12.5" x14ac:dyDescent="0.25">
      <c r="A4037" s="1"/>
      <c r="B4037" s="1"/>
      <c r="D4037" s="1"/>
      <c r="E4037" s="1"/>
      <c r="F4037" s="1"/>
      <c r="G4037" s="1"/>
      <c r="H4037" s="3"/>
      <c r="I4037" s="1"/>
      <c r="K4037" s="6"/>
      <c r="L4037" s="1"/>
      <c r="M4037" s="1"/>
      <c r="N4037" s="1"/>
      <c r="O4037" s="1"/>
      <c r="Q4037" s="1"/>
      <c r="R4037" s="5"/>
      <c r="S4037" s="1"/>
      <c r="T4037" s="10"/>
      <c r="U4037" s="10"/>
      <c r="W4037" s="13"/>
      <c r="X4037" s="13"/>
      <c r="Z4037" s="14"/>
      <c r="AA4037" s="14"/>
    </row>
    <row r="4038" spans="1:27" ht="12.5" x14ac:dyDescent="0.25">
      <c r="A4038" s="1"/>
      <c r="B4038" s="1"/>
      <c r="D4038" s="1"/>
      <c r="E4038" s="1"/>
      <c r="F4038" s="1"/>
      <c r="G4038" s="1"/>
      <c r="H4038" s="3"/>
      <c r="I4038" s="1"/>
      <c r="J4038" s="1"/>
      <c r="K4038" s="6"/>
      <c r="L4038" s="1"/>
      <c r="M4038" s="1"/>
      <c r="N4038" s="1"/>
      <c r="O4038" s="1"/>
      <c r="P4038" s="1"/>
      <c r="Q4038" s="1"/>
      <c r="R4038" s="5"/>
      <c r="S4038" s="1"/>
      <c r="T4038" s="10"/>
      <c r="U4038" s="10"/>
      <c r="W4038" s="13"/>
      <c r="X4038" s="13"/>
      <c r="Z4038" s="14"/>
      <c r="AA4038" s="14"/>
    </row>
    <row r="4039" spans="1:27" ht="12.5" x14ac:dyDescent="0.25">
      <c r="A4039" s="1"/>
      <c r="B4039" s="1"/>
      <c r="D4039" s="1"/>
      <c r="E4039" s="1"/>
      <c r="F4039" s="1"/>
      <c r="G4039" s="1"/>
      <c r="H4039" s="3"/>
      <c r="I4039" s="1"/>
      <c r="J4039" s="1"/>
      <c r="K4039" s="6"/>
      <c r="L4039" s="1"/>
      <c r="M4039" s="1"/>
      <c r="N4039" s="1"/>
      <c r="O4039" s="1"/>
      <c r="P4039" s="1"/>
      <c r="Q4039" s="1"/>
      <c r="R4039" s="5"/>
      <c r="S4039" s="1"/>
      <c r="T4039" s="10"/>
      <c r="U4039" s="10"/>
      <c r="W4039" s="14"/>
      <c r="X4039" s="14"/>
      <c r="Z4039" s="14"/>
      <c r="AA4039" s="14"/>
    </row>
    <row r="4040" spans="1:27" ht="12.5" x14ac:dyDescent="0.25">
      <c r="A4040" s="1"/>
      <c r="B4040" s="1"/>
      <c r="C4040" s="2"/>
      <c r="D4040" s="1"/>
      <c r="E4040" s="1"/>
      <c r="F4040" s="1"/>
      <c r="G4040" s="1"/>
      <c r="H4040" s="3"/>
      <c r="I4040" s="1"/>
      <c r="J4040" s="1"/>
      <c r="K4040" s="4"/>
      <c r="L4040" s="1"/>
      <c r="M4040" s="1"/>
      <c r="N4040" s="1"/>
      <c r="O4040" s="1"/>
      <c r="P4040" s="1"/>
      <c r="Q4040" s="1"/>
      <c r="R4040" s="5"/>
      <c r="S4040" s="1"/>
      <c r="T4040" s="10"/>
      <c r="U4040" s="10"/>
      <c r="W4040" s="13"/>
      <c r="X4040" s="13"/>
      <c r="Z4040" s="14"/>
      <c r="AA4040" s="14"/>
    </row>
    <row r="4041" spans="1:27" ht="12.5" x14ac:dyDescent="0.25">
      <c r="A4041" s="1"/>
      <c r="B4041" s="1"/>
      <c r="D4041" s="1"/>
      <c r="E4041" s="1"/>
      <c r="F4041" s="1"/>
      <c r="G4041" s="1"/>
      <c r="H4041" s="3"/>
      <c r="I4041" s="1"/>
      <c r="J4041" s="1"/>
      <c r="K4041" s="6"/>
      <c r="L4041" s="1"/>
      <c r="M4041" s="1"/>
      <c r="N4041" s="1"/>
      <c r="O4041" s="1"/>
      <c r="P4041" s="1"/>
      <c r="Q4041" s="1"/>
      <c r="R4041" s="1"/>
      <c r="S4041" s="1"/>
      <c r="T4041" s="10"/>
      <c r="U4041" s="10"/>
      <c r="W4041" s="14"/>
      <c r="X4041" s="14"/>
      <c r="Z4041" s="14"/>
      <c r="AA4041" s="14"/>
    </row>
    <row r="4042" spans="1:27" ht="12.5" x14ac:dyDescent="0.25">
      <c r="A4042" s="1"/>
      <c r="B4042" s="1"/>
      <c r="D4042" s="1"/>
      <c r="E4042" s="1"/>
      <c r="F4042" s="1"/>
      <c r="G4042" s="1"/>
      <c r="H4042" s="3"/>
      <c r="I4042" s="1"/>
      <c r="J4042" s="1"/>
      <c r="K4042" s="6"/>
      <c r="L4042" s="1"/>
      <c r="M4042" s="1"/>
      <c r="N4042" s="1"/>
      <c r="O4042" s="1"/>
      <c r="P4042" s="1"/>
      <c r="Q4042" s="1"/>
      <c r="R4042" s="5"/>
      <c r="S4042" s="1"/>
      <c r="T4042" s="10"/>
      <c r="U4042" s="10"/>
      <c r="W4042" s="14"/>
      <c r="X4042" s="14"/>
      <c r="Z4042" s="14"/>
      <c r="AA4042" s="14"/>
    </row>
    <row r="4043" spans="1:27" ht="12.5" x14ac:dyDescent="0.25">
      <c r="A4043" s="1"/>
      <c r="B4043" s="1"/>
      <c r="D4043" s="1"/>
      <c r="E4043" s="1"/>
      <c r="F4043" s="1"/>
      <c r="G4043" s="1"/>
      <c r="H4043" s="3"/>
      <c r="I4043" s="1"/>
      <c r="J4043" s="1"/>
      <c r="K4043" s="6"/>
      <c r="L4043" s="1"/>
      <c r="M4043" s="1"/>
      <c r="N4043" s="1"/>
      <c r="O4043" s="1"/>
      <c r="P4043" s="1"/>
      <c r="Q4043" s="1"/>
      <c r="R4043" s="5"/>
      <c r="S4043" s="1"/>
      <c r="T4043" s="10"/>
      <c r="U4043" s="10"/>
      <c r="W4043" s="14"/>
      <c r="X4043" s="14"/>
      <c r="Z4043" s="14"/>
      <c r="AA4043" s="14"/>
    </row>
    <row r="4044" spans="1:27" ht="12.5" x14ac:dyDescent="0.25">
      <c r="A4044" s="1"/>
      <c r="B4044" s="1"/>
      <c r="D4044" s="1"/>
      <c r="E4044" s="1"/>
      <c r="F4044" s="1"/>
      <c r="G4044" s="1"/>
      <c r="H4044" s="3"/>
      <c r="J4044" s="1"/>
      <c r="K4044" s="6"/>
      <c r="L4044" s="1"/>
      <c r="M4044" s="1"/>
      <c r="N4044" s="1"/>
      <c r="O4044" s="1"/>
      <c r="Q4044" s="1"/>
      <c r="R4044" s="5"/>
      <c r="S4044" s="1"/>
      <c r="T4044" s="10"/>
      <c r="U4044" s="10"/>
      <c r="W4044" s="13"/>
      <c r="X4044" s="13"/>
      <c r="Z4044" s="14"/>
      <c r="AA4044" s="14"/>
    </row>
    <row r="4045" spans="1:27" ht="12.5" x14ac:dyDescent="0.25">
      <c r="A4045" s="1"/>
      <c r="B4045" s="1"/>
      <c r="D4045" s="1"/>
      <c r="E4045" s="1"/>
      <c r="F4045" s="1"/>
      <c r="G4045" s="1"/>
      <c r="H4045" s="3"/>
      <c r="I4045" s="1"/>
      <c r="J4045" s="1"/>
      <c r="K4045" s="6"/>
      <c r="L4045" s="1"/>
      <c r="M4045" s="1"/>
      <c r="N4045" s="1"/>
      <c r="O4045" s="1"/>
      <c r="Q4045" s="1"/>
      <c r="R4045" s="5"/>
      <c r="S4045" s="1"/>
      <c r="T4045" s="10"/>
      <c r="U4045" s="10"/>
      <c r="W4045" s="13"/>
      <c r="X4045" s="13"/>
      <c r="Z4045" s="14"/>
      <c r="AA4045" s="14"/>
    </row>
    <row r="4046" spans="1:27" ht="12.5" x14ac:dyDescent="0.25">
      <c r="A4046" s="1"/>
      <c r="B4046" s="1"/>
      <c r="D4046" s="1"/>
      <c r="E4046" s="1"/>
      <c r="F4046" s="1"/>
      <c r="G4046" s="1"/>
      <c r="H4046" s="3"/>
      <c r="J4046" s="1"/>
      <c r="K4046" s="6"/>
      <c r="L4046" s="1"/>
      <c r="M4046" s="1"/>
      <c r="N4046" s="1"/>
      <c r="O4046" s="1"/>
      <c r="Q4046" s="1"/>
      <c r="R4046" s="5"/>
      <c r="S4046" s="1"/>
      <c r="T4046" s="10"/>
      <c r="U4046" s="10"/>
      <c r="W4046" s="13"/>
      <c r="X4046" s="13"/>
      <c r="Z4046" s="14"/>
      <c r="AA4046" s="14"/>
    </row>
    <row r="4047" spans="1:27" ht="12.5" x14ac:dyDescent="0.25">
      <c r="A4047" s="1"/>
      <c r="B4047" s="1"/>
      <c r="D4047" s="1"/>
      <c r="E4047" s="1"/>
      <c r="F4047" s="1"/>
      <c r="G4047" s="1"/>
      <c r="H4047" s="3"/>
      <c r="I4047" s="1"/>
      <c r="J4047" s="1"/>
      <c r="K4047" s="6"/>
      <c r="L4047" s="1"/>
      <c r="M4047" s="1"/>
      <c r="N4047" s="1"/>
      <c r="O4047" s="1"/>
      <c r="Q4047" s="1"/>
      <c r="R4047" s="5"/>
      <c r="S4047" s="1"/>
      <c r="T4047" s="10"/>
      <c r="U4047" s="10"/>
      <c r="W4047" s="13"/>
      <c r="X4047" s="13"/>
      <c r="Z4047" s="14"/>
      <c r="AA4047" s="14"/>
    </row>
    <row r="4048" spans="1:27" ht="12.5" x14ac:dyDescent="0.25">
      <c r="A4048" s="1"/>
      <c r="B4048" s="1"/>
      <c r="D4048" s="1"/>
      <c r="E4048" s="1"/>
      <c r="F4048" s="1"/>
      <c r="G4048" s="1"/>
      <c r="H4048" s="3"/>
      <c r="I4048" s="1"/>
      <c r="J4048" s="1"/>
      <c r="K4048" s="4"/>
      <c r="L4048" s="1"/>
      <c r="M4048" s="1"/>
      <c r="N4048" s="1"/>
      <c r="O4048" s="1"/>
      <c r="P4048" s="1"/>
      <c r="Q4048" s="1"/>
      <c r="R4048" s="5"/>
      <c r="S4048" s="1"/>
      <c r="T4048" s="10"/>
      <c r="U4048" s="10"/>
      <c r="Z4048" s="14"/>
      <c r="AA4048" s="14"/>
    </row>
    <row r="4049" spans="1:27" ht="12.5" x14ac:dyDescent="0.25">
      <c r="A4049" s="1"/>
      <c r="B4049" s="1"/>
      <c r="D4049" s="1"/>
      <c r="E4049" s="1"/>
      <c r="F4049" s="1"/>
      <c r="G4049" s="1"/>
      <c r="H4049" s="3"/>
      <c r="J4049" s="1"/>
      <c r="K4049" s="6"/>
      <c r="L4049" s="1"/>
      <c r="M4049" s="1"/>
      <c r="N4049" s="1"/>
      <c r="O4049" s="1"/>
      <c r="Q4049" s="1"/>
      <c r="R4049" s="5"/>
      <c r="S4049" s="1"/>
      <c r="T4049" s="10"/>
      <c r="U4049" s="10"/>
      <c r="W4049" s="14"/>
      <c r="X4049" s="14"/>
      <c r="Z4049" s="14"/>
      <c r="AA4049" s="14"/>
    </row>
    <row r="4050" spans="1:27" ht="12.5" x14ac:dyDescent="0.25">
      <c r="A4050" s="1"/>
      <c r="B4050" s="1"/>
      <c r="D4050" s="1"/>
      <c r="E4050" s="1"/>
      <c r="F4050" s="1"/>
      <c r="G4050" s="1"/>
      <c r="H4050" s="3"/>
      <c r="I4050" s="1"/>
      <c r="J4050" s="1"/>
      <c r="K4050" s="4"/>
      <c r="L4050" s="1"/>
      <c r="M4050" s="1"/>
      <c r="N4050" s="1"/>
      <c r="O4050" s="1"/>
      <c r="P4050" s="1"/>
      <c r="Q4050" s="1"/>
      <c r="R4050" s="5"/>
      <c r="S4050" s="1"/>
      <c r="T4050" s="10"/>
      <c r="U4050" s="10"/>
      <c r="W4050" s="13"/>
      <c r="X4050" s="13"/>
      <c r="Z4050" s="14"/>
      <c r="AA4050" s="14"/>
    </row>
    <row r="4051" spans="1:27" ht="12.5" x14ac:dyDescent="0.25">
      <c r="A4051" s="1"/>
      <c r="B4051" s="1"/>
      <c r="D4051" s="1"/>
      <c r="E4051" s="1"/>
      <c r="F4051" s="1"/>
      <c r="G4051" s="1"/>
      <c r="H4051" s="3"/>
      <c r="I4051" s="1"/>
      <c r="J4051" s="1"/>
      <c r="K4051" s="6"/>
      <c r="L4051" s="1"/>
      <c r="M4051" s="1"/>
      <c r="N4051" s="1"/>
      <c r="O4051" s="1"/>
      <c r="P4051" s="1"/>
      <c r="Q4051" s="1"/>
      <c r="R4051" s="5"/>
      <c r="S4051" s="1"/>
      <c r="T4051" s="10"/>
      <c r="U4051" s="10"/>
      <c r="W4051" s="13"/>
      <c r="X4051" s="13"/>
      <c r="Z4051" s="14"/>
      <c r="AA4051" s="14"/>
    </row>
    <row r="4052" spans="1:27" ht="12.5" x14ac:dyDescent="0.25">
      <c r="A4052" s="1"/>
      <c r="B4052" s="1"/>
      <c r="D4052" s="1"/>
      <c r="E4052" s="1"/>
      <c r="F4052" s="1"/>
      <c r="G4052" s="1"/>
      <c r="H4052" s="3"/>
      <c r="I4052" s="1"/>
      <c r="J4052" s="1"/>
      <c r="K4052" s="4"/>
      <c r="L4052" s="1"/>
      <c r="M4052" s="1"/>
      <c r="N4052" s="1"/>
      <c r="O4052" s="1"/>
      <c r="P4052" s="1"/>
      <c r="Q4052" s="1"/>
      <c r="R4052" s="5"/>
      <c r="S4052" s="1"/>
      <c r="T4052" s="10"/>
      <c r="U4052" s="10"/>
      <c r="W4052" s="13"/>
      <c r="X4052" s="13"/>
      <c r="Z4052" s="14"/>
      <c r="AA4052" s="14"/>
    </row>
    <row r="4053" spans="1:27" ht="12.5" x14ac:dyDescent="0.25">
      <c r="A4053" s="1"/>
      <c r="B4053" s="1"/>
      <c r="D4053" s="1"/>
      <c r="E4053" s="1"/>
      <c r="F4053" s="1"/>
      <c r="G4053" s="1"/>
      <c r="H4053" s="3"/>
      <c r="I4053" s="1"/>
      <c r="J4053" s="1"/>
      <c r="K4053" s="6"/>
      <c r="L4053" s="1"/>
      <c r="M4053" s="1"/>
      <c r="N4053" s="1"/>
      <c r="O4053" s="1"/>
      <c r="P4053" s="1"/>
      <c r="Q4053" s="1"/>
      <c r="R4053" s="5"/>
      <c r="S4053" s="1"/>
      <c r="T4053" s="10"/>
      <c r="U4053" s="10"/>
      <c r="W4053" s="13"/>
      <c r="X4053" s="13"/>
      <c r="Z4053" s="14"/>
      <c r="AA4053" s="14"/>
    </row>
    <row r="4054" spans="1:27" ht="12.5" x14ac:dyDescent="0.25">
      <c r="A4054" s="1"/>
      <c r="B4054" s="1"/>
      <c r="D4054" s="1"/>
      <c r="E4054" s="1"/>
      <c r="F4054" s="1"/>
      <c r="G4054" s="1"/>
      <c r="H4054" s="3"/>
      <c r="I4054" s="1"/>
      <c r="J4054" s="1"/>
      <c r="K4054" s="6"/>
      <c r="L4054" s="1"/>
      <c r="M4054" s="1"/>
      <c r="N4054" s="1"/>
      <c r="O4054" s="1"/>
      <c r="Q4054" s="1"/>
      <c r="R4054" s="1"/>
      <c r="S4054" s="1"/>
      <c r="T4054" s="10"/>
      <c r="U4054" s="10"/>
      <c r="W4054" s="13"/>
      <c r="X4054" s="13"/>
      <c r="Z4054" s="14"/>
      <c r="AA4054" s="14"/>
    </row>
    <row r="4055" spans="1:27" ht="12.5" x14ac:dyDescent="0.25">
      <c r="A4055" s="1"/>
      <c r="B4055" s="1"/>
      <c r="C4055" s="2"/>
      <c r="D4055" s="1"/>
      <c r="E4055" s="1"/>
      <c r="F4055" s="1"/>
      <c r="G4055" s="1"/>
      <c r="H4055" s="3"/>
      <c r="I4055" s="1"/>
      <c r="J4055" s="1"/>
      <c r="K4055" s="4"/>
      <c r="L4055" s="1"/>
      <c r="M4055" s="1"/>
      <c r="N4055" s="1"/>
      <c r="O4055" s="1"/>
      <c r="Q4055" s="1"/>
      <c r="R4055" s="1"/>
      <c r="S4055" s="1"/>
      <c r="T4055" s="10"/>
      <c r="U4055" s="10"/>
      <c r="W4055" s="13"/>
      <c r="X4055" s="13"/>
      <c r="Z4055" s="14"/>
      <c r="AA4055" s="14"/>
    </row>
    <row r="4056" spans="1:27" ht="12.5" x14ac:dyDescent="0.25">
      <c r="A4056" s="1"/>
      <c r="B4056" s="1"/>
      <c r="C4056" s="2"/>
      <c r="D4056" s="1"/>
      <c r="E4056" s="1"/>
      <c r="F4056" s="1"/>
      <c r="G4056" s="1"/>
      <c r="H4056" s="3"/>
      <c r="I4056" s="1"/>
      <c r="J4056" s="1"/>
      <c r="K4056" s="6"/>
      <c r="L4056" s="1"/>
      <c r="M4056" s="1"/>
      <c r="N4056" s="1"/>
      <c r="O4056" s="1"/>
      <c r="P4056" s="1"/>
      <c r="Q4056" s="1"/>
      <c r="R4056" s="5"/>
      <c r="S4056" s="1"/>
      <c r="T4056" s="10"/>
      <c r="U4056" s="10"/>
      <c r="W4056" s="13"/>
      <c r="X4056" s="13"/>
      <c r="Z4056" s="14"/>
      <c r="AA4056" s="14"/>
    </row>
    <row r="4057" spans="1:27" ht="12.5" x14ac:dyDescent="0.25">
      <c r="A4057" s="1"/>
      <c r="B4057" s="1"/>
      <c r="D4057" s="1"/>
      <c r="E4057" s="1"/>
      <c r="F4057" s="1"/>
      <c r="G4057" s="1"/>
      <c r="H4057" s="3"/>
      <c r="K4057" s="6"/>
      <c r="L4057" s="1"/>
      <c r="M4057" s="1"/>
      <c r="N4057" s="1"/>
      <c r="O4057" s="1"/>
      <c r="Q4057" s="1"/>
      <c r="R4057" s="5"/>
      <c r="S4057" s="1"/>
      <c r="T4057" s="10"/>
      <c r="U4057" s="10"/>
      <c r="W4057" s="13"/>
      <c r="X4057" s="13"/>
      <c r="Z4057" s="14"/>
      <c r="AA4057" s="14"/>
    </row>
    <row r="4058" spans="1:27" ht="12.5" x14ac:dyDescent="0.25">
      <c r="A4058" s="1"/>
      <c r="D4058" s="1"/>
      <c r="E4058" s="1"/>
      <c r="F4058" s="1"/>
      <c r="G4058" s="1"/>
      <c r="H4058" s="3"/>
      <c r="K4058" s="6"/>
      <c r="L4058" s="1"/>
      <c r="M4058" s="1"/>
      <c r="O4058" s="1"/>
      <c r="Q4058" s="1"/>
      <c r="R4058" s="1"/>
      <c r="S4058" s="1"/>
      <c r="T4058" s="10"/>
      <c r="U4058" s="10"/>
      <c r="W4058" s="13"/>
      <c r="X4058" s="13"/>
      <c r="Z4058" s="14"/>
      <c r="AA4058" s="14"/>
    </row>
    <row r="4059" spans="1:27" ht="12.5" x14ac:dyDescent="0.25">
      <c r="A4059" s="1"/>
      <c r="B4059" s="1"/>
      <c r="C4059" s="2"/>
      <c r="D4059" s="1"/>
      <c r="E4059" s="1"/>
      <c r="F4059" s="1"/>
      <c r="G4059" s="1"/>
      <c r="H4059" s="3"/>
      <c r="I4059" s="1"/>
      <c r="J4059" s="1"/>
      <c r="K4059" s="6"/>
      <c r="L4059" s="1"/>
      <c r="M4059" s="1"/>
      <c r="N4059" s="1"/>
      <c r="O4059" s="1"/>
      <c r="P4059" s="1"/>
      <c r="Q4059" s="1"/>
      <c r="R4059" s="5"/>
      <c r="S4059" s="1"/>
      <c r="T4059" s="10"/>
      <c r="U4059" s="10"/>
      <c r="W4059" s="14"/>
      <c r="X4059" s="14"/>
      <c r="Z4059" s="14"/>
      <c r="AA4059" s="14"/>
    </row>
    <row r="4060" spans="1:27" ht="12.5" x14ac:dyDescent="0.25">
      <c r="A4060" s="1"/>
      <c r="B4060" s="1"/>
      <c r="D4060" s="1"/>
      <c r="E4060" s="1"/>
      <c r="F4060" s="1"/>
      <c r="G4060" s="1"/>
      <c r="H4060" s="3"/>
      <c r="I4060" s="1"/>
      <c r="J4060" s="1"/>
      <c r="K4060" s="6"/>
      <c r="L4060" s="1"/>
      <c r="M4060" s="1"/>
      <c r="N4060" s="1"/>
      <c r="O4060" s="1"/>
      <c r="P4060" s="1"/>
      <c r="Q4060" s="1"/>
      <c r="R4060" s="5"/>
      <c r="S4060" s="1"/>
      <c r="T4060" s="10"/>
      <c r="U4060" s="10"/>
      <c r="W4060" s="14"/>
      <c r="X4060" s="14"/>
      <c r="Z4060" s="14"/>
      <c r="AA4060" s="14"/>
    </row>
    <row r="4061" spans="1:27" ht="12.5" x14ac:dyDescent="0.25">
      <c r="A4061" s="1"/>
      <c r="B4061" s="1"/>
      <c r="C4061" s="2"/>
      <c r="D4061" s="1"/>
      <c r="E4061" s="1"/>
      <c r="F4061" s="1"/>
      <c r="G4061" s="1"/>
      <c r="H4061" s="3"/>
      <c r="I4061" s="1"/>
      <c r="J4061" s="1"/>
      <c r="K4061" s="4"/>
      <c r="L4061" s="1"/>
      <c r="M4061" s="1"/>
      <c r="N4061" s="1"/>
      <c r="O4061" s="1"/>
      <c r="P4061" s="1"/>
      <c r="Q4061" s="1"/>
      <c r="R4061" s="5"/>
      <c r="S4061" s="1"/>
      <c r="T4061" s="10"/>
      <c r="U4061" s="10"/>
      <c r="W4061" s="13"/>
      <c r="X4061" s="13"/>
      <c r="Z4061" s="14"/>
      <c r="AA4061" s="14"/>
    </row>
    <row r="4062" spans="1:27" ht="12.5" x14ac:dyDescent="0.25">
      <c r="A4062" s="1"/>
      <c r="B4062" s="1"/>
      <c r="D4062" s="1"/>
      <c r="E4062" s="1"/>
      <c r="F4062" s="1"/>
      <c r="G4062" s="1"/>
      <c r="H4062" s="3"/>
      <c r="I4062" s="1"/>
      <c r="J4062" s="1"/>
      <c r="K4062" s="6"/>
      <c r="L4062" s="1"/>
      <c r="M4062" s="1"/>
      <c r="N4062" s="1"/>
      <c r="O4062" s="1"/>
      <c r="Q4062" s="1"/>
      <c r="R4062" s="5"/>
      <c r="S4062" s="1"/>
      <c r="T4062" s="10"/>
      <c r="U4062" s="10"/>
      <c r="W4062" s="14"/>
      <c r="X4062" s="14"/>
      <c r="Z4062" s="14"/>
      <c r="AA4062" s="14"/>
    </row>
    <row r="4063" spans="1:27" ht="12.5" x14ac:dyDescent="0.25">
      <c r="A4063" s="1"/>
      <c r="B4063" s="1"/>
      <c r="D4063" s="1"/>
      <c r="E4063" s="1"/>
      <c r="F4063" s="1"/>
      <c r="G4063" s="1"/>
      <c r="H4063" s="3"/>
      <c r="I4063" s="1"/>
      <c r="J4063" s="1"/>
      <c r="K4063" s="4"/>
      <c r="L4063" s="1"/>
      <c r="M4063" s="1"/>
      <c r="N4063" s="1"/>
      <c r="O4063" s="1"/>
      <c r="P4063" s="1"/>
      <c r="Q4063" s="1"/>
      <c r="R4063" s="1"/>
      <c r="S4063" s="1"/>
      <c r="T4063" s="10"/>
      <c r="U4063" s="10"/>
      <c r="W4063" s="13"/>
      <c r="X4063" s="13"/>
      <c r="Z4063" s="14"/>
      <c r="AA4063" s="14"/>
    </row>
    <row r="4064" spans="1:27" ht="12.5" x14ac:dyDescent="0.25">
      <c r="A4064" s="1"/>
      <c r="B4064" s="1"/>
      <c r="D4064" s="1"/>
      <c r="E4064" s="1"/>
      <c r="F4064" s="1"/>
      <c r="G4064" s="1"/>
      <c r="H4064" s="3"/>
      <c r="I4064" s="1"/>
      <c r="J4064" s="1"/>
      <c r="K4064" s="6"/>
      <c r="L4064" s="1"/>
      <c r="M4064" s="1"/>
      <c r="N4064" s="1"/>
      <c r="O4064" s="1"/>
      <c r="P4064" s="1"/>
      <c r="Q4064" s="1"/>
      <c r="R4064" s="5"/>
      <c r="S4064" s="1"/>
      <c r="T4064" s="10"/>
      <c r="U4064" s="10"/>
      <c r="W4064" s="14"/>
      <c r="X4064" s="14"/>
      <c r="Z4064" s="14"/>
      <c r="AA4064" s="14"/>
    </row>
    <row r="4065" spans="1:27" ht="12.5" x14ac:dyDescent="0.25">
      <c r="A4065" s="1"/>
      <c r="B4065" s="1"/>
      <c r="D4065" s="1"/>
      <c r="E4065" s="1"/>
      <c r="F4065" s="1"/>
      <c r="G4065" s="1"/>
      <c r="H4065" s="3"/>
      <c r="I4065" s="1"/>
      <c r="J4065" s="1"/>
      <c r="K4065" s="6"/>
      <c r="L4065" s="1"/>
      <c r="M4065" s="1"/>
      <c r="N4065" s="1"/>
      <c r="O4065" s="1"/>
      <c r="Q4065" s="1"/>
      <c r="R4065" s="5"/>
      <c r="S4065" s="1"/>
      <c r="T4065" s="10"/>
      <c r="U4065" s="10"/>
      <c r="W4065" s="14"/>
      <c r="X4065" s="14"/>
      <c r="Z4065" s="14"/>
      <c r="AA4065" s="14"/>
    </row>
    <row r="4066" spans="1:27" ht="12.5" x14ac:dyDescent="0.25">
      <c r="A4066" s="1"/>
      <c r="B4066" s="1"/>
      <c r="D4066" s="1"/>
      <c r="E4066" s="1"/>
      <c r="F4066" s="1"/>
      <c r="G4066" s="1"/>
      <c r="H4066" s="3"/>
      <c r="I4066" s="1"/>
      <c r="J4066" s="1"/>
      <c r="K4066" s="4"/>
      <c r="L4066" s="1"/>
      <c r="M4066" s="1"/>
      <c r="N4066" s="1"/>
      <c r="O4066" s="1"/>
      <c r="Q4066" s="1"/>
      <c r="R4066" s="1"/>
      <c r="S4066" s="1"/>
      <c r="T4066" s="10"/>
      <c r="U4066" s="10"/>
      <c r="W4066" s="13"/>
      <c r="X4066" s="13"/>
      <c r="Z4066" s="14"/>
      <c r="AA4066" s="14"/>
    </row>
    <row r="4067" spans="1:27" ht="12.5" x14ac:dyDescent="0.25">
      <c r="A4067" s="1"/>
      <c r="B4067" s="1"/>
      <c r="D4067" s="1"/>
      <c r="E4067" s="1"/>
      <c r="F4067" s="1"/>
      <c r="G4067" s="1"/>
      <c r="H4067" s="3"/>
      <c r="I4067" s="1"/>
      <c r="J4067" s="1"/>
      <c r="K4067" s="4"/>
      <c r="L4067" s="1"/>
      <c r="M4067" s="1"/>
      <c r="N4067" s="1"/>
      <c r="O4067" s="1"/>
      <c r="P4067" s="1"/>
      <c r="Q4067" s="1"/>
      <c r="R4067" s="5"/>
      <c r="S4067" s="1"/>
      <c r="T4067" s="10"/>
      <c r="U4067" s="10"/>
      <c r="W4067" s="14"/>
      <c r="X4067" s="14"/>
      <c r="Z4067" s="14"/>
      <c r="AA4067" s="14"/>
    </row>
    <row r="4068" spans="1:27" ht="12.5" x14ac:dyDescent="0.25">
      <c r="A4068" s="1"/>
      <c r="B4068" s="1"/>
      <c r="D4068" s="1"/>
      <c r="E4068" s="1"/>
      <c r="F4068" s="1"/>
      <c r="G4068" s="1"/>
      <c r="H4068" s="3"/>
      <c r="I4068" s="1"/>
      <c r="J4068" s="1"/>
      <c r="K4068" s="6"/>
      <c r="L4068" s="1"/>
      <c r="M4068" s="1"/>
      <c r="N4068" s="1"/>
      <c r="O4068" s="1"/>
      <c r="P4068" s="1"/>
      <c r="Q4068" s="1"/>
      <c r="R4068" s="5"/>
      <c r="S4068" s="1"/>
      <c r="T4068" s="10"/>
      <c r="U4068" s="10"/>
      <c r="Z4068" s="14"/>
      <c r="AA4068" s="14"/>
    </row>
    <row r="4069" spans="1:27" ht="12.5" x14ac:dyDescent="0.25">
      <c r="A4069" s="1"/>
      <c r="B4069" s="1"/>
      <c r="C4069" s="2"/>
      <c r="D4069" s="1"/>
      <c r="E4069" s="1"/>
      <c r="F4069" s="1"/>
      <c r="G4069" s="1"/>
      <c r="H4069" s="3"/>
      <c r="I4069" s="1"/>
      <c r="J4069" s="1"/>
      <c r="K4069" s="6"/>
      <c r="L4069" s="1"/>
      <c r="M4069" s="1"/>
      <c r="N4069" s="1"/>
      <c r="O4069" s="1"/>
      <c r="P4069" s="1"/>
      <c r="Q4069" s="1"/>
      <c r="R4069" s="5"/>
      <c r="S4069" s="1"/>
      <c r="T4069" s="10"/>
      <c r="U4069" s="10"/>
      <c r="Z4069" s="14"/>
      <c r="AA4069" s="14"/>
    </row>
    <row r="4070" spans="1:27" ht="12.5" x14ac:dyDescent="0.25">
      <c r="A4070" s="1"/>
      <c r="B4070" s="1"/>
      <c r="D4070" s="1"/>
      <c r="E4070" s="1"/>
      <c r="F4070" s="1"/>
      <c r="G4070" s="1"/>
      <c r="H4070" s="3"/>
      <c r="I4070" s="1"/>
      <c r="J4070" s="1"/>
      <c r="K4070" s="6"/>
      <c r="L4070" s="1"/>
      <c r="M4070" s="1"/>
      <c r="N4070" s="1"/>
      <c r="O4070" s="1"/>
      <c r="P4070" s="1"/>
      <c r="Q4070" s="1"/>
      <c r="R4070" s="5"/>
      <c r="S4070" s="1"/>
      <c r="T4070" s="10"/>
      <c r="U4070" s="10"/>
      <c r="W4070" s="14"/>
      <c r="X4070" s="14"/>
      <c r="Z4070" s="14"/>
      <c r="AA4070" s="14"/>
    </row>
    <row r="4071" spans="1:27" ht="12.5" x14ac:dyDescent="0.25">
      <c r="A4071" s="1"/>
      <c r="B4071" s="1"/>
      <c r="D4071" s="1"/>
      <c r="E4071" s="1"/>
      <c r="F4071" s="1"/>
      <c r="G4071" s="1"/>
      <c r="H4071" s="3"/>
      <c r="I4071" s="1"/>
      <c r="J4071" s="1"/>
      <c r="K4071" s="6"/>
      <c r="L4071" s="1"/>
      <c r="M4071" s="1"/>
      <c r="N4071" s="1"/>
      <c r="O4071" s="1"/>
      <c r="P4071" s="1"/>
      <c r="Q4071" s="1"/>
      <c r="R4071" s="5"/>
      <c r="S4071" s="1"/>
      <c r="T4071" s="10"/>
      <c r="U4071" s="10"/>
      <c r="W4071" s="13"/>
      <c r="X4071" s="13"/>
      <c r="Z4071" s="14"/>
      <c r="AA4071" s="14"/>
    </row>
    <row r="4072" spans="1:27" ht="12.5" x14ac:dyDescent="0.25">
      <c r="A4072" s="1"/>
      <c r="B4072" s="1"/>
      <c r="C4072" s="2"/>
      <c r="D4072" s="1"/>
      <c r="E4072" s="1"/>
      <c r="F4072" s="1"/>
      <c r="G4072" s="1"/>
      <c r="H4072" s="3"/>
      <c r="I4072" s="1"/>
      <c r="J4072" s="1"/>
      <c r="K4072" s="6"/>
      <c r="L4072" s="1"/>
      <c r="M4072" s="1"/>
      <c r="N4072" s="1"/>
      <c r="O4072" s="1"/>
      <c r="P4072" s="1"/>
      <c r="Q4072" s="1"/>
      <c r="R4072" s="5"/>
      <c r="S4072" s="1"/>
      <c r="T4072" s="10"/>
      <c r="U4072" s="10"/>
      <c r="W4072" s="14"/>
      <c r="X4072" s="14"/>
      <c r="Z4072" s="14"/>
      <c r="AA4072" s="14"/>
    </row>
    <row r="4073" spans="1:27" ht="12.5" x14ac:dyDescent="0.25">
      <c r="A4073" s="1"/>
      <c r="B4073" s="1"/>
      <c r="D4073" s="1"/>
      <c r="E4073" s="1"/>
      <c r="F4073" s="1"/>
      <c r="G4073" s="1"/>
      <c r="H4073" s="3"/>
      <c r="I4073" s="1"/>
      <c r="J4073" s="1"/>
      <c r="K4073" s="6"/>
      <c r="L4073" s="1"/>
      <c r="M4073" s="1"/>
      <c r="N4073" s="1"/>
      <c r="O4073" s="1"/>
      <c r="P4073" s="1"/>
      <c r="Q4073" s="1"/>
      <c r="R4073" s="5"/>
      <c r="S4073" s="1"/>
      <c r="T4073" s="10"/>
      <c r="U4073" s="10"/>
      <c r="W4073" s="13"/>
      <c r="X4073" s="13"/>
      <c r="Z4073" s="14"/>
      <c r="AA4073" s="14"/>
    </row>
    <row r="4074" spans="1:27" ht="12.5" x14ac:dyDescent="0.25">
      <c r="A4074" s="1"/>
      <c r="B4074" s="1"/>
      <c r="D4074" s="1"/>
      <c r="E4074" s="1"/>
      <c r="F4074" s="1"/>
      <c r="G4074" s="1"/>
      <c r="H4074" s="3"/>
      <c r="I4074" s="1"/>
      <c r="J4074" s="1"/>
      <c r="K4074" s="6"/>
      <c r="L4074" s="1"/>
      <c r="M4074" s="1"/>
      <c r="N4074" s="1"/>
      <c r="O4074" s="1"/>
      <c r="P4074" s="1"/>
      <c r="Q4074" s="1"/>
      <c r="R4074" s="5"/>
      <c r="S4074" s="1"/>
      <c r="T4074" s="10"/>
      <c r="U4074" s="10"/>
      <c r="W4074" s="13"/>
      <c r="X4074" s="13"/>
      <c r="Z4074" s="14"/>
      <c r="AA4074" s="14"/>
    </row>
    <row r="4075" spans="1:27" ht="12.5" x14ac:dyDescent="0.25">
      <c r="A4075" s="1"/>
      <c r="B4075" s="1"/>
      <c r="C4075" s="2"/>
      <c r="D4075" s="1"/>
      <c r="E4075" s="1"/>
      <c r="F4075" s="1"/>
      <c r="G4075" s="1"/>
      <c r="H4075" s="3"/>
      <c r="I4075" s="1"/>
      <c r="J4075" s="1"/>
      <c r="K4075" s="6"/>
      <c r="L4075" s="1"/>
      <c r="M4075" s="1"/>
      <c r="N4075" s="1"/>
      <c r="O4075" s="1"/>
      <c r="Q4075" s="1"/>
      <c r="R4075" s="5"/>
      <c r="S4075" s="1"/>
      <c r="T4075" s="10"/>
      <c r="U4075" s="10"/>
      <c r="W4075" s="13"/>
      <c r="X4075" s="13"/>
      <c r="Z4075" s="14"/>
      <c r="AA4075" s="14"/>
    </row>
    <row r="4076" spans="1:27" ht="12.5" x14ac:dyDescent="0.25">
      <c r="A4076" s="1"/>
      <c r="B4076" s="1"/>
      <c r="D4076" s="1"/>
      <c r="E4076" s="1"/>
      <c r="F4076" s="1"/>
      <c r="G4076" s="1"/>
      <c r="H4076" s="3"/>
      <c r="I4076" s="1"/>
      <c r="J4076" s="1"/>
      <c r="K4076" s="6"/>
      <c r="L4076" s="1"/>
      <c r="M4076" s="1"/>
      <c r="N4076" s="1"/>
      <c r="O4076" s="1"/>
      <c r="Q4076" s="1"/>
      <c r="R4076" s="5"/>
      <c r="S4076" s="1"/>
      <c r="T4076" s="10"/>
      <c r="U4076" s="10"/>
      <c r="W4076" s="13"/>
      <c r="X4076" s="13"/>
      <c r="Z4076" s="14"/>
      <c r="AA4076" s="14"/>
    </row>
    <row r="4077" spans="1:27" ht="12.5" x14ac:dyDescent="0.25">
      <c r="A4077" s="1"/>
      <c r="B4077" s="1"/>
      <c r="C4077" s="2"/>
      <c r="D4077" s="1"/>
      <c r="E4077" s="1"/>
      <c r="F4077" s="1"/>
      <c r="G4077" s="1"/>
      <c r="H4077" s="3"/>
      <c r="J4077" s="1"/>
      <c r="K4077" s="6"/>
      <c r="L4077" s="1"/>
      <c r="M4077" s="1"/>
      <c r="N4077" s="1"/>
      <c r="O4077" s="1"/>
      <c r="P4077" s="1"/>
      <c r="Q4077" s="1"/>
      <c r="R4077" s="5"/>
      <c r="S4077" s="1"/>
      <c r="T4077" s="10"/>
      <c r="U4077" s="10"/>
      <c r="W4077" s="13"/>
      <c r="X4077" s="13"/>
      <c r="Z4077" s="14"/>
      <c r="AA4077" s="14"/>
    </row>
    <row r="4078" spans="1:27" ht="12.5" x14ac:dyDescent="0.25">
      <c r="A4078" s="1"/>
      <c r="B4078" s="1"/>
      <c r="C4078" s="2"/>
      <c r="D4078" s="1"/>
      <c r="E4078" s="1"/>
      <c r="F4078" s="1"/>
      <c r="G4078" s="1"/>
      <c r="H4078" s="3"/>
      <c r="I4078" s="1"/>
      <c r="J4078" s="1"/>
      <c r="K4078" s="6"/>
      <c r="L4078" s="1"/>
      <c r="M4078" s="1"/>
      <c r="N4078" s="1"/>
      <c r="O4078" s="1"/>
      <c r="P4078" s="1"/>
      <c r="Q4078" s="1"/>
      <c r="R4078" s="5"/>
      <c r="S4078" s="1"/>
      <c r="T4078" s="10"/>
      <c r="U4078" s="10"/>
      <c r="W4078" s="14"/>
      <c r="X4078" s="14"/>
      <c r="Z4078" s="14"/>
      <c r="AA4078" s="14"/>
    </row>
    <row r="4079" spans="1:27" ht="12.5" x14ac:dyDescent="0.25">
      <c r="A4079" s="1"/>
      <c r="B4079" s="1"/>
      <c r="D4079" s="1"/>
      <c r="E4079" s="1"/>
      <c r="F4079" s="1"/>
      <c r="G4079" s="1"/>
      <c r="H4079" s="3"/>
      <c r="I4079" s="1"/>
      <c r="J4079" s="1"/>
      <c r="K4079" s="6"/>
      <c r="L4079" s="1"/>
      <c r="M4079" s="1"/>
      <c r="N4079" s="1"/>
      <c r="O4079" s="1"/>
      <c r="P4079" s="1"/>
      <c r="Q4079" s="1"/>
      <c r="R4079" s="5"/>
      <c r="S4079" s="1"/>
      <c r="T4079" s="10"/>
      <c r="U4079" s="10"/>
      <c r="W4079" s="14"/>
      <c r="X4079" s="14"/>
      <c r="Z4079" s="14"/>
      <c r="AA4079" s="14"/>
    </row>
    <row r="4080" spans="1:27" ht="12.5" x14ac:dyDescent="0.25">
      <c r="A4080" s="1"/>
      <c r="B4080" s="1"/>
      <c r="D4080" s="1"/>
      <c r="E4080" s="1"/>
      <c r="F4080" s="1"/>
      <c r="G4080" s="1"/>
      <c r="H4080" s="3"/>
      <c r="I4080" s="1"/>
      <c r="J4080" s="1"/>
      <c r="K4080" s="6"/>
      <c r="L4080" s="1"/>
      <c r="M4080" s="1"/>
      <c r="N4080" s="1"/>
      <c r="O4080" s="1"/>
      <c r="P4080" s="1"/>
      <c r="Q4080" s="1"/>
      <c r="R4080" s="5"/>
      <c r="S4080" s="1"/>
      <c r="T4080" s="10"/>
      <c r="U4080" s="10"/>
      <c r="W4080" s="13"/>
      <c r="X4080" s="13"/>
      <c r="Z4080" s="14"/>
      <c r="AA4080" s="14"/>
    </row>
    <row r="4081" spans="1:27" ht="12.5" x14ac:dyDescent="0.25">
      <c r="A4081" s="1"/>
      <c r="B4081" s="1"/>
      <c r="D4081" s="1"/>
      <c r="E4081" s="1"/>
      <c r="F4081" s="1"/>
      <c r="G4081" s="1"/>
      <c r="H4081" s="3"/>
      <c r="I4081" s="1"/>
      <c r="J4081" s="1"/>
      <c r="K4081" s="4"/>
      <c r="L4081" s="1"/>
      <c r="M4081" s="1"/>
      <c r="N4081" s="1"/>
      <c r="O4081" s="1"/>
      <c r="Q4081" s="1"/>
      <c r="R4081" s="5"/>
      <c r="S4081" s="1"/>
      <c r="T4081" s="10"/>
      <c r="U4081" s="10"/>
      <c r="W4081" s="14"/>
      <c r="X4081" s="14"/>
      <c r="Z4081" s="14"/>
      <c r="AA4081" s="14"/>
    </row>
    <row r="4082" spans="1:27" ht="12.5" x14ac:dyDescent="0.25">
      <c r="A4082" s="1"/>
      <c r="B4082" s="1"/>
      <c r="C4082" s="2"/>
      <c r="D4082" s="1"/>
      <c r="E4082" s="1"/>
      <c r="F4082" s="1"/>
      <c r="G4082" s="1"/>
      <c r="H4082" s="3"/>
      <c r="I4082" s="1"/>
      <c r="J4082" s="1"/>
      <c r="K4082" s="6"/>
      <c r="L4082" s="1"/>
      <c r="M4082" s="1"/>
      <c r="N4082" s="1"/>
      <c r="O4082" s="1"/>
      <c r="P4082" s="1"/>
      <c r="Q4082" s="1"/>
      <c r="R4082" s="5"/>
      <c r="S4082" s="1"/>
      <c r="T4082" s="10"/>
      <c r="U4082" s="10"/>
      <c r="W4082" s="14"/>
      <c r="X4082" s="14"/>
      <c r="Z4082" s="14"/>
      <c r="AA4082" s="14"/>
    </row>
    <row r="4083" spans="1:27" ht="12.5" x14ac:dyDescent="0.25">
      <c r="A4083" s="1"/>
      <c r="B4083" s="1"/>
      <c r="D4083" s="1"/>
      <c r="E4083" s="1"/>
      <c r="F4083" s="1"/>
      <c r="G4083" s="1"/>
      <c r="H4083" s="3"/>
      <c r="I4083" s="1"/>
      <c r="J4083" s="1"/>
      <c r="K4083" s="6"/>
      <c r="L4083" s="1"/>
      <c r="M4083" s="1"/>
      <c r="N4083" s="1"/>
      <c r="O4083" s="1"/>
      <c r="Q4083" s="1"/>
      <c r="R4083" s="5"/>
      <c r="S4083" s="1"/>
      <c r="T4083" s="10"/>
      <c r="U4083" s="10"/>
      <c r="W4083" s="13"/>
      <c r="X4083" s="13"/>
      <c r="Z4083" s="14"/>
      <c r="AA4083" s="14"/>
    </row>
    <row r="4084" spans="1:27" ht="12.5" x14ac:dyDescent="0.25">
      <c r="A4084" s="1"/>
      <c r="B4084" s="1"/>
      <c r="D4084" s="1"/>
      <c r="E4084" s="1"/>
      <c r="F4084" s="1"/>
      <c r="G4084" s="1"/>
      <c r="H4084" s="3"/>
      <c r="I4084" s="1"/>
      <c r="J4084" s="1"/>
      <c r="K4084" s="6"/>
      <c r="L4084" s="1"/>
      <c r="M4084" s="1"/>
      <c r="N4084" s="1"/>
      <c r="O4084" s="1"/>
      <c r="P4084" s="1"/>
      <c r="Q4084" s="1"/>
      <c r="R4084" s="5"/>
      <c r="S4084" s="1"/>
      <c r="T4084" s="10"/>
      <c r="U4084" s="10"/>
      <c r="W4084" s="13"/>
      <c r="X4084" s="13"/>
      <c r="Z4084" s="14"/>
      <c r="AA4084" s="14"/>
    </row>
    <row r="4085" spans="1:27" ht="12.5" x14ac:dyDescent="0.25">
      <c r="A4085" s="1"/>
      <c r="B4085" s="1"/>
      <c r="C4085" s="2"/>
      <c r="D4085" s="1"/>
      <c r="E4085" s="1"/>
      <c r="F4085" s="1"/>
      <c r="G4085" s="1"/>
      <c r="H4085" s="3"/>
      <c r="I4085" s="1"/>
      <c r="J4085" s="1"/>
      <c r="K4085" s="6"/>
      <c r="L4085" s="1"/>
      <c r="M4085" s="1"/>
      <c r="N4085" s="1"/>
      <c r="O4085" s="1"/>
      <c r="Q4085" s="1"/>
      <c r="R4085" s="1"/>
      <c r="S4085" s="1"/>
      <c r="T4085" s="10"/>
      <c r="U4085" s="10"/>
      <c r="W4085" s="13"/>
      <c r="X4085" s="13"/>
      <c r="Z4085" s="14"/>
      <c r="AA4085" s="14"/>
    </row>
    <row r="4086" spans="1:27" ht="12.5" x14ac:dyDescent="0.25">
      <c r="A4086" s="1"/>
      <c r="B4086" s="1"/>
      <c r="C4086" s="2"/>
      <c r="D4086" s="1"/>
      <c r="E4086" s="1"/>
      <c r="F4086" s="1"/>
      <c r="G4086" s="1"/>
      <c r="H4086" s="3"/>
      <c r="I4086" s="1"/>
      <c r="J4086" s="1"/>
      <c r="K4086" s="6"/>
      <c r="L4086" s="1"/>
      <c r="M4086" s="1"/>
      <c r="N4086" s="1"/>
      <c r="O4086" s="1"/>
      <c r="P4086" s="1"/>
      <c r="Q4086" s="1"/>
      <c r="R4086" s="5"/>
      <c r="S4086" s="1"/>
      <c r="T4086" s="10"/>
      <c r="U4086" s="10"/>
      <c r="W4086" s="14"/>
      <c r="X4086" s="14"/>
      <c r="Z4086" s="14"/>
      <c r="AA4086" s="14"/>
    </row>
    <row r="4087" spans="1:27" ht="12.5" x14ac:dyDescent="0.25">
      <c r="A4087" s="1"/>
      <c r="B4087" s="1"/>
      <c r="D4087" s="1"/>
      <c r="E4087" s="1"/>
      <c r="F4087" s="1"/>
      <c r="G4087" s="1"/>
      <c r="H4087" s="3"/>
      <c r="I4087" s="1"/>
      <c r="J4087" s="1"/>
      <c r="K4087" s="6"/>
      <c r="L4087" s="1"/>
      <c r="M4087" s="1"/>
      <c r="N4087" s="1"/>
      <c r="O4087" s="1"/>
      <c r="P4087" s="1"/>
      <c r="Q4087" s="1"/>
      <c r="R4087" s="5"/>
      <c r="S4087" s="1"/>
      <c r="T4087" s="10"/>
      <c r="U4087" s="10"/>
      <c r="W4087" s="14"/>
      <c r="X4087" s="14"/>
      <c r="Z4087" s="14"/>
      <c r="AA4087" s="14"/>
    </row>
    <row r="4088" spans="1:27" ht="12.5" x14ac:dyDescent="0.25">
      <c r="A4088" s="1"/>
      <c r="B4088" s="1"/>
      <c r="D4088" s="1"/>
      <c r="E4088" s="1"/>
      <c r="F4088" s="1"/>
      <c r="G4088" s="1"/>
      <c r="H4088" s="3"/>
      <c r="I4088" s="1"/>
      <c r="J4088" s="1"/>
      <c r="K4088" s="6"/>
      <c r="L4088" s="1"/>
      <c r="M4088" s="1"/>
      <c r="N4088" s="1"/>
      <c r="O4088" s="1"/>
      <c r="P4088" s="1"/>
      <c r="Q4088" s="1"/>
      <c r="R4088" s="5"/>
      <c r="S4088" s="1"/>
      <c r="T4088" s="10"/>
      <c r="U4088" s="10"/>
      <c r="W4088" s="13"/>
      <c r="X4088" s="13"/>
      <c r="Z4088" s="14"/>
      <c r="AA4088" s="14"/>
    </row>
    <row r="4089" spans="1:27" ht="12.5" x14ac:dyDescent="0.25">
      <c r="A4089" s="1"/>
      <c r="B4089" s="1"/>
      <c r="C4089" s="2"/>
      <c r="D4089" s="1"/>
      <c r="E4089" s="1"/>
      <c r="F4089" s="1"/>
      <c r="G4089" s="1"/>
      <c r="H4089" s="3"/>
      <c r="I4089" s="1"/>
      <c r="J4089" s="1"/>
      <c r="K4089" s="6"/>
      <c r="L4089" s="1"/>
      <c r="M4089" s="1"/>
      <c r="N4089" s="1"/>
      <c r="O4089" s="1"/>
      <c r="P4089" s="1"/>
      <c r="Q4089" s="1"/>
      <c r="R4089" s="5"/>
      <c r="S4089" s="1"/>
      <c r="T4089" s="10"/>
      <c r="U4089" s="10"/>
      <c r="W4089" s="13"/>
      <c r="X4089" s="13"/>
      <c r="Z4089" s="14"/>
      <c r="AA4089" s="14"/>
    </row>
    <row r="4090" spans="1:27" ht="12.5" x14ac:dyDescent="0.25">
      <c r="A4090" s="1"/>
      <c r="B4090" s="1"/>
      <c r="D4090" s="1"/>
      <c r="E4090" s="1"/>
      <c r="F4090" s="1"/>
      <c r="G4090" s="1"/>
      <c r="H4090" s="3"/>
      <c r="I4090" s="1"/>
      <c r="J4090" s="1"/>
      <c r="K4090" s="6"/>
      <c r="L4090" s="1"/>
      <c r="M4090" s="1"/>
      <c r="N4090" s="1"/>
      <c r="O4090" s="1"/>
      <c r="P4090" s="1"/>
      <c r="Q4090" s="1"/>
      <c r="R4090" s="5"/>
      <c r="S4090" s="1"/>
      <c r="T4090" s="10"/>
      <c r="U4090" s="10"/>
      <c r="W4090" s="14"/>
      <c r="X4090" s="14"/>
      <c r="Z4090" s="14"/>
      <c r="AA4090" s="14"/>
    </row>
    <row r="4091" spans="1:27" ht="12.5" x14ac:dyDescent="0.25">
      <c r="A4091" s="1"/>
      <c r="B4091" s="1"/>
      <c r="D4091" s="1"/>
      <c r="E4091" s="1"/>
      <c r="F4091" s="1"/>
      <c r="G4091" s="1"/>
      <c r="H4091" s="3"/>
      <c r="I4091" s="1"/>
      <c r="J4091" s="1"/>
      <c r="K4091" s="6"/>
      <c r="L4091" s="1"/>
      <c r="M4091" s="1"/>
      <c r="N4091" s="1"/>
      <c r="O4091" s="1"/>
      <c r="P4091" s="1"/>
      <c r="Q4091" s="1"/>
      <c r="R4091" s="5"/>
      <c r="S4091" s="1"/>
      <c r="T4091" s="10"/>
      <c r="U4091" s="10"/>
      <c r="W4091" s="13"/>
      <c r="X4091" s="13"/>
      <c r="Z4091" s="14"/>
      <c r="AA4091" s="14"/>
    </row>
    <row r="4092" spans="1:27" ht="12.5" x14ac:dyDescent="0.25">
      <c r="A4092" s="1"/>
      <c r="B4092" s="1"/>
      <c r="D4092" s="1"/>
      <c r="E4092" s="1"/>
      <c r="F4092" s="1"/>
      <c r="G4092" s="1"/>
      <c r="H4092" s="3"/>
      <c r="J4092" s="1"/>
      <c r="K4092" s="4"/>
      <c r="L4092" s="1"/>
      <c r="M4092" s="1"/>
      <c r="N4092" s="1"/>
      <c r="O4092" s="1"/>
      <c r="P4092" s="1"/>
      <c r="Q4092" s="1"/>
      <c r="R4092" s="5"/>
      <c r="S4092" s="1"/>
      <c r="T4092" s="10"/>
      <c r="U4092" s="10"/>
      <c r="W4092" s="13"/>
      <c r="X4092" s="13"/>
      <c r="Z4092" s="14"/>
      <c r="AA4092" s="14"/>
    </row>
    <row r="4093" spans="1:27" ht="12.5" x14ac:dyDescent="0.25">
      <c r="A4093" s="1"/>
      <c r="B4093" s="1"/>
      <c r="C4093" s="2"/>
      <c r="D4093" s="1"/>
      <c r="E4093" s="1"/>
      <c r="F4093" s="1"/>
      <c r="G4093" s="1"/>
      <c r="H4093" s="3"/>
      <c r="I4093" s="1"/>
      <c r="J4093" s="1"/>
      <c r="K4093" s="6"/>
      <c r="L4093" s="1"/>
      <c r="M4093" s="1"/>
      <c r="N4093" s="1"/>
      <c r="O4093" s="1"/>
      <c r="P4093" s="1"/>
      <c r="Q4093" s="1"/>
      <c r="R4093" s="5"/>
      <c r="S4093" s="1"/>
      <c r="T4093" s="10"/>
      <c r="U4093" s="10"/>
      <c r="W4093" s="13"/>
      <c r="X4093" s="13"/>
      <c r="Z4093" s="14"/>
      <c r="AA4093" s="14"/>
    </row>
    <row r="4094" spans="1:27" ht="12.5" x14ac:dyDescent="0.25">
      <c r="A4094" s="1"/>
      <c r="B4094" s="1"/>
      <c r="C4094" s="2"/>
      <c r="D4094" s="1"/>
      <c r="E4094" s="1"/>
      <c r="F4094" s="1"/>
      <c r="G4094" s="1"/>
      <c r="H4094" s="3"/>
      <c r="I4094" s="1"/>
      <c r="J4094" s="1"/>
      <c r="K4094" s="6"/>
      <c r="L4094" s="1"/>
      <c r="M4094" s="1"/>
      <c r="N4094" s="1"/>
      <c r="O4094" s="1"/>
      <c r="Q4094" s="1"/>
      <c r="R4094" s="5"/>
      <c r="S4094" s="1"/>
      <c r="T4094" s="10"/>
      <c r="U4094" s="10"/>
      <c r="W4094" s="14"/>
      <c r="X4094" s="14"/>
      <c r="Z4094" s="14"/>
      <c r="AA4094" s="14"/>
    </row>
    <row r="4095" spans="1:27" ht="12.5" x14ac:dyDescent="0.25">
      <c r="A4095" s="1"/>
      <c r="D4095" s="1"/>
      <c r="E4095" s="1"/>
      <c r="F4095" s="1"/>
      <c r="G4095" s="1"/>
      <c r="H4095" s="3"/>
      <c r="K4095" s="6"/>
      <c r="L4095" s="1"/>
      <c r="M4095" s="1"/>
      <c r="O4095" s="1"/>
      <c r="P4095" s="1"/>
      <c r="Q4095" s="1"/>
      <c r="R4095" s="1"/>
      <c r="S4095" s="1"/>
      <c r="T4095" s="10"/>
      <c r="U4095" s="10"/>
      <c r="W4095" s="13"/>
      <c r="X4095" s="13"/>
      <c r="Z4095" s="14"/>
      <c r="AA4095" s="14"/>
    </row>
    <row r="4096" spans="1:27" ht="12.5" x14ac:dyDescent="0.25">
      <c r="A4096" s="1"/>
      <c r="B4096" s="1"/>
      <c r="C4096" s="2"/>
      <c r="D4096" s="1"/>
      <c r="E4096" s="1"/>
      <c r="F4096" s="1"/>
      <c r="G4096" s="1"/>
      <c r="H4096" s="3"/>
      <c r="K4096" s="6"/>
      <c r="L4096" s="1"/>
      <c r="M4096" s="1"/>
      <c r="N4096" s="1"/>
      <c r="O4096" s="1"/>
      <c r="P4096" s="1"/>
      <c r="Q4096" s="1"/>
      <c r="R4096" s="5"/>
      <c r="S4096" s="1"/>
      <c r="T4096" s="10"/>
      <c r="U4096" s="10"/>
      <c r="W4096" s="13"/>
      <c r="X4096" s="13"/>
      <c r="Z4096" s="14"/>
      <c r="AA4096" s="14"/>
    </row>
    <row r="4097" spans="1:27" ht="12.5" x14ac:dyDescent="0.25">
      <c r="A4097" s="1"/>
      <c r="B4097" s="1"/>
      <c r="D4097" s="1"/>
      <c r="E4097" s="1"/>
      <c r="F4097" s="1"/>
      <c r="G4097" s="1"/>
      <c r="H4097" s="3"/>
      <c r="I4097" s="1"/>
      <c r="J4097" s="1"/>
      <c r="K4097" s="6"/>
      <c r="L4097" s="1"/>
      <c r="M4097" s="1"/>
      <c r="N4097" s="1"/>
      <c r="O4097" s="1"/>
      <c r="P4097" s="1"/>
      <c r="Q4097" s="1"/>
      <c r="R4097" s="5"/>
      <c r="S4097" s="1"/>
      <c r="T4097" s="10"/>
      <c r="U4097" s="10"/>
      <c r="W4097" s="13"/>
      <c r="X4097" s="13"/>
      <c r="Z4097" s="14"/>
      <c r="AA4097" s="14"/>
    </row>
    <row r="4098" spans="1:27" ht="12.5" x14ac:dyDescent="0.25">
      <c r="A4098" s="1"/>
      <c r="B4098" s="1"/>
      <c r="D4098" s="1"/>
      <c r="E4098" s="1"/>
      <c r="F4098" s="1"/>
      <c r="G4098" s="1"/>
      <c r="H4098" s="3"/>
      <c r="I4098" s="1"/>
      <c r="J4098" s="1"/>
      <c r="K4098" s="6"/>
      <c r="L4098" s="1"/>
      <c r="M4098" s="1"/>
      <c r="N4098" s="1"/>
      <c r="O4098" s="1"/>
      <c r="Q4098" s="1"/>
      <c r="R4098" s="5"/>
      <c r="S4098" s="1"/>
      <c r="T4098" s="10"/>
      <c r="U4098" s="10"/>
      <c r="W4098" s="14"/>
      <c r="X4098" s="14"/>
      <c r="Z4098" s="14"/>
      <c r="AA4098" s="14"/>
    </row>
    <row r="4099" spans="1:27" ht="12.5" x14ac:dyDescent="0.25">
      <c r="A4099" s="1"/>
      <c r="B4099" s="1"/>
      <c r="C4099" s="2"/>
      <c r="D4099" s="1"/>
      <c r="E4099" s="1"/>
      <c r="F4099" s="1"/>
      <c r="G4099" s="1"/>
      <c r="H4099" s="3"/>
      <c r="I4099" s="1"/>
      <c r="J4099" s="1"/>
      <c r="K4099" s="6"/>
      <c r="L4099" s="1"/>
      <c r="M4099" s="1"/>
      <c r="N4099" s="1"/>
      <c r="O4099" s="1"/>
      <c r="P4099" s="1"/>
      <c r="Q4099" s="1"/>
      <c r="R4099" s="5"/>
      <c r="S4099" s="1"/>
      <c r="T4099" s="10"/>
      <c r="U4099" s="10"/>
      <c r="W4099" s="13"/>
      <c r="X4099" s="13"/>
      <c r="Z4099" s="14"/>
      <c r="AA4099" s="14"/>
    </row>
    <row r="4100" spans="1:27" ht="12.5" x14ac:dyDescent="0.25">
      <c r="A4100" s="1"/>
      <c r="B4100" s="1"/>
      <c r="D4100" s="1"/>
      <c r="E4100" s="1"/>
      <c r="F4100" s="1"/>
      <c r="G4100" s="1"/>
      <c r="H4100" s="3"/>
      <c r="J4100" s="1"/>
      <c r="K4100" s="6"/>
      <c r="L4100" s="1"/>
      <c r="M4100" s="1"/>
      <c r="N4100" s="1"/>
      <c r="O4100" s="1"/>
      <c r="P4100" s="1"/>
      <c r="Q4100" s="1"/>
      <c r="R4100" s="5"/>
      <c r="S4100" s="1"/>
      <c r="T4100" s="10"/>
      <c r="U4100" s="10"/>
      <c r="W4100" s="13"/>
      <c r="X4100" s="13"/>
      <c r="Z4100" s="14"/>
      <c r="AA4100" s="14"/>
    </row>
    <row r="4101" spans="1:27" ht="12.5" x14ac:dyDescent="0.25">
      <c r="A4101" s="1"/>
      <c r="B4101" s="1"/>
      <c r="D4101" s="1"/>
      <c r="E4101" s="1"/>
      <c r="F4101" s="1"/>
      <c r="G4101" s="1"/>
      <c r="H4101" s="3"/>
      <c r="I4101" s="1"/>
      <c r="J4101" s="1"/>
      <c r="K4101" s="6"/>
      <c r="L4101" s="1"/>
      <c r="M4101" s="1"/>
      <c r="N4101" s="1"/>
      <c r="O4101" s="1"/>
      <c r="Q4101" s="1"/>
      <c r="R4101" s="5"/>
      <c r="S4101" s="1"/>
      <c r="T4101" s="10"/>
      <c r="U4101" s="10"/>
      <c r="W4101" s="13"/>
      <c r="X4101" s="13"/>
      <c r="Z4101" s="14"/>
      <c r="AA4101" s="14"/>
    </row>
    <row r="4102" spans="1:27" ht="12.5" x14ac:dyDescent="0.25">
      <c r="A4102" s="1"/>
      <c r="B4102" s="1"/>
      <c r="D4102" s="1"/>
      <c r="E4102" s="1"/>
      <c r="F4102" s="1"/>
      <c r="G4102" s="1"/>
      <c r="H4102" s="3"/>
      <c r="K4102" s="6"/>
      <c r="L4102" s="1"/>
      <c r="M4102" s="1"/>
      <c r="N4102" s="1"/>
      <c r="O4102" s="1"/>
      <c r="Q4102" s="1"/>
      <c r="R4102" s="5"/>
      <c r="S4102" s="1"/>
      <c r="T4102" s="10"/>
      <c r="U4102" s="10"/>
      <c r="W4102" s="13"/>
      <c r="X4102" s="13"/>
      <c r="Z4102" s="14"/>
      <c r="AA4102" s="14"/>
    </row>
    <row r="4103" spans="1:27" ht="12.5" x14ac:dyDescent="0.25">
      <c r="A4103" s="1"/>
      <c r="B4103" s="1"/>
      <c r="C4103" s="2"/>
      <c r="D4103" s="1"/>
      <c r="E4103" s="1"/>
      <c r="F4103" s="1"/>
      <c r="G4103" s="1"/>
      <c r="H4103" s="3"/>
      <c r="I4103" s="1"/>
      <c r="J4103" s="1"/>
      <c r="K4103" s="6"/>
      <c r="L4103" s="1"/>
      <c r="M4103" s="1"/>
      <c r="N4103" s="1"/>
      <c r="O4103" s="1"/>
      <c r="Q4103" s="1"/>
      <c r="R4103" s="5"/>
      <c r="S4103" s="1"/>
      <c r="T4103" s="10"/>
      <c r="U4103" s="10"/>
      <c r="W4103" s="14"/>
      <c r="X4103" s="14"/>
      <c r="Z4103" s="14"/>
      <c r="AA4103" s="14"/>
    </row>
    <row r="4104" spans="1:27" ht="12.5" x14ac:dyDescent="0.25">
      <c r="A4104" s="1"/>
      <c r="B4104" s="1"/>
      <c r="D4104" s="1"/>
      <c r="E4104" s="1"/>
      <c r="F4104" s="1"/>
      <c r="G4104" s="1"/>
      <c r="H4104" s="3"/>
      <c r="I4104" s="1"/>
      <c r="J4104" s="1"/>
      <c r="K4104" s="6"/>
      <c r="L4104" s="1"/>
      <c r="M4104" s="1"/>
      <c r="N4104" s="1"/>
      <c r="O4104" s="1"/>
      <c r="P4104" s="1"/>
      <c r="Q4104" s="1"/>
      <c r="R4104" s="5"/>
      <c r="S4104" s="1"/>
      <c r="T4104" s="10"/>
      <c r="U4104" s="10"/>
      <c r="W4104" s="13"/>
      <c r="X4104" s="13"/>
      <c r="Z4104" s="14"/>
      <c r="AA4104" s="14"/>
    </row>
    <row r="4105" spans="1:27" ht="12.5" x14ac:dyDescent="0.25">
      <c r="A4105" s="1"/>
      <c r="B4105" s="1"/>
      <c r="C4105" s="2"/>
      <c r="D4105" s="1"/>
      <c r="E4105" s="1"/>
      <c r="F4105" s="1"/>
      <c r="G4105" s="1"/>
      <c r="H4105" s="3"/>
      <c r="I4105" s="1"/>
      <c r="J4105" s="1"/>
      <c r="K4105" s="6"/>
      <c r="L4105" s="1"/>
      <c r="M4105" s="1"/>
      <c r="N4105" s="1"/>
      <c r="O4105" s="1"/>
      <c r="Q4105" s="1"/>
      <c r="R4105" s="5"/>
      <c r="S4105" s="1"/>
      <c r="T4105" s="10"/>
      <c r="U4105" s="10"/>
      <c r="W4105" s="14"/>
      <c r="X4105" s="14"/>
      <c r="Z4105" s="14"/>
      <c r="AA4105" s="14"/>
    </row>
    <row r="4106" spans="1:27" ht="12.5" x14ac:dyDescent="0.25">
      <c r="A4106" s="1"/>
      <c r="B4106" s="1"/>
      <c r="D4106" s="1"/>
      <c r="E4106" s="1"/>
      <c r="F4106" s="1"/>
      <c r="G4106" s="1"/>
      <c r="H4106" s="3"/>
      <c r="I4106" s="1"/>
      <c r="J4106" s="1"/>
      <c r="K4106" s="6"/>
      <c r="L4106" s="1"/>
      <c r="M4106" s="1"/>
      <c r="N4106" s="1"/>
      <c r="O4106" s="1"/>
      <c r="P4106" s="1"/>
      <c r="Q4106" s="1"/>
      <c r="R4106" s="5"/>
      <c r="S4106" s="1"/>
      <c r="T4106" s="10"/>
      <c r="U4106" s="10"/>
      <c r="Z4106" s="14"/>
      <c r="AA4106" s="14"/>
    </row>
    <row r="4107" spans="1:27" ht="12.5" x14ac:dyDescent="0.25">
      <c r="A4107" s="1"/>
      <c r="B4107" s="1"/>
      <c r="D4107" s="1"/>
      <c r="E4107" s="1"/>
      <c r="F4107" s="1"/>
      <c r="G4107" s="1"/>
      <c r="H4107" s="3"/>
      <c r="I4107" s="1"/>
      <c r="J4107" s="1"/>
      <c r="K4107" s="6"/>
      <c r="L4107" s="1"/>
      <c r="M4107" s="1"/>
      <c r="N4107" s="1"/>
      <c r="O4107" s="1"/>
      <c r="P4107" s="1"/>
      <c r="Q4107" s="1"/>
      <c r="R4107" s="5"/>
      <c r="S4107" s="1"/>
      <c r="T4107" s="10"/>
      <c r="U4107" s="10"/>
      <c r="Z4107" s="14"/>
      <c r="AA4107" s="14"/>
    </row>
    <row r="4108" spans="1:27" ht="12.5" x14ac:dyDescent="0.25">
      <c r="A4108" s="1"/>
      <c r="D4108" s="1"/>
      <c r="E4108" s="1"/>
      <c r="F4108" s="1"/>
      <c r="G4108" s="1"/>
      <c r="H4108" s="3"/>
      <c r="K4108" s="6"/>
      <c r="L4108" s="1"/>
      <c r="M4108" s="1"/>
      <c r="O4108" s="1"/>
      <c r="Q4108" s="1"/>
      <c r="R4108" s="1"/>
      <c r="S4108" s="1"/>
      <c r="T4108" s="10"/>
      <c r="U4108" s="10"/>
      <c r="W4108" s="13"/>
      <c r="X4108" s="13"/>
      <c r="Z4108" s="14"/>
      <c r="AA4108" s="14"/>
    </row>
    <row r="4109" spans="1:27" ht="12.5" x14ac:dyDescent="0.25">
      <c r="A4109" s="1"/>
      <c r="B4109" s="1"/>
      <c r="D4109" s="1"/>
      <c r="E4109" s="1"/>
      <c r="F4109" s="1"/>
      <c r="G4109" s="1"/>
      <c r="H4109" s="3"/>
      <c r="J4109" s="1"/>
      <c r="K4109" s="6"/>
      <c r="L4109" s="1"/>
      <c r="M4109" s="1"/>
      <c r="N4109" s="1"/>
      <c r="O4109" s="1"/>
      <c r="Q4109" s="1"/>
      <c r="R4109" s="5"/>
      <c r="S4109" s="1"/>
      <c r="T4109" s="10"/>
      <c r="U4109" s="10"/>
      <c r="W4109" s="14"/>
      <c r="X4109" s="14"/>
      <c r="Z4109" s="14"/>
      <c r="AA4109" s="14"/>
    </row>
    <row r="4110" spans="1:27" ht="12.5" x14ac:dyDescent="0.25">
      <c r="A4110" s="1"/>
      <c r="B4110" s="1"/>
      <c r="C4110" s="2"/>
      <c r="D4110" s="1"/>
      <c r="E4110" s="1"/>
      <c r="F4110" s="1"/>
      <c r="G4110" s="1"/>
      <c r="H4110" s="3"/>
      <c r="J4110" s="1"/>
      <c r="K4110" s="6"/>
      <c r="L4110" s="1"/>
      <c r="M4110" s="1"/>
      <c r="N4110" s="1"/>
      <c r="O4110" s="1"/>
      <c r="Q4110" s="1"/>
      <c r="R4110" s="5"/>
      <c r="S4110" s="1"/>
      <c r="T4110" s="10"/>
      <c r="U4110" s="10"/>
      <c r="W4110" s="13"/>
      <c r="X4110" s="13"/>
      <c r="Z4110" s="14"/>
      <c r="AA4110" s="14"/>
    </row>
    <row r="4111" spans="1:27" ht="12.5" x14ac:dyDescent="0.25">
      <c r="A4111" s="1"/>
      <c r="B4111" s="1"/>
      <c r="D4111" s="1"/>
      <c r="E4111" s="1"/>
      <c r="F4111" s="1"/>
      <c r="G4111" s="1"/>
      <c r="H4111" s="3"/>
      <c r="I4111" s="1"/>
      <c r="J4111" s="1"/>
      <c r="K4111" s="6"/>
      <c r="L4111" s="1"/>
      <c r="M4111" s="1"/>
      <c r="N4111" s="1"/>
      <c r="O4111" s="1"/>
      <c r="Q4111" s="1"/>
      <c r="R4111" s="5"/>
      <c r="S4111" s="1"/>
      <c r="T4111" s="10"/>
      <c r="U4111" s="10"/>
      <c r="W4111" s="13"/>
      <c r="X4111" s="13"/>
      <c r="Z4111" s="14"/>
      <c r="AA4111" s="14"/>
    </row>
    <row r="4112" spans="1:27" ht="12.5" x14ac:dyDescent="0.25">
      <c r="A4112" s="1"/>
      <c r="B4112" s="1"/>
      <c r="C4112" s="2"/>
      <c r="D4112" s="1"/>
      <c r="E4112" s="1"/>
      <c r="F4112" s="1"/>
      <c r="G4112" s="1"/>
      <c r="H4112" s="3"/>
      <c r="I4112" s="1"/>
      <c r="J4112" s="1"/>
      <c r="K4112" s="6"/>
      <c r="L4112" s="1"/>
      <c r="M4112" s="1"/>
      <c r="N4112" s="1"/>
      <c r="O4112" s="1"/>
      <c r="P4112" s="1"/>
      <c r="Q4112" s="1"/>
      <c r="R4112" s="5"/>
      <c r="S4112" s="1"/>
      <c r="T4112" s="10"/>
      <c r="U4112" s="10"/>
      <c r="W4112" s="13"/>
      <c r="X4112" s="13"/>
      <c r="Z4112" s="14"/>
      <c r="AA4112" s="14"/>
    </row>
    <row r="4113" spans="1:27" ht="12.5" x14ac:dyDescent="0.25">
      <c r="A4113" s="1"/>
      <c r="B4113" s="1"/>
      <c r="C4113" s="2"/>
      <c r="D4113" s="1"/>
      <c r="E4113" s="1"/>
      <c r="F4113" s="1"/>
      <c r="G4113" s="1"/>
      <c r="H4113" s="3"/>
      <c r="I4113" s="1"/>
      <c r="J4113" s="1"/>
      <c r="K4113" s="4"/>
      <c r="L4113" s="1"/>
      <c r="M4113" s="1"/>
      <c r="N4113" s="1"/>
      <c r="O4113" s="1"/>
      <c r="Q4113" s="1"/>
      <c r="R4113" s="5"/>
      <c r="S4113" s="1"/>
      <c r="T4113" s="10"/>
      <c r="U4113" s="10"/>
      <c r="Z4113" s="14"/>
      <c r="AA4113" s="14"/>
    </row>
    <row r="4114" spans="1:27" ht="12.5" x14ac:dyDescent="0.25">
      <c r="A4114" s="1"/>
      <c r="B4114" s="1"/>
      <c r="D4114" s="1"/>
      <c r="E4114" s="1"/>
      <c r="F4114" s="1"/>
      <c r="G4114" s="1"/>
      <c r="H4114" s="3"/>
      <c r="K4114" s="6"/>
      <c r="L4114" s="1"/>
      <c r="M4114" s="1"/>
      <c r="O4114" s="1"/>
      <c r="Q4114" s="1"/>
      <c r="R4114" s="1"/>
      <c r="S4114" s="1"/>
      <c r="T4114" s="10"/>
      <c r="U4114" s="10"/>
      <c r="W4114" s="13"/>
      <c r="X4114" s="13"/>
      <c r="Z4114" s="14"/>
      <c r="AA4114" s="14"/>
    </row>
    <row r="4115" spans="1:27" ht="12.5" x14ac:dyDescent="0.25">
      <c r="A4115" s="1"/>
      <c r="B4115" s="1"/>
      <c r="C4115" s="2"/>
      <c r="D4115" s="1"/>
      <c r="E4115" s="1"/>
      <c r="F4115" s="1"/>
      <c r="G4115" s="1"/>
      <c r="H4115" s="3"/>
      <c r="I4115" s="1"/>
      <c r="J4115" s="1"/>
      <c r="K4115" s="6"/>
      <c r="L4115" s="1"/>
      <c r="M4115" s="1"/>
      <c r="N4115" s="1"/>
      <c r="O4115" s="1"/>
      <c r="P4115" s="1"/>
      <c r="Q4115" s="1"/>
      <c r="R4115" s="5"/>
      <c r="S4115" s="1"/>
      <c r="T4115" s="10"/>
      <c r="U4115" s="10"/>
      <c r="W4115" s="14"/>
      <c r="X4115" s="14"/>
      <c r="Z4115" s="14"/>
      <c r="AA4115" s="14"/>
    </row>
    <row r="4116" spans="1:27" ht="12.5" x14ac:dyDescent="0.25">
      <c r="A4116" s="1"/>
      <c r="B4116" s="1"/>
      <c r="D4116" s="1"/>
      <c r="E4116" s="1"/>
      <c r="F4116" s="1"/>
      <c r="G4116" s="1"/>
      <c r="H4116" s="3"/>
      <c r="I4116" s="1"/>
      <c r="J4116" s="1"/>
      <c r="K4116" s="6"/>
      <c r="L4116" s="1"/>
      <c r="M4116" s="1"/>
      <c r="N4116" s="1"/>
      <c r="O4116" s="1"/>
      <c r="P4116" s="1"/>
      <c r="Q4116" s="1"/>
      <c r="R4116" s="5"/>
      <c r="S4116" s="1"/>
      <c r="T4116" s="10"/>
      <c r="U4116" s="10"/>
      <c r="W4116" s="13"/>
      <c r="X4116" s="13"/>
      <c r="Z4116" s="14"/>
      <c r="AA4116" s="14"/>
    </row>
    <row r="4117" spans="1:27" ht="12.5" x14ac:dyDescent="0.25">
      <c r="A4117" s="1"/>
      <c r="B4117" s="1"/>
      <c r="D4117" s="1"/>
      <c r="E4117" s="1"/>
      <c r="F4117" s="1"/>
      <c r="G4117" s="1"/>
      <c r="H4117" s="3"/>
      <c r="I4117" s="1"/>
      <c r="J4117" s="1"/>
      <c r="K4117" s="6"/>
      <c r="L4117" s="1"/>
      <c r="M4117" s="1"/>
      <c r="N4117" s="1"/>
      <c r="O4117" s="1"/>
      <c r="P4117" s="1"/>
      <c r="Q4117" s="1"/>
      <c r="R4117" s="5"/>
      <c r="S4117" s="1"/>
      <c r="T4117" s="10"/>
      <c r="U4117" s="10"/>
      <c r="W4117" s="13"/>
      <c r="X4117" s="13"/>
      <c r="Z4117" s="14"/>
      <c r="AA4117" s="14"/>
    </row>
    <row r="4118" spans="1:27" ht="12.5" x14ac:dyDescent="0.25">
      <c r="A4118" s="1"/>
      <c r="B4118" s="1"/>
      <c r="D4118" s="1"/>
      <c r="E4118" s="1"/>
      <c r="F4118" s="1"/>
      <c r="G4118" s="1"/>
      <c r="H4118" s="3"/>
      <c r="I4118" s="1"/>
      <c r="J4118" s="1"/>
      <c r="K4118" s="6"/>
      <c r="L4118" s="1"/>
      <c r="M4118" s="1"/>
      <c r="N4118" s="1"/>
      <c r="O4118" s="1"/>
      <c r="P4118" s="1"/>
      <c r="Q4118" s="1"/>
      <c r="R4118" s="5"/>
      <c r="S4118" s="1"/>
      <c r="T4118" s="10"/>
      <c r="U4118" s="10"/>
      <c r="W4118" s="13"/>
      <c r="X4118" s="13"/>
      <c r="Z4118" s="14"/>
      <c r="AA4118" s="14"/>
    </row>
    <row r="4119" spans="1:27" ht="12.5" x14ac:dyDescent="0.25">
      <c r="A4119" s="1"/>
      <c r="B4119" s="1"/>
      <c r="D4119" s="1"/>
      <c r="E4119" s="1"/>
      <c r="F4119" s="1"/>
      <c r="G4119" s="1"/>
      <c r="H4119" s="3"/>
      <c r="I4119" s="1"/>
      <c r="J4119" s="1"/>
      <c r="K4119" s="6"/>
      <c r="L4119" s="1"/>
      <c r="M4119" s="1"/>
      <c r="N4119" s="1"/>
      <c r="O4119" s="1"/>
      <c r="P4119" s="1"/>
      <c r="Q4119" s="1"/>
      <c r="R4119" s="5"/>
      <c r="S4119" s="1"/>
      <c r="T4119" s="10"/>
      <c r="U4119" s="10"/>
      <c r="Z4119" s="14"/>
      <c r="AA4119" s="14"/>
    </row>
    <row r="4120" spans="1:27" ht="12.5" x14ac:dyDescent="0.25">
      <c r="A4120" s="1"/>
      <c r="B4120" s="1"/>
      <c r="D4120" s="1"/>
      <c r="E4120" s="1"/>
      <c r="F4120" s="1"/>
      <c r="G4120" s="1"/>
      <c r="H4120" s="3"/>
      <c r="I4120" s="1"/>
      <c r="J4120" s="1"/>
      <c r="K4120" s="6"/>
      <c r="L4120" s="1"/>
      <c r="M4120" s="1"/>
      <c r="N4120" s="1"/>
      <c r="O4120" s="1"/>
      <c r="P4120" s="1"/>
      <c r="Q4120" s="1"/>
      <c r="R4120" s="5"/>
      <c r="S4120" s="1"/>
      <c r="T4120" s="10"/>
      <c r="U4120" s="10"/>
      <c r="W4120" s="14"/>
      <c r="X4120" s="14"/>
      <c r="Z4120" s="14"/>
      <c r="AA4120" s="14"/>
    </row>
    <row r="4121" spans="1:27" ht="12.5" x14ac:dyDescent="0.25">
      <c r="A4121" s="1"/>
      <c r="B4121" s="1"/>
      <c r="D4121" s="1"/>
      <c r="E4121" s="1"/>
      <c r="F4121" s="1"/>
      <c r="G4121" s="1"/>
      <c r="H4121" s="3"/>
      <c r="I4121" s="1"/>
      <c r="J4121" s="1"/>
      <c r="K4121" s="6"/>
      <c r="L4121" s="1"/>
      <c r="M4121" s="1"/>
      <c r="N4121" s="1"/>
      <c r="O4121" s="1"/>
      <c r="P4121" s="1"/>
      <c r="Q4121" s="1"/>
      <c r="R4121" s="1"/>
      <c r="S4121" s="1"/>
      <c r="T4121" s="10"/>
      <c r="U4121" s="10"/>
      <c r="W4121" s="13"/>
      <c r="X4121" s="13"/>
      <c r="Z4121" s="14"/>
      <c r="AA4121" s="14"/>
    </row>
    <row r="4122" spans="1:27" ht="12.5" x14ac:dyDescent="0.25">
      <c r="A4122" s="1"/>
      <c r="B4122" s="1"/>
      <c r="D4122" s="1"/>
      <c r="E4122" s="1"/>
      <c r="F4122" s="1"/>
      <c r="G4122" s="1"/>
      <c r="H4122" s="3"/>
      <c r="I4122" s="1"/>
      <c r="J4122" s="1"/>
      <c r="K4122" s="6"/>
      <c r="L4122" s="1"/>
      <c r="M4122" s="1"/>
      <c r="N4122" s="1"/>
      <c r="O4122" s="1"/>
      <c r="P4122" s="1"/>
      <c r="Q4122" s="1"/>
      <c r="R4122" s="5"/>
      <c r="S4122" s="1"/>
      <c r="T4122" s="10"/>
      <c r="U4122" s="10"/>
      <c r="W4122" s="14"/>
      <c r="X4122" s="14"/>
      <c r="Z4122" s="14"/>
      <c r="AA4122" s="14"/>
    </row>
    <row r="4123" spans="1:27" ht="12.5" x14ac:dyDescent="0.25">
      <c r="A4123" s="1"/>
      <c r="B4123" s="1"/>
      <c r="C4123" s="2"/>
      <c r="D4123" s="1"/>
      <c r="E4123" s="1"/>
      <c r="F4123" s="1"/>
      <c r="G4123" s="1"/>
      <c r="H4123" s="3"/>
      <c r="I4123" s="1"/>
      <c r="J4123" s="1"/>
      <c r="K4123" s="6"/>
      <c r="L4123" s="1"/>
      <c r="M4123" s="1"/>
      <c r="N4123" s="1"/>
      <c r="O4123" s="1"/>
      <c r="P4123" s="1"/>
      <c r="Q4123" s="1"/>
      <c r="R4123" s="5"/>
      <c r="S4123" s="1"/>
      <c r="T4123" s="10"/>
      <c r="U4123" s="10"/>
      <c r="W4123" s="13"/>
      <c r="X4123" s="13"/>
      <c r="Z4123" s="14"/>
      <c r="AA4123" s="14"/>
    </row>
    <row r="4124" spans="1:27" ht="12.5" x14ac:dyDescent="0.25">
      <c r="A4124" s="1"/>
      <c r="B4124" s="1"/>
      <c r="C4124" s="2"/>
      <c r="D4124" s="1"/>
      <c r="E4124" s="1"/>
      <c r="F4124" s="1"/>
      <c r="G4124" s="1"/>
      <c r="H4124" s="3"/>
      <c r="I4124" s="1"/>
      <c r="J4124" s="1"/>
      <c r="K4124" s="6"/>
      <c r="L4124" s="1"/>
      <c r="M4124" s="1"/>
      <c r="N4124" s="1"/>
      <c r="O4124" s="1"/>
      <c r="P4124" s="1"/>
      <c r="Q4124" s="1"/>
      <c r="R4124" s="5"/>
      <c r="S4124" s="1"/>
      <c r="T4124" s="10"/>
      <c r="U4124" s="10"/>
      <c r="W4124" s="13"/>
      <c r="X4124" s="13"/>
      <c r="Z4124" s="14"/>
      <c r="AA4124" s="14"/>
    </row>
    <row r="4125" spans="1:27" ht="12.5" x14ac:dyDescent="0.25">
      <c r="A4125" s="1"/>
      <c r="B4125" s="1"/>
      <c r="D4125" s="1"/>
      <c r="E4125" s="1"/>
      <c r="F4125" s="1"/>
      <c r="G4125" s="1"/>
      <c r="H4125" s="3"/>
      <c r="I4125" s="1"/>
      <c r="J4125" s="1"/>
      <c r="K4125" s="6"/>
      <c r="L4125" s="1"/>
      <c r="M4125" s="1"/>
      <c r="N4125" s="1"/>
      <c r="O4125" s="1"/>
      <c r="P4125" s="1"/>
      <c r="Q4125" s="1"/>
      <c r="R4125" s="5"/>
      <c r="S4125" s="1"/>
      <c r="T4125" s="10"/>
      <c r="U4125" s="10"/>
      <c r="Z4125" s="14"/>
      <c r="AA4125" s="14"/>
    </row>
    <row r="4126" spans="1:27" ht="12.5" x14ac:dyDescent="0.25">
      <c r="A4126" s="1"/>
      <c r="B4126" s="1"/>
      <c r="D4126" s="1"/>
      <c r="E4126" s="1"/>
      <c r="F4126" s="1"/>
      <c r="G4126" s="1"/>
      <c r="H4126" s="3"/>
      <c r="J4126" s="1"/>
      <c r="K4126" s="6"/>
      <c r="L4126" s="1"/>
      <c r="M4126" s="1"/>
      <c r="N4126" s="1"/>
      <c r="O4126" s="1"/>
      <c r="Q4126" s="1"/>
      <c r="R4126" s="5"/>
      <c r="S4126" s="1"/>
      <c r="T4126" s="10"/>
      <c r="U4126" s="10"/>
      <c r="W4126" s="13"/>
      <c r="X4126" s="13"/>
      <c r="Z4126" s="14"/>
      <c r="AA4126" s="14"/>
    </row>
    <row r="4127" spans="1:27" ht="12.5" x14ac:dyDescent="0.25">
      <c r="A4127" s="1"/>
      <c r="B4127" s="1"/>
      <c r="C4127" s="2"/>
      <c r="D4127" s="1"/>
      <c r="E4127" s="1"/>
      <c r="F4127" s="1"/>
      <c r="G4127" s="1"/>
      <c r="H4127" s="3"/>
      <c r="I4127" s="1"/>
      <c r="J4127" s="1"/>
      <c r="K4127" s="6"/>
      <c r="L4127" s="1"/>
      <c r="M4127" s="1"/>
      <c r="N4127" s="1"/>
      <c r="O4127" s="1"/>
      <c r="P4127" s="1"/>
      <c r="Q4127" s="1"/>
      <c r="R4127" s="5"/>
      <c r="S4127" s="1"/>
      <c r="T4127" s="10"/>
      <c r="U4127" s="10"/>
      <c r="W4127" s="13"/>
      <c r="X4127" s="13"/>
      <c r="Z4127" s="14"/>
      <c r="AA4127" s="14"/>
    </row>
    <row r="4128" spans="1:27" ht="12.5" x14ac:dyDescent="0.25">
      <c r="A4128" s="1"/>
      <c r="B4128" s="1"/>
      <c r="D4128" s="1"/>
      <c r="E4128" s="1"/>
      <c r="F4128" s="1"/>
      <c r="G4128" s="1"/>
      <c r="H4128" s="3"/>
      <c r="I4128" s="1"/>
      <c r="J4128" s="1"/>
      <c r="K4128" s="6"/>
      <c r="L4128" s="1"/>
      <c r="M4128" s="1"/>
      <c r="N4128" s="1"/>
      <c r="O4128" s="1"/>
      <c r="P4128" s="1"/>
      <c r="Q4128" s="1"/>
      <c r="R4128" s="5"/>
      <c r="S4128" s="1"/>
      <c r="T4128" s="10"/>
      <c r="U4128" s="10"/>
      <c r="W4128" s="13"/>
      <c r="X4128" s="13"/>
      <c r="Z4128" s="14"/>
      <c r="AA4128" s="14"/>
    </row>
    <row r="4129" spans="1:27" ht="12.5" x14ac:dyDescent="0.25">
      <c r="A4129" s="1"/>
      <c r="B4129" s="1"/>
      <c r="C4129" s="2"/>
      <c r="D4129" s="1"/>
      <c r="E4129" s="1"/>
      <c r="F4129" s="1"/>
      <c r="G4129" s="1"/>
      <c r="H4129" s="3"/>
      <c r="I4129" s="1"/>
      <c r="J4129" s="1"/>
      <c r="K4129" s="6"/>
      <c r="L4129" s="1"/>
      <c r="M4129" s="1"/>
      <c r="N4129" s="1"/>
      <c r="O4129" s="1"/>
      <c r="P4129" s="1"/>
      <c r="Q4129" s="1"/>
      <c r="R4129" s="5"/>
      <c r="S4129" s="1"/>
      <c r="T4129" s="10"/>
      <c r="U4129" s="10"/>
      <c r="W4129" s="13"/>
      <c r="X4129" s="13"/>
      <c r="Z4129" s="14"/>
      <c r="AA4129" s="14"/>
    </row>
    <row r="4130" spans="1:27" ht="12.5" x14ac:dyDescent="0.25">
      <c r="A4130" s="1"/>
      <c r="B4130" s="1"/>
      <c r="D4130" s="1"/>
      <c r="E4130" s="1"/>
      <c r="F4130" s="1"/>
      <c r="H4130" s="3"/>
      <c r="I4130" s="1"/>
      <c r="J4130" s="1"/>
      <c r="K4130" s="4"/>
      <c r="L4130" s="1"/>
      <c r="O4130" s="1"/>
      <c r="Q4130" s="1"/>
      <c r="R4130" s="1"/>
      <c r="S4130" s="1"/>
      <c r="T4130" s="10"/>
      <c r="U4130" s="10"/>
      <c r="W4130" s="14"/>
      <c r="X4130" s="14"/>
      <c r="Z4130" s="14"/>
      <c r="AA4130" s="14"/>
    </row>
    <row r="4131" spans="1:27" ht="12.5" x14ac:dyDescent="0.25">
      <c r="A4131" s="1"/>
      <c r="B4131" s="1"/>
      <c r="D4131" s="1"/>
      <c r="E4131" s="1"/>
      <c r="F4131" s="1"/>
      <c r="G4131" s="1"/>
      <c r="H4131" s="3"/>
      <c r="I4131" s="1"/>
      <c r="J4131" s="1"/>
      <c r="K4131" s="6"/>
      <c r="L4131" s="1"/>
      <c r="M4131" s="1"/>
      <c r="N4131" s="1"/>
      <c r="O4131" s="1"/>
      <c r="Q4131" s="1"/>
      <c r="R4131" s="5"/>
      <c r="S4131" s="1"/>
      <c r="T4131" s="10"/>
      <c r="U4131" s="10"/>
      <c r="W4131" s="13"/>
      <c r="X4131" s="13"/>
      <c r="Z4131" s="14"/>
      <c r="AA4131" s="14"/>
    </row>
    <row r="4132" spans="1:27" ht="12.5" x14ac:dyDescent="0.25">
      <c r="A4132" s="1"/>
      <c r="B4132" s="1"/>
      <c r="C4132" s="2"/>
      <c r="D4132" s="1"/>
      <c r="E4132" s="1"/>
      <c r="F4132" s="1"/>
      <c r="G4132" s="1"/>
      <c r="H4132" s="3"/>
      <c r="J4132" s="1"/>
      <c r="K4132" s="6"/>
      <c r="L4132" s="1"/>
      <c r="M4132" s="1"/>
      <c r="N4132" s="1"/>
      <c r="O4132" s="1"/>
      <c r="P4132" s="1"/>
      <c r="Q4132" s="1"/>
      <c r="R4132" s="5"/>
      <c r="S4132" s="1"/>
      <c r="T4132" s="10"/>
      <c r="U4132" s="10"/>
      <c r="W4132" s="13"/>
      <c r="X4132" s="13"/>
      <c r="Z4132" s="14"/>
      <c r="AA4132" s="14"/>
    </row>
    <row r="4133" spans="1:27" ht="12.5" x14ac:dyDescent="0.25">
      <c r="A4133" s="1"/>
      <c r="B4133" s="1"/>
      <c r="D4133" s="1"/>
      <c r="E4133" s="1"/>
      <c r="F4133" s="1"/>
      <c r="G4133" s="1"/>
      <c r="H4133" s="3"/>
      <c r="I4133" s="1"/>
      <c r="J4133" s="1"/>
      <c r="K4133" s="6"/>
      <c r="L4133" s="1"/>
      <c r="M4133" s="1"/>
      <c r="N4133" s="1"/>
      <c r="O4133" s="1"/>
      <c r="Q4133" s="1"/>
      <c r="R4133" s="5"/>
      <c r="S4133" s="1"/>
      <c r="T4133" s="10"/>
      <c r="U4133" s="10"/>
      <c r="W4133" s="14"/>
      <c r="X4133" s="14"/>
      <c r="Z4133" s="14"/>
      <c r="AA4133" s="14"/>
    </row>
    <row r="4134" spans="1:27" ht="12.5" x14ac:dyDescent="0.25">
      <c r="A4134" s="1"/>
      <c r="B4134" s="1"/>
      <c r="D4134" s="1"/>
      <c r="E4134" s="1"/>
      <c r="F4134" s="1"/>
      <c r="G4134" s="1"/>
      <c r="H4134" s="3"/>
      <c r="I4134" s="1"/>
      <c r="J4134" s="1"/>
      <c r="K4134" s="4"/>
      <c r="L4134" s="1"/>
      <c r="M4134" s="1"/>
      <c r="N4134" s="1"/>
      <c r="O4134" s="1"/>
      <c r="P4134" s="1"/>
      <c r="Q4134" s="1"/>
      <c r="R4134" s="5"/>
      <c r="S4134" s="1"/>
      <c r="T4134" s="10"/>
      <c r="U4134" s="10"/>
      <c r="W4134" s="13"/>
      <c r="X4134" s="13"/>
      <c r="Z4134" s="14"/>
      <c r="AA4134" s="14"/>
    </row>
    <row r="4135" spans="1:27" ht="12.5" x14ac:dyDescent="0.25">
      <c r="A4135" s="1"/>
      <c r="B4135" s="1"/>
      <c r="D4135" s="1"/>
      <c r="E4135" s="1"/>
      <c r="F4135" s="1"/>
      <c r="G4135" s="1"/>
      <c r="H4135" s="3"/>
      <c r="I4135" s="1"/>
      <c r="J4135" s="1"/>
      <c r="K4135" s="6"/>
      <c r="L4135" s="1"/>
      <c r="M4135" s="1"/>
      <c r="N4135" s="1"/>
      <c r="O4135" s="1"/>
      <c r="Q4135" s="1"/>
      <c r="R4135" s="5"/>
      <c r="S4135" s="1"/>
      <c r="T4135" s="10"/>
      <c r="U4135" s="10"/>
      <c r="W4135" s="14"/>
      <c r="X4135" s="14"/>
      <c r="Z4135" s="14"/>
      <c r="AA4135" s="14"/>
    </row>
    <row r="4136" spans="1:27" ht="12.5" x14ac:dyDescent="0.25">
      <c r="A4136" s="1"/>
      <c r="B4136" s="1"/>
      <c r="D4136" s="1"/>
      <c r="E4136" s="1"/>
      <c r="F4136" s="1"/>
      <c r="G4136" s="1"/>
      <c r="H4136" s="3"/>
      <c r="I4136" s="1"/>
      <c r="J4136" s="1"/>
      <c r="K4136" s="6"/>
      <c r="L4136" s="1"/>
      <c r="M4136" s="1"/>
      <c r="N4136" s="1"/>
      <c r="O4136" s="1"/>
      <c r="P4136" s="1"/>
      <c r="Q4136" s="1"/>
      <c r="R4136" s="5"/>
      <c r="S4136" s="1"/>
      <c r="T4136" s="10"/>
      <c r="U4136" s="10"/>
      <c r="W4136" s="14"/>
      <c r="X4136" s="14"/>
      <c r="Z4136" s="14"/>
      <c r="AA4136" s="14"/>
    </row>
    <row r="4137" spans="1:27" ht="12.5" x14ac:dyDescent="0.25">
      <c r="A4137" s="1"/>
      <c r="B4137" s="1"/>
      <c r="D4137" s="1"/>
      <c r="E4137" s="1"/>
      <c r="F4137" s="1"/>
      <c r="G4137" s="1"/>
      <c r="H4137" s="3"/>
      <c r="I4137" s="1"/>
      <c r="J4137" s="1"/>
      <c r="K4137" s="6"/>
      <c r="L4137" s="1"/>
      <c r="M4137" s="1"/>
      <c r="N4137" s="1"/>
      <c r="O4137" s="1"/>
      <c r="Q4137" s="1"/>
      <c r="R4137" s="5"/>
      <c r="S4137" s="1"/>
      <c r="T4137" s="10"/>
      <c r="U4137" s="10"/>
      <c r="W4137" s="14"/>
      <c r="X4137" s="14"/>
      <c r="Z4137" s="14"/>
      <c r="AA4137" s="14"/>
    </row>
    <row r="4138" spans="1:27" ht="12.5" x14ac:dyDescent="0.25">
      <c r="A4138" s="1"/>
      <c r="B4138" s="1"/>
      <c r="C4138" s="2"/>
      <c r="D4138" s="1"/>
      <c r="E4138" s="1"/>
      <c r="F4138" s="1"/>
      <c r="G4138" s="1"/>
      <c r="H4138" s="3"/>
      <c r="J4138" s="1"/>
      <c r="K4138" s="6"/>
      <c r="L4138" s="1"/>
      <c r="M4138" s="1"/>
      <c r="N4138" s="1"/>
      <c r="O4138" s="1"/>
      <c r="Q4138" s="1"/>
      <c r="R4138" s="5"/>
      <c r="S4138" s="1"/>
      <c r="T4138" s="10"/>
      <c r="U4138" s="10"/>
      <c r="W4138" s="14"/>
      <c r="X4138" s="14"/>
      <c r="Z4138" s="14"/>
      <c r="AA4138" s="14"/>
    </row>
    <row r="4139" spans="1:27" ht="12.5" x14ac:dyDescent="0.25">
      <c r="A4139" s="1"/>
      <c r="B4139" s="1"/>
      <c r="C4139" s="2"/>
      <c r="D4139" s="1"/>
      <c r="E4139" s="1"/>
      <c r="F4139" s="1"/>
      <c r="G4139" s="1"/>
      <c r="H4139" s="3"/>
      <c r="K4139" s="6"/>
      <c r="L4139" s="1"/>
      <c r="M4139" s="1"/>
      <c r="N4139" s="1"/>
      <c r="O4139" s="1"/>
      <c r="P4139" s="1"/>
      <c r="Q4139" s="1"/>
      <c r="R4139" s="5"/>
      <c r="S4139" s="1"/>
      <c r="T4139" s="10"/>
      <c r="U4139" s="10"/>
      <c r="W4139" s="14"/>
      <c r="X4139" s="14"/>
      <c r="Z4139" s="14"/>
      <c r="AA4139" s="14"/>
    </row>
    <row r="4140" spans="1:27" ht="12.5" x14ac:dyDescent="0.25">
      <c r="A4140" s="1"/>
      <c r="B4140" s="1"/>
      <c r="D4140" s="1"/>
      <c r="E4140" s="1"/>
      <c r="F4140" s="1"/>
      <c r="G4140" s="1"/>
      <c r="H4140" s="3"/>
      <c r="I4140" s="1"/>
      <c r="J4140" s="1"/>
      <c r="K4140" s="6"/>
      <c r="L4140" s="1"/>
      <c r="M4140" s="1"/>
      <c r="N4140" s="1"/>
      <c r="O4140" s="1"/>
      <c r="P4140" s="1"/>
      <c r="Q4140" s="1"/>
      <c r="R4140" s="5"/>
      <c r="S4140" s="1"/>
      <c r="T4140" s="10"/>
      <c r="U4140" s="10"/>
      <c r="W4140" s="13"/>
      <c r="X4140" s="13"/>
      <c r="Z4140" s="14"/>
      <c r="AA4140" s="14"/>
    </row>
    <row r="4141" spans="1:27" ht="12.5" x14ac:dyDescent="0.25">
      <c r="A4141" s="1"/>
      <c r="B4141" s="1"/>
      <c r="D4141" s="1"/>
      <c r="E4141" s="1"/>
      <c r="F4141" s="1"/>
      <c r="G4141" s="1"/>
      <c r="H4141" s="3"/>
      <c r="I4141" s="1"/>
      <c r="J4141" s="1"/>
      <c r="K4141" s="6"/>
      <c r="L4141" s="1"/>
      <c r="M4141" s="1"/>
      <c r="N4141" s="1"/>
      <c r="O4141" s="1"/>
      <c r="P4141" s="1"/>
      <c r="Q4141" s="1"/>
      <c r="R4141" s="5"/>
      <c r="S4141" s="1"/>
      <c r="T4141" s="10"/>
      <c r="U4141" s="10"/>
      <c r="W4141" s="14"/>
      <c r="X4141" s="14"/>
      <c r="Z4141" s="14"/>
      <c r="AA4141" s="14"/>
    </row>
    <row r="4142" spans="1:27" ht="12.5" x14ac:dyDescent="0.25">
      <c r="A4142" s="1"/>
      <c r="B4142" s="1"/>
      <c r="D4142" s="1"/>
      <c r="E4142" s="1"/>
      <c r="F4142" s="1"/>
      <c r="G4142" s="1"/>
      <c r="H4142" s="3"/>
      <c r="I4142" s="1"/>
      <c r="J4142" s="1"/>
      <c r="K4142" s="6"/>
      <c r="L4142" s="1"/>
      <c r="M4142" s="1"/>
      <c r="N4142" s="1"/>
      <c r="O4142" s="1"/>
      <c r="Q4142" s="1"/>
      <c r="R4142" s="5"/>
      <c r="S4142" s="1"/>
      <c r="T4142" s="10"/>
      <c r="U4142" s="10"/>
      <c r="W4142" s="13"/>
      <c r="X4142" s="13"/>
      <c r="Z4142" s="14"/>
      <c r="AA4142" s="14"/>
    </row>
    <row r="4143" spans="1:27" ht="12.5" x14ac:dyDescent="0.25">
      <c r="A4143" s="1"/>
      <c r="B4143" s="1"/>
      <c r="D4143" s="1"/>
      <c r="E4143" s="1"/>
      <c r="F4143" s="1"/>
      <c r="G4143" s="1"/>
      <c r="H4143" s="3"/>
      <c r="I4143" s="1"/>
      <c r="J4143" s="1"/>
      <c r="K4143" s="4"/>
      <c r="L4143" s="1"/>
      <c r="M4143" s="1"/>
      <c r="N4143" s="1"/>
      <c r="O4143" s="1"/>
      <c r="P4143" s="1"/>
      <c r="Q4143" s="1"/>
      <c r="R4143" s="5"/>
      <c r="S4143" s="1"/>
      <c r="T4143" s="10"/>
      <c r="U4143" s="10"/>
      <c r="W4143" s="13"/>
      <c r="X4143" s="13"/>
      <c r="Z4143" s="14"/>
      <c r="AA4143" s="14"/>
    </row>
    <row r="4144" spans="1:27" ht="12.5" x14ac:dyDescent="0.25">
      <c r="A4144" s="1"/>
      <c r="B4144" s="1"/>
      <c r="D4144" s="1"/>
      <c r="E4144" s="1"/>
      <c r="F4144" s="1"/>
      <c r="G4144" s="1"/>
      <c r="H4144" s="3"/>
      <c r="J4144" s="1"/>
      <c r="K4144" s="6"/>
      <c r="L4144" s="1"/>
      <c r="M4144" s="1"/>
      <c r="N4144" s="1"/>
      <c r="O4144" s="1"/>
      <c r="Q4144" s="1"/>
      <c r="R4144" s="5"/>
      <c r="S4144" s="1"/>
      <c r="T4144" s="10"/>
      <c r="U4144" s="10"/>
      <c r="W4144" s="13"/>
      <c r="X4144" s="13"/>
      <c r="Z4144" s="14"/>
      <c r="AA4144" s="14"/>
    </row>
    <row r="4145" spans="1:27" ht="12.5" x14ac:dyDescent="0.25">
      <c r="A4145" s="1"/>
      <c r="B4145" s="1"/>
      <c r="D4145" s="1"/>
      <c r="E4145" s="1"/>
      <c r="F4145" s="1"/>
      <c r="G4145" s="1"/>
      <c r="H4145" s="3"/>
      <c r="I4145" s="1"/>
      <c r="J4145" s="1"/>
      <c r="K4145" s="6"/>
      <c r="L4145" s="1"/>
      <c r="M4145" s="1"/>
      <c r="N4145" s="1"/>
      <c r="O4145" s="1"/>
      <c r="P4145" s="1"/>
      <c r="Q4145" s="1"/>
      <c r="R4145" s="5"/>
      <c r="S4145" s="1"/>
      <c r="T4145" s="10"/>
      <c r="U4145" s="10"/>
      <c r="W4145" s="13"/>
      <c r="X4145" s="13"/>
      <c r="Z4145" s="14"/>
      <c r="AA4145" s="14"/>
    </row>
    <row r="4146" spans="1:27" ht="12.5" x14ac:dyDescent="0.25">
      <c r="A4146" s="1"/>
      <c r="B4146" s="1"/>
      <c r="D4146" s="1"/>
      <c r="E4146" s="1"/>
      <c r="F4146" s="1"/>
      <c r="G4146" s="1"/>
      <c r="H4146" s="3"/>
      <c r="I4146" s="1"/>
      <c r="J4146" s="1"/>
      <c r="K4146" s="6"/>
      <c r="L4146" s="1"/>
      <c r="M4146" s="1"/>
      <c r="N4146" s="1"/>
      <c r="O4146" s="1"/>
      <c r="Q4146" s="1"/>
      <c r="R4146" s="5"/>
      <c r="S4146" s="1"/>
      <c r="T4146" s="10"/>
      <c r="U4146" s="10"/>
      <c r="W4146" s="13"/>
      <c r="X4146" s="13"/>
      <c r="Z4146" s="14"/>
      <c r="AA4146" s="14"/>
    </row>
    <row r="4147" spans="1:27" ht="12.5" x14ac:dyDescent="0.25">
      <c r="A4147" s="1"/>
      <c r="B4147" s="1"/>
      <c r="D4147" s="1"/>
      <c r="E4147" s="1"/>
      <c r="F4147" s="1"/>
      <c r="G4147" s="1"/>
      <c r="H4147" s="3"/>
      <c r="I4147" s="1"/>
      <c r="J4147" s="1"/>
      <c r="K4147" s="6"/>
      <c r="L4147" s="1"/>
      <c r="M4147" s="1"/>
      <c r="N4147" s="1"/>
      <c r="O4147" s="1"/>
      <c r="P4147" s="1"/>
      <c r="Q4147" s="1"/>
      <c r="R4147" s="5"/>
      <c r="S4147" s="1"/>
      <c r="T4147" s="10"/>
      <c r="U4147" s="10"/>
      <c r="W4147" s="13"/>
      <c r="X4147" s="13"/>
      <c r="Z4147" s="14"/>
      <c r="AA4147" s="14"/>
    </row>
    <row r="4148" spans="1:27" ht="12.5" x14ac:dyDescent="0.25">
      <c r="A4148" s="1"/>
      <c r="B4148" s="1"/>
      <c r="C4148" s="2"/>
      <c r="D4148" s="1"/>
      <c r="E4148" s="1"/>
      <c r="F4148" s="1"/>
      <c r="G4148" s="1"/>
      <c r="H4148" s="3"/>
      <c r="I4148" s="1"/>
      <c r="J4148" s="1"/>
      <c r="K4148" s="6"/>
      <c r="L4148" s="1"/>
      <c r="M4148" s="1"/>
      <c r="N4148" s="1"/>
      <c r="O4148" s="1"/>
      <c r="P4148" s="1"/>
      <c r="Q4148" s="1"/>
      <c r="R4148" s="5"/>
      <c r="S4148" s="1"/>
      <c r="T4148" s="10"/>
      <c r="U4148" s="10"/>
      <c r="W4148" s="13"/>
      <c r="X4148" s="13"/>
      <c r="Z4148" s="14"/>
      <c r="AA4148" s="14"/>
    </row>
    <row r="4149" spans="1:27" ht="12.5" x14ac:dyDescent="0.25">
      <c r="A4149" s="1"/>
      <c r="B4149" s="1"/>
      <c r="D4149" s="1"/>
      <c r="E4149" s="1"/>
      <c r="F4149" s="1"/>
      <c r="G4149" s="1"/>
      <c r="H4149" s="3"/>
      <c r="I4149" s="1"/>
      <c r="J4149" s="1"/>
      <c r="K4149" s="6"/>
      <c r="L4149" s="1"/>
      <c r="M4149" s="1"/>
      <c r="N4149" s="1"/>
      <c r="O4149" s="1"/>
      <c r="P4149" s="1"/>
      <c r="Q4149" s="1"/>
      <c r="R4149" s="5"/>
      <c r="S4149" s="1"/>
      <c r="T4149" s="10"/>
      <c r="U4149" s="10"/>
      <c r="W4149" s="13"/>
      <c r="X4149" s="13"/>
      <c r="Z4149" s="14"/>
      <c r="AA4149" s="14"/>
    </row>
    <row r="4150" spans="1:27" ht="12.5" x14ac:dyDescent="0.25">
      <c r="A4150" s="1"/>
      <c r="B4150" s="1"/>
      <c r="D4150" s="1"/>
      <c r="E4150" s="1"/>
      <c r="F4150" s="1"/>
      <c r="G4150" s="1"/>
      <c r="H4150" s="3"/>
      <c r="J4150" s="1"/>
      <c r="K4150" s="6"/>
      <c r="L4150" s="1"/>
      <c r="M4150" s="1"/>
      <c r="N4150" s="1"/>
      <c r="O4150" s="1"/>
      <c r="Q4150" s="1"/>
      <c r="R4150" s="5"/>
      <c r="S4150" s="1"/>
      <c r="T4150" s="10"/>
      <c r="U4150" s="10"/>
      <c r="Z4150" s="14"/>
      <c r="AA4150" s="14"/>
    </row>
    <row r="4151" spans="1:27" ht="12.5" x14ac:dyDescent="0.25">
      <c r="A4151" s="1"/>
      <c r="B4151" s="1"/>
      <c r="D4151" s="1"/>
      <c r="E4151" s="1"/>
      <c r="F4151" s="1"/>
      <c r="G4151" s="1"/>
      <c r="H4151" s="3"/>
      <c r="I4151" s="1"/>
      <c r="J4151" s="1"/>
      <c r="K4151" s="6"/>
      <c r="L4151" s="1"/>
      <c r="M4151" s="1"/>
      <c r="N4151" s="1"/>
      <c r="O4151" s="1"/>
      <c r="Q4151" s="1"/>
      <c r="R4151" s="5"/>
      <c r="S4151" s="1"/>
      <c r="T4151" s="10"/>
      <c r="U4151" s="10"/>
      <c r="W4151" s="13"/>
      <c r="X4151" s="13"/>
      <c r="Z4151" s="14"/>
      <c r="AA4151" s="14"/>
    </row>
    <row r="4152" spans="1:27" ht="12.5" x14ac:dyDescent="0.25">
      <c r="A4152" s="1"/>
      <c r="B4152" s="1"/>
      <c r="C4152" s="2"/>
      <c r="D4152" s="1"/>
      <c r="E4152" s="1"/>
      <c r="F4152" s="1"/>
      <c r="G4152" s="1"/>
      <c r="H4152" s="3"/>
      <c r="I4152" s="1"/>
      <c r="J4152" s="1"/>
      <c r="K4152" s="6"/>
      <c r="L4152" s="1"/>
      <c r="M4152" s="1"/>
      <c r="N4152" s="1"/>
      <c r="O4152" s="1"/>
      <c r="P4152" s="1"/>
      <c r="Q4152" s="1"/>
      <c r="R4152" s="5"/>
      <c r="S4152" s="1"/>
      <c r="T4152" s="10"/>
      <c r="U4152" s="10"/>
      <c r="W4152" s="14"/>
      <c r="X4152" s="14"/>
      <c r="Z4152" s="14"/>
      <c r="AA4152" s="14"/>
    </row>
    <row r="4153" spans="1:27" ht="12.5" x14ac:dyDescent="0.25">
      <c r="A4153" s="1"/>
      <c r="B4153" s="1"/>
      <c r="C4153" s="2"/>
      <c r="D4153" s="1"/>
      <c r="E4153" s="1"/>
      <c r="F4153" s="1"/>
      <c r="G4153" s="1"/>
      <c r="H4153" s="3"/>
      <c r="I4153" s="1"/>
      <c r="J4153" s="1"/>
      <c r="K4153" s="6"/>
      <c r="L4153" s="1"/>
      <c r="M4153" s="1"/>
      <c r="N4153" s="1"/>
      <c r="O4153" s="1"/>
      <c r="P4153" s="1"/>
      <c r="Q4153" s="1"/>
      <c r="R4153" s="5"/>
      <c r="S4153" s="1"/>
      <c r="T4153" s="10"/>
      <c r="U4153" s="10"/>
      <c r="W4153" s="13"/>
      <c r="X4153" s="13"/>
      <c r="Z4153" s="14"/>
      <c r="AA4153" s="14"/>
    </row>
    <row r="4154" spans="1:27" ht="12.5" x14ac:dyDescent="0.25">
      <c r="A4154" s="1"/>
      <c r="B4154" s="1"/>
      <c r="C4154" s="2"/>
      <c r="D4154" s="1"/>
      <c r="E4154" s="1"/>
      <c r="F4154" s="1"/>
      <c r="G4154" s="1"/>
      <c r="H4154" s="3"/>
      <c r="I4154" s="1"/>
      <c r="J4154" s="1"/>
      <c r="K4154" s="6"/>
      <c r="L4154" s="1"/>
      <c r="M4154" s="1"/>
      <c r="N4154" s="1"/>
      <c r="O4154" s="1"/>
      <c r="P4154" s="1"/>
      <c r="Q4154" s="1"/>
      <c r="R4154" s="5"/>
      <c r="S4154" s="1"/>
      <c r="T4154" s="10"/>
      <c r="U4154" s="10"/>
      <c r="W4154" s="14"/>
      <c r="X4154" s="14"/>
      <c r="Z4154" s="14"/>
      <c r="AA4154" s="14"/>
    </row>
    <row r="4155" spans="1:27" ht="12.5" x14ac:dyDescent="0.25">
      <c r="A4155" s="1"/>
      <c r="B4155" s="1"/>
      <c r="D4155" s="1"/>
      <c r="E4155" s="1"/>
      <c r="F4155" s="1"/>
      <c r="G4155" s="1"/>
      <c r="H4155" s="3"/>
      <c r="I4155" s="1"/>
      <c r="J4155" s="1"/>
      <c r="K4155" s="6"/>
      <c r="L4155" s="1"/>
      <c r="M4155" s="1"/>
      <c r="N4155" s="1"/>
      <c r="O4155" s="1"/>
      <c r="Q4155" s="1"/>
      <c r="R4155" s="5"/>
      <c r="S4155" s="1"/>
      <c r="T4155" s="10"/>
      <c r="U4155" s="10"/>
      <c r="W4155" s="13"/>
      <c r="X4155" s="13"/>
      <c r="Z4155" s="14"/>
      <c r="AA4155" s="14"/>
    </row>
    <row r="4156" spans="1:27" ht="12.5" x14ac:dyDescent="0.25">
      <c r="A4156" s="1"/>
      <c r="B4156" s="1"/>
      <c r="D4156" s="1"/>
      <c r="E4156" s="1"/>
      <c r="F4156" s="1"/>
      <c r="G4156" s="1"/>
      <c r="H4156" s="3"/>
      <c r="I4156" s="1"/>
      <c r="J4156" s="1"/>
      <c r="K4156" s="6"/>
      <c r="L4156" s="1"/>
      <c r="M4156" s="1"/>
      <c r="N4156" s="1"/>
      <c r="O4156" s="1"/>
      <c r="P4156" s="1"/>
      <c r="Q4156" s="1"/>
      <c r="R4156" s="5"/>
      <c r="S4156" s="1"/>
      <c r="T4156" s="10"/>
      <c r="U4156" s="10"/>
      <c r="W4156" s="13"/>
      <c r="X4156" s="13"/>
      <c r="Z4156" s="14"/>
      <c r="AA4156" s="14"/>
    </row>
    <row r="4157" spans="1:27" ht="12.5" x14ac:dyDescent="0.25">
      <c r="A4157" s="1"/>
      <c r="B4157" s="1"/>
      <c r="C4157" s="2"/>
      <c r="D4157" s="1"/>
      <c r="E4157" s="1"/>
      <c r="F4157" s="1"/>
      <c r="G4157" s="1"/>
      <c r="H4157" s="3"/>
      <c r="I4157" s="1"/>
      <c r="J4157" s="1"/>
      <c r="K4157" s="6"/>
      <c r="L4157" s="1"/>
      <c r="M4157" s="1"/>
      <c r="N4157" s="1"/>
      <c r="O4157" s="1"/>
      <c r="P4157" s="1"/>
      <c r="Q4157" s="1"/>
      <c r="R4157" s="5"/>
      <c r="S4157" s="1"/>
      <c r="T4157" s="10"/>
      <c r="U4157" s="10"/>
      <c r="W4157" s="13"/>
      <c r="X4157" s="13"/>
      <c r="Z4157" s="14"/>
      <c r="AA4157" s="14"/>
    </row>
    <row r="4158" spans="1:27" ht="12.5" x14ac:dyDescent="0.25">
      <c r="A4158" s="1"/>
      <c r="B4158" s="1"/>
      <c r="D4158" s="1"/>
      <c r="E4158" s="1"/>
      <c r="F4158" s="1"/>
      <c r="G4158" s="1"/>
      <c r="H4158" s="3"/>
      <c r="I4158" s="1"/>
      <c r="J4158" s="1"/>
      <c r="K4158" s="6"/>
      <c r="L4158" s="1"/>
      <c r="M4158" s="1"/>
      <c r="N4158" s="1"/>
      <c r="O4158" s="1"/>
      <c r="Q4158" s="1"/>
      <c r="R4158" s="5"/>
      <c r="S4158" s="1"/>
      <c r="T4158" s="10"/>
      <c r="U4158" s="10"/>
      <c r="W4158" s="13"/>
      <c r="X4158" s="13"/>
      <c r="Z4158" s="14"/>
      <c r="AA4158" s="14"/>
    </row>
    <row r="4159" spans="1:27" ht="12.5" x14ac:dyDescent="0.25">
      <c r="A4159" s="1"/>
      <c r="B4159" s="1"/>
      <c r="D4159" s="1"/>
      <c r="E4159" s="1"/>
      <c r="F4159" s="1"/>
      <c r="G4159" s="1"/>
      <c r="H4159" s="3"/>
      <c r="K4159" s="6"/>
      <c r="L4159" s="1"/>
      <c r="M4159" s="1"/>
      <c r="N4159" s="1"/>
      <c r="O4159" s="1"/>
      <c r="Q4159" s="1"/>
      <c r="R4159" s="5"/>
      <c r="S4159" s="1"/>
      <c r="T4159" s="10"/>
      <c r="U4159" s="10"/>
      <c r="W4159" s="13"/>
      <c r="X4159" s="13"/>
      <c r="Z4159" s="14"/>
      <c r="AA4159" s="14"/>
    </row>
    <row r="4160" spans="1:27" ht="12.5" x14ac:dyDescent="0.25">
      <c r="A4160" s="1"/>
      <c r="B4160" s="1"/>
      <c r="C4160" s="2"/>
      <c r="D4160" s="1"/>
      <c r="E4160" s="1"/>
      <c r="F4160" s="1"/>
      <c r="G4160" s="1"/>
      <c r="H4160" s="3"/>
      <c r="I4160" s="1"/>
      <c r="J4160" s="1"/>
      <c r="K4160" s="6"/>
      <c r="L4160" s="1"/>
      <c r="M4160" s="1"/>
      <c r="N4160" s="1"/>
      <c r="O4160" s="1"/>
      <c r="P4160" s="1"/>
      <c r="Q4160" s="1"/>
      <c r="R4160" s="5"/>
      <c r="S4160" s="1"/>
      <c r="T4160" s="10"/>
      <c r="U4160" s="10"/>
      <c r="W4160" s="13"/>
      <c r="X4160" s="13"/>
      <c r="Z4160" s="14"/>
      <c r="AA4160" s="14"/>
    </row>
    <row r="4161" spans="1:27" ht="12.5" x14ac:dyDescent="0.25">
      <c r="A4161" s="1"/>
      <c r="B4161" s="1"/>
      <c r="C4161" s="2"/>
      <c r="D4161" s="1"/>
      <c r="E4161" s="1"/>
      <c r="F4161" s="1"/>
      <c r="G4161" s="1"/>
      <c r="H4161" s="3"/>
      <c r="I4161" s="1"/>
      <c r="J4161" s="1"/>
      <c r="K4161" s="4"/>
      <c r="L4161" s="1"/>
      <c r="M4161" s="1"/>
      <c r="N4161" s="1"/>
      <c r="O4161" s="1"/>
      <c r="P4161" s="1"/>
      <c r="Q4161" s="1"/>
      <c r="R4161" s="5"/>
      <c r="S4161" s="1"/>
      <c r="T4161" s="10"/>
      <c r="U4161" s="10"/>
      <c r="W4161" s="13"/>
      <c r="X4161" s="13"/>
      <c r="Z4161" s="14"/>
      <c r="AA4161" s="14"/>
    </row>
    <row r="4162" spans="1:27" ht="12.5" x14ac:dyDescent="0.25">
      <c r="A4162" s="1"/>
      <c r="B4162" s="1"/>
      <c r="D4162" s="1"/>
      <c r="E4162" s="1"/>
      <c r="F4162" s="1"/>
      <c r="G4162" s="1"/>
      <c r="H4162" s="3"/>
      <c r="I4162" s="1"/>
      <c r="J4162" s="1"/>
      <c r="K4162" s="6"/>
      <c r="L4162" s="1"/>
      <c r="M4162" s="1"/>
      <c r="N4162" s="1"/>
      <c r="O4162" s="1"/>
      <c r="P4162" s="1"/>
      <c r="Q4162" s="1"/>
      <c r="R4162" s="5"/>
      <c r="S4162" s="1"/>
      <c r="T4162" s="10"/>
      <c r="U4162" s="10"/>
      <c r="W4162" s="14"/>
      <c r="X4162" s="14"/>
      <c r="Z4162" s="14"/>
      <c r="AA4162" s="14"/>
    </row>
    <row r="4163" spans="1:27" ht="12.5" x14ac:dyDescent="0.25">
      <c r="A4163" s="1"/>
      <c r="B4163" s="1"/>
      <c r="D4163" s="1"/>
      <c r="E4163" s="1"/>
      <c r="F4163" s="1"/>
      <c r="G4163" s="1"/>
      <c r="H4163" s="3"/>
      <c r="I4163" s="1"/>
      <c r="J4163" s="1"/>
      <c r="K4163" s="6"/>
      <c r="L4163" s="1"/>
      <c r="M4163" s="1"/>
      <c r="N4163" s="1"/>
      <c r="O4163" s="1"/>
      <c r="P4163" s="1"/>
      <c r="Q4163" s="1"/>
      <c r="R4163" s="1"/>
      <c r="S4163" s="1"/>
      <c r="T4163" s="10"/>
      <c r="U4163" s="10"/>
      <c r="W4163" s="14"/>
      <c r="X4163" s="14"/>
      <c r="Z4163" s="14"/>
      <c r="AA4163" s="14"/>
    </row>
    <row r="4164" spans="1:27" ht="12.5" x14ac:dyDescent="0.25">
      <c r="A4164" s="1"/>
      <c r="B4164" s="1"/>
      <c r="C4164" s="2"/>
      <c r="D4164" s="1"/>
      <c r="E4164" s="1"/>
      <c r="F4164" s="1"/>
      <c r="G4164" s="1"/>
      <c r="H4164" s="3"/>
      <c r="I4164" s="1"/>
      <c r="J4164" s="1"/>
      <c r="K4164" s="6"/>
      <c r="L4164" s="1"/>
      <c r="M4164" s="1"/>
      <c r="N4164" s="1"/>
      <c r="O4164" s="1"/>
      <c r="P4164" s="1"/>
      <c r="Q4164" s="1"/>
      <c r="R4164" s="5"/>
      <c r="S4164" s="1"/>
      <c r="T4164" s="10"/>
      <c r="U4164" s="10"/>
      <c r="W4164" s="14"/>
      <c r="X4164" s="14"/>
      <c r="Z4164" s="14"/>
      <c r="AA4164" s="14"/>
    </row>
    <row r="4165" spans="1:27" ht="12.5" x14ac:dyDescent="0.25">
      <c r="A4165" s="1"/>
      <c r="B4165" s="1"/>
      <c r="C4165" s="2"/>
      <c r="D4165" s="1"/>
      <c r="E4165" s="1"/>
      <c r="F4165" s="1"/>
      <c r="G4165" s="1"/>
      <c r="H4165" s="3"/>
      <c r="I4165" s="1"/>
      <c r="J4165" s="1"/>
      <c r="K4165" s="6"/>
      <c r="L4165" s="1"/>
      <c r="M4165" s="1"/>
      <c r="N4165" s="1"/>
      <c r="O4165" s="1"/>
      <c r="P4165" s="1"/>
      <c r="Q4165" s="1"/>
      <c r="R4165" s="5"/>
      <c r="S4165" s="1"/>
      <c r="T4165" s="10"/>
      <c r="U4165" s="10"/>
      <c r="W4165" s="14"/>
      <c r="X4165" s="14"/>
      <c r="Z4165" s="14"/>
      <c r="AA4165" s="14"/>
    </row>
    <row r="4166" spans="1:27" ht="12.5" x14ac:dyDescent="0.25">
      <c r="A4166" s="1"/>
      <c r="B4166" s="1"/>
      <c r="D4166" s="1"/>
      <c r="E4166" s="1"/>
      <c r="F4166" s="1"/>
      <c r="G4166" s="1"/>
      <c r="H4166" s="3"/>
      <c r="I4166" s="1"/>
      <c r="J4166" s="1"/>
      <c r="K4166" s="6"/>
      <c r="L4166" s="1"/>
      <c r="M4166" s="1"/>
      <c r="N4166" s="1"/>
      <c r="O4166" s="1"/>
      <c r="P4166" s="1"/>
      <c r="Q4166" s="1"/>
      <c r="R4166" s="5"/>
      <c r="S4166" s="1"/>
      <c r="T4166" s="10"/>
      <c r="U4166" s="10"/>
      <c r="W4166" s="14"/>
      <c r="X4166" s="14"/>
      <c r="Z4166" s="14"/>
      <c r="AA4166" s="14"/>
    </row>
    <row r="4167" spans="1:27" ht="12.5" x14ac:dyDescent="0.25">
      <c r="A4167" s="1"/>
      <c r="B4167" s="1"/>
      <c r="D4167" s="1"/>
      <c r="E4167" s="1"/>
      <c r="F4167" s="1"/>
      <c r="G4167" s="1"/>
      <c r="H4167" s="3"/>
      <c r="I4167" s="1"/>
      <c r="J4167" s="1"/>
      <c r="K4167" s="6"/>
      <c r="L4167" s="1"/>
      <c r="M4167" s="1"/>
      <c r="N4167" s="1"/>
      <c r="O4167" s="1"/>
      <c r="P4167" s="1"/>
      <c r="Q4167" s="1"/>
      <c r="R4167" s="5"/>
      <c r="S4167" s="1"/>
      <c r="T4167" s="10"/>
      <c r="U4167" s="10"/>
      <c r="W4167" s="13"/>
      <c r="X4167" s="13"/>
      <c r="Z4167" s="14"/>
      <c r="AA4167" s="14"/>
    </row>
    <row r="4168" spans="1:27" ht="12.5" x14ac:dyDescent="0.25">
      <c r="A4168" s="1"/>
      <c r="B4168" s="1"/>
      <c r="C4168" s="2"/>
      <c r="D4168" s="1"/>
      <c r="E4168" s="1"/>
      <c r="F4168" s="1"/>
      <c r="G4168" s="1"/>
      <c r="H4168" s="3"/>
      <c r="J4168" s="1"/>
      <c r="K4168" s="6"/>
      <c r="L4168" s="1"/>
      <c r="M4168" s="1"/>
      <c r="N4168" s="1"/>
      <c r="O4168" s="1"/>
      <c r="Q4168" s="1"/>
      <c r="R4168" s="5"/>
      <c r="S4168" s="1"/>
      <c r="T4168" s="10"/>
      <c r="U4168" s="10"/>
      <c r="W4168" s="14"/>
      <c r="X4168" s="14"/>
      <c r="Z4168" s="14"/>
      <c r="AA4168" s="14"/>
    </row>
    <row r="4169" spans="1:27" ht="12.5" x14ac:dyDescent="0.25">
      <c r="A4169" s="1"/>
      <c r="B4169" s="1"/>
      <c r="D4169" s="1"/>
      <c r="E4169" s="1"/>
      <c r="F4169" s="1"/>
      <c r="G4169" s="1"/>
      <c r="H4169" s="3"/>
      <c r="I4169" s="1"/>
      <c r="J4169" s="1"/>
      <c r="K4169" s="6"/>
      <c r="L4169" s="1"/>
      <c r="M4169" s="1"/>
      <c r="N4169" s="1"/>
      <c r="O4169" s="1"/>
      <c r="P4169" s="1"/>
      <c r="Q4169" s="1"/>
      <c r="R4169" s="5"/>
      <c r="S4169" s="1"/>
      <c r="T4169" s="10"/>
      <c r="U4169" s="10"/>
      <c r="W4169" s="14"/>
      <c r="X4169" s="14"/>
      <c r="Z4169" s="14"/>
      <c r="AA4169" s="14"/>
    </row>
    <row r="4170" spans="1:27" ht="12.5" x14ac:dyDescent="0.25">
      <c r="A4170" s="1"/>
      <c r="B4170" s="1"/>
      <c r="C4170" s="2"/>
      <c r="D4170" s="1"/>
      <c r="E4170" s="1"/>
      <c r="F4170" s="1"/>
      <c r="G4170" s="1"/>
      <c r="H4170" s="3"/>
      <c r="I4170" s="1"/>
      <c r="J4170" s="1"/>
      <c r="K4170" s="6"/>
      <c r="L4170" s="1"/>
      <c r="M4170" s="1"/>
      <c r="N4170" s="1"/>
      <c r="O4170" s="1"/>
      <c r="P4170" s="1"/>
      <c r="Q4170" s="1"/>
      <c r="R4170" s="5"/>
      <c r="S4170" s="1"/>
      <c r="T4170" s="10"/>
      <c r="U4170" s="10"/>
      <c r="Z4170" s="14"/>
      <c r="AA4170" s="14"/>
    </row>
    <row r="4171" spans="1:27" ht="12.5" x14ac:dyDescent="0.25">
      <c r="A4171" s="1"/>
      <c r="B4171" s="1"/>
      <c r="D4171" s="1"/>
      <c r="E4171" s="1"/>
      <c r="F4171" s="1"/>
      <c r="G4171" s="1"/>
      <c r="H4171" s="3"/>
      <c r="K4171" s="6"/>
      <c r="L4171" s="1"/>
      <c r="M4171" s="1"/>
      <c r="N4171" s="1"/>
      <c r="O4171" s="1"/>
      <c r="P4171" s="1"/>
      <c r="Q4171" s="1"/>
      <c r="R4171" s="5"/>
      <c r="S4171" s="1"/>
      <c r="T4171" s="10"/>
      <c r="U4171" s="10"/>
      <c r="W4171" s="13"/>
      <c r="X4171" s="13"/>
      <c r="Z4171" s="14"/>
      <c r="AA4171" s="14"/>
    </row>
    <row r="4172" spans="1:27" ht="12.5" x14ac:dyDescent="0.25">
      <c r="A4172" s="1"/>
      <c r="B4172" s="1"/>
      <c r="C4172" s="2"/>
      <c r="D4172" s="1"/>
      <c r="E4172" s="1"/>
      <c r="F4172" s="1"/>
      <c r="G4172" s="1"/>
      <c r="H4172" s="3"/>
      <c r="I4172" s="1"/>
      <c r="J4172" s="1"/>
      <c r="K4172" s="6"/>
      <c r="L4172" s="1"/>
      <c r="M4172" s="1"/>
      <c r="N4172" s="1"/>
      <c r="O4172" s="1"/>
      <c r="P4172" s="1"/>
      <c r="Q4172" s="1"/>
      <c r="R4172" s="5"/>
      <c r="S4172" s="1"/>
      <c r="T4172" s="10"/>
      <c r="U4172" s="10"/>
      <c r="W4172" s="14"/>
      <c r="X4172" s="14"/>
      <c r="Z4172" s="14"/>
      <c r="AA4172" s="14"/>
    </row>
    <row r="4173" spans="1:27" ht="12.5" x14ac:dyDescent="0.25">
      <c r="A4173" s="1"/>
      <c r="B4173" s="1"/>
      <c r="D4173" s="1"/>
      <c r="E4173" s="1"/>
      <c r="F4173" s="1"/>
      <c r="G4173" s="1"/>
      <c r="H4173" s="3"/>
      <c r="I4173" s="1"/>
      <c r="J4173" s="1"/>
      <c r="K4173" s="6"/>
      <c r="L4173" s="1"/>
      <c r="M4173" s="1"/>
      <c r="N4173" s="1"/>
      <c r="O4173" s="1"/>
      <c r="P4173" s="1"/>
      <c r="Q4173" s="1"/>
      <c r="R4173" s="5"/>
      <c r="S4173" s="1"/>
      <c r="T4173" s="10"/>
      <c r="U4173" s="10"/>
      <c r="W4173" s="13"/>
      <c r="X4173" s="13"/>
      <c r="Z4173" s="14"/>
      <c r="AA4173" s="14"/>
    </row>
    <row r="4174" spans="1:27" ht="12.5" x14ac:dyDescent="0.25">
      <c r="A4174" s="1"/>
      <c r="B4174" s="1"/>
      <c r="D4174" s="1"/>
      <c r="E4174" s="1"/>
      <c r="F4174" s="1"/>
      <c r="G4174" s="1"/>
      <c r="H4174" s="3"/>
      <c r="I4174" s="1"/>
      <c r="J4174" s="1"/>
      <c r="K4174" s="6"/>
      <c r="L4174" s="1"/>
      <c r="M4174" s="1"/>
      <c r="N4174" s="1"/>
      <c r="O4174" s="1"/>
      <c r="Q4174" s="1"/>
      <c r="R4174" s="5"/>
      <c r="S4174" s="1"/>
      <c r="T4174" s="10"/>
      <c r="U4174" s="10"/>
      <c r="W4174" s="14"/>
      <c r="X4174" s="14"/>
      <c r="Z4174" s="14"/>
      <c r="AA4174" s="14"/>
    </row>
    <row r="4175" spans="1:27" ht="12.5" x14ac:dyDescent="0.25">
      <c r="A4175" s="1"/>
      <c r="B4175" s="1"/>
      <c r="D4175" s="1"/>
      <c r="E4175" s="1"/>
      <c r="F4175" s="1"/>
      <c r="G4175" s="1"/>
      <c r="H4175" s="3"/>
      <c r="I4175" s="1"/>
      <c r="J4175" s="1"/>
      <c r="K4175" s="6"/>
      <c r="L4175" s="1"/>
      <c r="M4175" s="1"/>
      <c r="N4175" s="1"/>
      <c r="O4175" s="1"/>
      <c r="Q4175" s="1"/>
      <c r="R4175" s="5"/>
      <c r="S4175" s="1"/>
      <c r="T4175" s="10"/>
      <c r="U4175" s="10"/>
      <c r="W4175" s="14"/>
      <c r="X4175" s="14"/>
      <c r="Z4175" s="14"/>
      <c r="AA4175" s="14"/>
    </row>
    <row r="4176" spans="1:27" ht="12.5" x14ac:dyDescent="0.25">
      <c r="A4176" s="1"/>
      <c r="B4176" s="1"/>
      <c r="D4176" s="1"/>
      <c r="E4176" s="1"/>
      <c r="F4176" s="1"/>
      <c r="G4176" s="1"/>
      <c r="H4176" s="3"/>
      <c r="K4176" s="6"/>
      <c r="L4176" s="1"/>
      <c r="M4176" s="1"/>
      <c r="N4176" s="1"/>
      <c r="O4176" s="1"/>
      <c r="Q4176" s="1"/>
      <c r="R4176" s="1"/>
      <c r="S4176" s="1"/>
      <c r="T4176" s="10"/>
      <c r="U4176" s="10"/>
      <c r="W4176" s="13"/>
      <c r="X4176" s="13"/>
      <c r="Z4176" s="14"/>
      <c r="AA4176" s="14"/>
    </row>
    <row r="4177" spans="1:27" ht="12.5" x14ac:dyDescent="0.25">
      <c r="A4177" s="1"/>
      <c r="B4177" s="1"/>
      <c r="D4177" s="1"/>
      <c r="E4177" s="1"/>
      <c r="F4177" s="1"/>
      <c r="G4177" s="1"/>
      <c r="H4177" s="3"/>
      <c r="I4177" s="1"/>
      <c r="J4177" s="1"/>
      <c r="K4177" s="6"/>
      <c r="L4177" s="1"/>
      <c r="M4177" s="1"/>
      <c r="N4177" s="1"/>
      <c r="O4177" s="1"/>
      <c r="Q4177" s="1"/>
      <c r="R4177" s="5"/>
      <c r="S4177" s="1"/>
      <c r="T4177" s="10"/>
      <c r="U4177" s="10"/>
      <c r="W4177" s="13"/>
      <c r="X4177" s="13"/>
      <c r="Z4177" s="14"/>
      <c r="AA4177" s="14"/>
    </row>
    <row r="4178" spans="1:27" ht="12.5" x14ac:dyDescent="0.25">
      <c r="A4178" s="1"/>
      <c r="B4178" s="1"/>
      <c r="D4178" s="1"/>
      <c r="E4178" s="1"/>
      <c r="F4178" s="1"/>
      <c r="G4178" s="1"/>
      <c r="H4178" s="3"/>
      <c r="J4178" s="1"/>
      <c r="K4178" s="6"/>
      <c r="L4178" s="1"/>
      <c r="M4178" s="1"/>
      <c r="N4178" s="1"/>
      <c r="O4178" s="1"/>
      <c r="P4178" s="1"/>
      <c r="Q4178" s="1"/>
      <c r="R4178" s="1"/>
      <c r="S4178" s="1"/>
      <c r="T4178" s="10"/>
      <c r="U4178" s="10"/>
      <c r="W4178" s="13"/>
      <c r="X4178" s="13"/>
      <c r="Z4178" s="14"/>
      <c r="AA4178" s="14"/>
    </row>
    <row r="4179" spans="1:27" ht="12.5" x14ac:dyDescent="0.25">
      <c r="A4179" s="1"/>
      <c r="B4179" s="1"/>
      <c r="D4179" s="1"/>
      <c r="E4179" s="1"/>
      <c r="F4179" s="1"/>
      <c r="G4179" s="1"/>
      <c r="H4179" s="3"/>
      <c r="I4179" s="1"/>
      <c r="J4179" s="1"/>
      <c r="K4179" s="6"/>
      <c r="L4179" s="1"/>
      <c r="M4179" s="1"/>
      <c r="N4179" s="1"/>
      <c r="O4179" s="1"/>
      <c r="P4179" s="1"/>
      <c r="Q4179" s="1"/>
      <c r="R4179" s="5"/>
      <c r="S4179" s="1"/>
      <c r="T4179" s="10"/>
      <c r="U4179" s="10"/>
      <c r="W4179" s="13"/>
      <c r="X4179" s="13"/>
      <c r="Z4179" s="14"/>
      <c r="AA4179" s="14"/>
    </row>
    <row r="4180" spans="1:27" ht="12.5" x14ac:dyDescent="0.25">
      <c r="A4180" s="1"/>
      <c r="B4180" s="1"/>
      <c r="D4180" s="1"/>
      <c r="E4180" s="1"/>
      <c r="F4180" s="1"/>
      <c r="G4180" s="1"/>
      <c r="H4180" s="3"/>
      <c r="I4180" s="1"/>
      <c r="J4180" s="1"/>
      <c r="K4180" s="6"/>
      <c r="L4180" s="1"/>
      <c r="M4180" s="1"/>
      <c r="N4180" s="1"/>
      <c r="O4180" s="1"/>
      <c r="P4180" s="1"/>
      <c r="Q4180" s="1"/>
      <c r="R4180" s="5"/>
      <c r="S4180" s="1"/>
      <c r="T4180" s="10"/>
      <c r="U4180" s="10"/>
      <c r="W4180" s="13"/>
      <c r="X4180" s="13"/>
      <c r="Z4180" s="14"/>
      <c r="AA4180" s="14"/>
    </row>
    <row r="4181" spans="1:27" ht="12.5" x14ac:dyDescent="0.25">
      <c r="A4181" s="1"/>
      <c r="B4181" s="1"/>
      <c r="C4181" s="2"/>
      <c r="D4181" s="1"/>
      <c r="E4181" s="1"/>
      <c r="F4181" s="1"/>
      <c r="G4181" s="1"/>
      <c r="H4181" s="3"/>
      <c r="I4181" s="1"/>
      <c r="J4181" s="1"/>
      <c r="K4181" s="4"/>
      <c r="L4181" s="1"/>
      <c r="M4181" s="1"/>
      <c r="N4181" s="1"/>
      <c r="O4181" s="1"/>
      <c r="P4181" s="1"/>
      <c r="Q4181" s="1"/>
      <c r="R4181" s="5"/>
      <c r="S4181" s="1"/>
      <c r="T4181" s="10"/>
      <c r="U4181" s="10"/>
      <c r="W4181" s="13"/>
      <c r="X4181" s="13"/>
      <c r="Z4181" s="14"/>
      <c r="AA4181" s="14"/>
    </row>
    <row r="4182" spans="1:27" ht="12.5" x14ac:dyDescent="0.25">
      <c r="A4182" s="1"/>
      <c r="B4182" s="1"/>
      <c r="C4182" s="2"/>
      <c r="D4182" s="1"/>
      <c r="E4182" s="1"/>
      <c r="F4182" s="1"/>
      <c r="G4182" s="1"/>
      <c r="H4182" s="3"/>
      <c r="I4182" s="1"/>
      <c r="J4182" s="1"/>
      <c r="K4182" s="6"/>
      <c r="L4182" s="1"/>
      <c r="M4182" s="1"/>
      <c r="N4182" s="1"/>
      <c r="O4182" s="1"/>
      <c r="P4182" s="1"/>
      <c r="Q4182" s="1"/>
      <c r="R4182" s="1"/>
      <c r="S4182" s="1"/>
      <c r="T4182" s="10"/>
      <c r="U4182" s="10"/>
      <c r="Z4182" s="14"/>
      <c r="AA4182" s="14"/>
    </row>
    <row r="4183" spans="1:27" ht="12.5" x14ac:dyDescent="0.25">
      <c r="A4183" s="1"/>
      <c r="B4183" s="1"/>
      <c r="D4183" s="1"/>
      <c r="E4183" s="1"/>
      <c r="F4183" s="1"/>
      <c r="G4183" s="1"/>
      <c r="H4183" s="3"/>
      <c r="I4183" s="1"/>
      <c r="J4183" s="1"/>
      <c r="K4183" s="6"/>
      <c r="L4183" s="1"/>
      <c r="M4183" s="1"/>
      <c r="N4183" s="1"/>
      <c r="O4183" s="1"/>
      <c r="P4183" s="1"/>
      <c r="Q4183" s="1"/>
      <c r="R4183" s="5"/>
      <c r="S4183" s="1"/>
      <c r="T4183" s="10"/>
      <c r="U4183" s="10"/>
      <c r="W4183" s="14"/>
      <c r="X4183" s="14"/>
      <c r="Z4183" s="14"/>
      <c r="AA4183" s="14"/>
    </row>
    <row r="4184" spans="1:27" ht="12.5" x14ac:dyDescent="0.25">
      <c r="A4184" s="1"/>
      <c r="B4184" s="1"/>
      <c r="D4184" s="1"/>
      <c r="E4184" s="1"/>
      <c r="F4184" s="1"/>
      <c r="G4184" s="1"/>
      <c r="H4184" s="3"/>
      <c r="I4184" s="1"/>
      <c r="J4184" s="1"/>
      <c r="K4184" s="4"/>
      <c r="L4184" s="1"/>
      <c r="M4184" s="1"/>
      <c r="N4184" s="1"/>
      <c r="O4184" s="1"/>
      <c r="P4184" s="1"/>
      <c r="Q4184" s="1"/>
      <c r="R4184" s="5"/>
      <c r="S4184" s="1"/>
      <c r="T4184" s="10"/>
      <c r="U4184" s="10"/>
      <c r="W4184" s="13"/>
      <c r="X4184" s="13"/>
      <c r="Z4184" s="14"/>
      <c r="AA4184" s="14"/>
    </row>
    <row r="4185" spans="1:27" ht="12.5" x14ac:dyDescent="0.25">
      <c r="A4185" s="1"/>
      <c r="B4185" s="1"/>
      <c r="D4185" s="1"/>
      <c r="E4185" s="1"/>
      <c r="F4185" s="1"/>
      <c r="G4185" s="1"/>
      <c r="H4185" s="3"/>
      <c r="I4185" s="1"/>
      <c r="J4185" s="1"/>
      <c r="K4185" s="6"/>
      <c r="L4185" s="1"/>
      <c r="M4185" s="1"/>
      <c r="N4185" s="1"/>
      <c r="O4185" s="1"/>
      <c r="P4185" s="1"/>
      <c r="Q4185" s="1"/>
      <c r="R4185" s="5"/>
      <c r="S4185" s="1"/>
      <c r="T4185" s="10"/>
      <c r="U4185" s="10"/>
      <c r="W4185" s="13"/>
      <c r="X4185" s="13"/>
      <c r="Z4185" s="14"/>
      <c r="AA4185" s="14"/>
    </row>
    <row r="4186" spans="1:27" ht="12.5" x14ac:dyDescent="0.25">
      <c r="A4186" s="1"/>
      <c r="B4186" s="1"/>
      <c r="D4186" s="1"/>
      <c r="E4186" s="1"/>
      <c r="F4186" s="1"/>
      <c r="G4186" s="1"/>
      <c r="H4186" s="3"/>
      <c r="I4186" s="1"/>
      <c r="J4186" s="1"/>
      <c r="K4186" s="6"/>
      <c r="L4186" s="1"/>
      <c r="M4186" s="1"/>
      <c r="N4186" s="1"/>
      <c r="O4186" s="1"/>
      <c r="P4186" s="1"/>
      <c r="Q4186" s="1"/>
      <c r="R4186" s="5"/>
      <c r="S4186" s="1"/>
      <c r="T4186" s="10"/>
      <c r="U4186" s="10"/>
      <c r="W4186" s="13"/>
      <c r="X4186" s="13"/>
      <c r="Z4186" s="14"/>
      <c r="AA4186" s="14"/>
    </row>
    <row r="4187" spans="1:27" ht="12.5" x14ac:dyDescent="0.25">
      <c r="A4187" s="1"/>
      <c r="B4187" s="1"/>
      <c r="D4187" s="1"/>
      <c r="E4187" s="1"/>
      <c r="F4187" s="1"/>
      <c r="G4187" s="1"/>
      <c r="H4187" s="3"/>
      <c r="J4187" s="1"/>
      <c r="K4187" s="6"/>
      <c r="L4187" s="1"/>
      <c r="M4187" s="1"/>
      <c r="N4187" s="1"/>
      <c r="O4187" s="1"/>
      <c r="P4187" s="1"/>
      <c r="Q4187" s="1"/>
      <c r="R4187" s="1"/>
      <c r="S4187" s="1"/>
      <c r="T4187" s="10"/>
      <c r="U4187" s="10"/>
      <c r="Z4187" s="14"/>
      <c r="AA4187" s="14"/>
    </row>
    <row r="4188" spans="1:27" ht="12.5" x14ac:dyDescent="0.25">
      <c r="A4188" s="1"/>
      <c r="B4188" s="1"/>
      <c r="D4188" s="1"/>
      <c r="E4188" s="1"/>
      <c r="F4188" s="1"/>
      <c r="G4188" s="1"/>
      <c r="H4188" s="3"/>
      <c r="I4188" s="1"/>
      <c r="J4188" s="1"/>
      <c r="K4188" s="6"/>
      <c r="L4188" s="1"/>
      <c r="M4188" s="1"/>
      <c r="N4188" s="1"/>
      <c r="O4188" s="1"/>
      <c r="Q4188" s="1"/>
      <c r="R4188" s="5"/>
      <c r="S4188" s="1"/>
      <c r="T4188" s="10"/>
      <c r="U4188" s="10"/>
      <c r="W4188" s="14"/>
      <c r="X4188" s="14"/>
      <c r="Z4188" s="14"/>
      <c r="AA4188" s="14"/>
    </row>
    <row r="4189" spans="1:27" ht="12.5" x14ac:dyDescent="0.25">
      <c r="A4189" s="1"/>
      <c r="B4189" s="1"/>
      <c r="D4189" s="1"/>
      <c r="E4189" s="1"/>
      <c r="F4189" s="1"/>
      <c r="G4189" s="1"/>
      <c r="H4189" s="3"/>
      <c r="I4189" s="1"/>
      <c r="J4189" s="1"/>
      <c r="K4189" s="6"/>
      <c r="L4189" s="1"/>
      <c r="M4189" s="1"/>
      <c r="N4189" s="1"/>
      <c r="O4189" s="1"/>
      <c r="Q4189" s="1"/>
      <c r="R4189" s="5"/>
      <c r="S4189" s="1"/>
      <c r="T4189" s="10"/>
      <c r="U4189" s="10"/>
      <c r="W4189" s="13"/>
      <c r="X4189" s="13"/>
      <c r="Z4189" s="14"/>
      <c r="AA4189" s="14"/>
    </row>
    <row r="4190" spans="1:27" ht="12.5" x14ac:dyDescent="0.25">
      <c r="A4190" s="1"/>
      <c r="B4190" s="1"/>
      <c r="D4190" s="1"/>
      <c r="E4190" s="1"/>
      <c r="F4190" s="1"/>
      <c r="G4190" s="1"/>
      <c r="H4190" s="3"/>
      <c r="I4190" s="1"/>
      <c r="J4190" s="1"/>
      <c r="K4190" s="6"/>
      <c r="L4190" s="1"/>
      <c r="M4190" s="1"/>
      <c r="N4190" s="1"/>
      <c r="O4190" s="1"/>
      <c r="P4190" s="1"/>
      <c r="Q4190" s="1"/>
      <c r="R4190" s="5"/>
      <c r="S4190" s="1"/>
      <c r="T4190" s="10"/>
      <c r="U4190" s="10"/>
      <c r="W4190" s="14"/>
      <c r="X4190" s="14"/>
      <c r="Z4190" s="14"/>
      <c r="AA4190" s="14"/>
    </row>
    <row r="4191" spans="1:27" ht="12.5" x14ac:dyDescent="0.25">
      <c r="A4191" s="1"/>
      <c r="B4191" s="1"/>
      <c r="D4191" s="1"/>
      <c r="E4191" s="1"/>
      <c r="F4191" s="1"/>
      <c r="G4191" s="1"/>
      <c r="H4191" s="3"/>
      <c r="I4191" s="1"/>
      <c r="J4191" s="1"/>
      <c r="K4191" s="6"/>
      <c r="L4191" s="1"/>
      <c r="M4191" s="1"/>
      <c r="N4191" s="1"/>
      <c r="O4191" s="1"/>
      <c r="P4191" s="1"/>
      <c r="Q4191" s="1"/>
      <c r="R4191" s="5"/>
      <c r="S4191" s="1"/>
      <c r="T4191" s="10"/>
      <c r="U4191" s="10"/>
      <c r="W4191" s="13"/>
      <c r="X4191" s="13"/>
      <c r="Z4191" s="14"/>
      <c r="AA4191" s="14"/>
    </row>
    <row r="4192" spans="1:27" ht="12.5" x14ac:dyDescent="0.25">
      <c r="A4192" s="1"/>
      <c r="B4192" s="1"/>
      <c r="D4192" s="1"/>
      <c r="E4192" s="1"/>
      <c r="F4192" s="1"/>
      <c r="G4192" s="1"/>
      <c r="H4192" s="3"/>
      <c r="I4192" s="1"/>
      <c r="J4192" s="1"/>
      <c r="K4192" s="4"/>
      <c r="L4192" s="1"/>
      <c r="M4192" s="1"/>
      <c r="N4192" s="1"/>
      <c r="O4192" s="1"/>
      <c r="P4192" s="1"/>
      <c r="Q4192" s="1"/>
      <c r="R4192" s="5"/>
      <c r="S4192" s="1"/>
      <c r="T4192" s="10"/>
      <c r="U4192" s="10"/>
      <c r="W4192" s="14"/>
      <c r="X4192" s="14"/>
      <c r="Z4192" s="14"/>
      <c r="AA4192" s="14"/>
    </row>
    <row r="4193" spans="1:27" ht="12.5" x14ac:dyDescent="0.25">
      <c r="A4193" s="1"/>
      <c r="B4193" s="1"/>
      <c r="C4193" s="2"/>
      <c r="D4193" s="1"/>
      <c r="E4193" s="1"/>
      <c r="F4193" s="1"/>
      <c r="G4193" s="1"/>
      <c r="H4193" s="3"/>
      <c r="I4193" s="1"/>
      <c r="J4193" s="1"/>
      <c r="K4193" s="6"/>
      <c r="L4193" s="1"/>
      <c r="M4193" s="1"/>
      <c r="N4193" s="1"/>
      <c r="O4193" s="1"/>
      <c r="P4193" s="1"/>
      <c r="Q4193" s="1"/>
      <c r="R4193" s="1"/>
      <c r="S4193" s="1"/>
      <c r="T4193" s="10"/>
      <c r="U4193" s="10"/>
      <c r="W4193" s="14"/>
      <c r="X4193" s="14"/>
      <c r="Z4193" s="14"/>
      <c r="AA4193" s="14"/>
    </row>
    <row r="4194" spans="1:27" ht="12.5" x14ac:dyDescent="0.25">
      <c r="A4194" s="1"/>
      <c r="B4194" s="1"/>
      <c r="D4194" s="1"/>
      <c r="E4194" s="1"/>
      <c r="F4194" s="1"/>
      <c r="G4194" s="7"/>
      <c r="H4194" s="3"/>
      <c r="I4194" s="1"/>
      <c r="J4194" s="1"/>
      <c r="K4194" s="6"/>
      <c r="L4194" s="1"/>
      <c r="M4194" s="1"/>
      <c r="N4194" s="1"/>
      <c r="O4194" s="1"/>
      <c r="P4194" s="1"/>
      <c r="Q4194" s="1"/>
      <c r="R4194" s="5"/>
      <c r="S4194" s="1"/>
      <c r="T4194" s="10"/>
      <c r="U4194" s="10"/>
      <c r="W4194" s="13"/>
      <c r="X4194" s="13"/>
      <c r="Z4194" s="14"/>
      <c r="AA4194" s="14"/>
    </row>
    <row r="4195" spans="1:27" ht="12.5" x14ac:dyDescent="0.25">
      <c r="A4195" s="1"/>
      <c r="B4195" s="1"/>
      <c r="C4195" s="2"/>
      <c r="D4195" s="1"/>
      <c r="E4195" s="1"/>
      <c r="F4195" s="1"/>
      <c r="G4195" s="1"/>
      <c r="H4195" s="3"/>
      <c r="K4195" s="4"/>
      <c r="L4195" s="1"/>
      <c r="M4195" s="1"/>
      <c r="O4195" s="1"/>
      <c r="Q4195" s="1"/>
      <c r="R4195" s="5"/>
      <c r="S4195" s="1"/>
      <c r="T4195" s="10"/>
      <c r="U4195" s="10"/>
      <c r="W4195" s="13"/>
      <c r="X4195" s="13"/>
      <c r="Z4195" s="14"/>
      <c r="AA4195" s="14"/>
    </row>
    <row r="4196" spans="1:27" ht="12.5" x14ac:dyDescent="0.25">
      <c r="A4196" s="1"/>
      <c r="B4196" s="1"/>
      <c r="C4196" s="2"/>
      <c r="D4196" s="1"/>
      <c r="E4196" s="1"/>
      <c r="F4196" s="9"/>
      <c r="G4196" s="1"/>
      <c r="H4196" s="3"/>
      <c r="I4196" s="1"/>
      <c r="J4196" s="1"/>
      <c r="K4196" s="6"/>
      <c r="L4196" s="1"/>
      <c r="M4196" s="1"/>
      <c r="N4196" s="1"/>
      <c r="O4196" s="1"/>
      <c r="Q4196" s="1"/>
      <c r="R4196" s="5"/>
      <c r="S4196" s="1"/>
      <c r="T4196" s="10"/>
      <c r="U4196" s="10"/>
      <c r="W4196" s="13"/>
      <c r="X4196" s="13"/>
      <c r="Z4196" s="14"/>
      <c r="AA4196" s="14"/>
    </row>
    <row r="4197" spans="1:27" ht="12.5" x14ac:dyDescent="0.25">
      <c r="A4197" s="1"/>
      <c r="B4197" s="1"/>
      <c r="D4197" s="1"/>
      <c r="E4197" s="1"/>
      <c r="F4197" s="1"/>
      <c r="G4197" s="1"/>
      <c r="H4197" s="3"/>
      <c r="I4197" s="1"/>
      <c r="J4197" s="1"/>
      <c r="K4197" s="6"/>
      <c r="L4197" s="1"/>
      <c r="M4197" s="1"/>
      <c r="N4197" s="1"/>
      <c r="O4197" s="1"/>
      <c r="Q4197" s="1"/>
      <c r="R4197" s="5"/>
      <c r="S4197" s="1"/>
      <c r="T4197" s="10"/>
      <c r="U4197" s="10"/>
      <c r="W4197" s="13"/>
      <c r="X4197" s="13"/>
      <c r="Z4197" s="14"/>
      <c r="AA4197" s="14"/>
    </row>
    <row r="4198" spans="1:27" ht="12.5" x14ac:dyDescent="0.25">
      <c r="A4198" s="1"/>
      <c r="B4198" s="1"/>
      <c r="D4198" s="1"/>
      <c r="E4198" s="1"/>
      <c r="F4198" s="1"/>
      <c r="G4198" s="1"/>
      <c r="H4198" s="3"/>
      <c r="I4198" s="1"/>
      <c r="J4198" s="1"/>
      <c r="K4198" s="6"/>
      <c r="L4198" s="1"/>
      <c r="M4198" s="1"/>
      <c r="N4198" s="1"/>
      <c r="O4198" s="1"/>
      <c r="Q4198" s="1"/>
      <c r="R4198" s="5"/>
      <c r="S4198" s="1"/>
      <c r="T4198" s="10"/>
      <c r="U4198" s="10"/>
      <c r="W4198" s="13"/>
      <c r="X4198" s="13"/>
      <c r="Z4198" s="14"/>
      <c r="AA4198" s="14"/>
    </row>
    <row r="4199" spans="1:27" ht="12.5" x14ac:dyDescent="0.25">
      <c r="A4199" s="1"/>
      <c r="B4199" s="1"/>
      <c r="D4199" s="1"/>
      <c r="E4199" s="1"/>
      <c r="F4199" s="1"/>
      <c r="G4199" s="1"/>
      <c r="H4199" s="3"/>
      <c r="I4199" s="1"/>
      <c r="J4199" s="1"/>
      <c r="K4199" s="6"/>
      <c r="L4199" s="1"/>
      <c r="M4199" s="1"/>
      <c r="N4199" s="1"/>
      <c r="O4199" s="1"/>
      <c r="P4199" s="1"/>
      <c r="Q4199" s="1"/>
      <c r="R4199" s="5"/>
      <c r="S4199" s="1"/>
      <c r="T4199" s="10"/>
      <c r="U4199" s="10"/>
      <c r="W4199" s="13"/>
      <c r="X4199" s="13"/>
      <c r="Z4199" s="14"/>
      <c r="AA4199" s="14"/>
    </row>
    <row r="4200" spans="1:27" ht="12.5" x14ac:dyDescent="0.25">
      <c r="A4200" s="1"/>
      <c r="B4200" s="1"/>
      <c r="D4200" s="1"/>
      <c r="E4200" s="1"/>
      <c r="F4200" s="1"/>
      <c r="G4200" s="1"/>
      <c r="H4200" s="3"/>
      <c r="I4200" s="1"/>
      <c r="J4200" s="1"/>
      <c r="K4200" s="6"/>
      <c r="L4200" s="1"/>
      <c r="M4200" s="1"/>
      <c r="N4200" s="1"/>
      <c r="O4200" s="1"/>
      <c r="Q4200" s="1"/>
      <c r="R4200" s="1"/>
      <c r="S4200" s="1"/>
      <c r="T4200" s="10"/>
      <c r="U4200" s="10"/>
      <c r="W4200" s="14"/>
      <c r="X4200" s="14"/>
      <c r="Z4200" s="14"/>
      <c r="AA4200" s="14"/>
    </row>
    <row r="4201" spans="1:27" ht="12.5" x14ac:dyDescent="0.25">
      <c r="A4201" s="1"/>
      <c r="B4201" s="1"/>
      <c r="D4201" s="1"/>
      <c r="E4201" s="1"/>
      <c r="F4201" s="1"/>
      <c r="G4201" s="1"/>
      <c r="H4201" s="3"/>
      <c r="I4201" s="1"/>
      <c r="J4201" s="1"/>
      <c r="K4201" s="6"/>
      <c r="L4201" s="1"/>
      <c r="M4201" s="1"/>
      <c r="N4201" s="1"/>
      <c r="O4201" s="1"/>
      <c r="P4201" s="1"/>
      <c r="Q4201" s="1"/>
      <c r="R4201" s="5"/>
      <c r="S4201" s="1"/>
      <c r="T4201" s="10"/>
      <c r="U4201" s="10"/>
      <c r="W4201" s="13"/>
      <c r="X4201" s="13"/>
      <c r="Z4201" s="14"/>
      <c r="AA4201" s="14"/>
    </row>
    <row r="4202" spans="1:27" ht="12.5" x14ac:dyDescent="0.25">
      <c r="A4202" s="1"/>
      <c r="B4202" s="1"/>
      <c r="D4202" s="1"/>
      <c r="E4202" s="1"/>
      <c r="F4202" s="1"/>
      <c r="G4202" s="1"/>
      <c r="H4202" s="3"/>
      <c r="K4202" s="6"/>
      <c r="L4202" s="1"/>
      <c r="M4202" s="1"/>
      <c r="N4202" s="1"/>
      <c r="O4202" s="1"/>
      <c r="Q4202" s="1"/>
      <c r="R4202" s="5"/>
      <c r="S4202" s="1"/>
      <c r="T4202" s="10"/>
      <c r="U4202" s="10"/>
      <c r="W4202" s="13"/>
      <c r="X4202" s="13"/>
      <c r="Z4202" s="14"/>
      <c r="AA4202" s="14"/>
    </row>
    <row r="4203" spans="1:27" ht="12.5" x14ac:dyDescent="0.25">
      <c r="A4203" s="1"/>
      <c r="B4203" s="1"/>
      <c r="D4203" s="1"/>
      <c r="E4203" s="1"/>
      <c r="F4203" s="1"/>
      <c r="G4203" s="1"/>
      <c r="H4203" s="3"/>
      <c r="I4203" s="1"/>
      <c r="J4203" s="1"/>
      <c r="K4203" s="6"/>
      <c r="L4203" s="1"/>
      <c r="M4203" s="1"/>
      <c r="N4203" s="1"/>
      <c r="O4203" s="1"/>
      <c r="P4203" s="1"/>
      <c r="Q4203" s="1"/>
      <c r="R4203" s="5"/>
      <c r="S4203" s="1"/>
      <c r="T4203" s="10"/>
      <c r="U4203" s="10"/>
      <c r="W4203" s="13"/>
      <c r="X4203" s="13"/>
      <c r="Z4203" s="14"/>
      <c r="AA4203" s="14"/>
    </row>
    <row r="4204" spans="1:27" ht="12.5" x14ac:dyDescent="0.25">
      <c r="A4204" s="1"/>
      <c r="B4204" s="1"/>
      <c r="D4204" s="1"/>
      <c r="E4204" s="1"/>
      <c r="F4204" s="1"/>
      <c r="G4204" s="1"/>
      <c r="H4204" s="3"/>
      <c r="I4204" s="1"/>
      <c r="J4204" s="1"/>
      <c r="K4204" s="6"/>
      <c r="L4204" s="1"/>
      <c r="M4204" s="1"/>
      <c r="N4204" s="1"/>
      <c r="O4204" s="1"/>
      <c r="P4204" s="1"/>
      <c r="Q4204" s="1"/>
      <c r="R4204" s="5"/>
      <c r="S4204" s="1"/>
      <c r="T4204" s="10"/>
      <c r="U4204" s="10"/>
      <c r="W4204" s="13"/>
      <c r="X4204" s="13"/>
      <c r="Z4204" s="14"/>
      <c r="AA4204" s="14"/>
    </row>
    <row r="4205" spans="1:27" ht="12.5" x14ac:dyDescent="0.25">
      <c r="A4205" s="1"/>
      <c r="B4205" s="1"/>
      <c r="D4205" s="1"/>
      <c r="E4205" s="1"/>
      <c r="F4205" s="1"/>
      <c r="G4205" s="1"/>
      <c r="H4205" s="3"/>
      <c r="I4205" s="1"/>
      <c r="J4205" s="1"/>
      <c r="K4205" s="6"/>
      <c r="L4205" s="1"/>
      <c r="M4205" s="1"/>
      <c r="N4205" s="1"/>
      <c r="O4205" s="1"/>
      <c r="P4205" s="1"/>
      <c r="Q4205" s="1"/>
      <c r="R4205" s="5"/>
      <c r="S4205" s="1"/>
      <c r="T4205" s="10"/>
      <c r="U4205" s="10"/>
      <c r="W4205" s="13"/>
      <c r="X4205" s="13"/>
      <c r="Z4205" s="14"/>
      <c r="AA4205" s="14"/>
    </row>
    <row r="4206" spans="1:27" ht="12.5" x14ac:dyDescent="0.25">
      <c r="A4206" s="1"/>
      <c r="B4206" s="1"/>
      <c r="D4206" s="1"/>
      <c r="E4206" s="1"/>
      <c r="F4206" s="1"/>
      <c r="G4206" s="1"/>
      <c r="H4206" s="3"/>
      <c r="I4206" s="1"/>
      <c r="J4206" s="1"/>
      <c r="K4206" s="4"/>
      <c r="L4206" s="1"/>
      <c r="M4206" s="1"/>
      <c r="N4206" s="1"/>
      <c r="O4206" s="1"/>
      <c r="P4206" s="1"/>
      <c r="Q4206" s="1"/>
      <c r="R4206" s="5"/>
      <c r="S4206" s="1"/>
      <c r="T4206" s="10"/>
      <c r="U4206" s="10"/>
      <c r="Z4206" s="14"/>
      <c r="AA4206" s="14"/>
    </row>
    <row r="4207" spans="1:27" ht="12.5" x14ac:dyDescent="0.25">
      <c r="A4207" s="1"/>
      <c r="B4207" s="1"/>
      <c r="D4207" s="1"/>
      <c r="E4207" s="1"/>
      <c r="F4207" s="1"/>
      <c r="G4207" s="1"/>
      <c r="H4207" s="3"/>
      <c r="I4207" s="1"/>
      <c r="J4207" s="1"/>
      <c r="K4207" s="6"/>
      <c r="L4207" s="1"/>
      <c r="M4207" s="1"/>
      <c r="N4207" s="1"/>
      <c r="O4207" s="1"/>
      <c r="Q4207" s="1"/>
      <c r="R4207" s="5"/>
      <c r="S4207" s="1"/>
      <c r="T4207" s="10"/>
      <c r="U4207" s="10"/>
      <c r="W4207" s="14"/>
      <c r="X4207" s="14"/>
      <c r="Z4207" s="14"/>
      <c r="AA4207" s="14"/>
    </row>
    <row r="4208" spans="1:27" ht="12.5" x14ac:dyDescent="0.25">
      <c r="A4208" s="1"/>
      <c r="B4208" s="1"/>
      <c r="D4208" s="1"/>
      <c r="E4208" s="1"/>
      <c r="F4208" s="1"/>
      <c r="G4208" s="1"/>
      <c r="H4208" s="3"/>
      <c r="I4208" s="1"/>
      <c r="J4208" s="1"/>
      <c r="K4208" s="6"/>
      <c r="L4208" s="1"/>
      <c r="M4208" s="1"/>
      <c r="N4208" s="1"/>
      <c r="O4208" s="1"/>
      <c r="P4208" s="1"/>
      <c r="Q4208" s="1"/>
      <c r="R4208" s="5"/>
      <c r="S4208" s="1"/>
      <c r="T4208" s="10"/>
      <c r="U4208" s="10"/>
      <c r="W4208" s="14"/>
      <c r="X4208" s="14"/>
      <c r="Z4208" s="14"/>
      <c r="AA4208" s="14"/>
    </row>
    <row r="4209" spans="1:27" ht="12.5" x14ac:dyDescent="0.25">
      <c r="A4209" s="1"/>
      <c r="B4209" s="1"/>
      <c r="D4209" s="1"/>
      <c r="E4209" s="1"/>
      <c r="F4209" s="1"/>
      <c r="G4209" s="1"/>
      <c r="H4209" s="3"/>
      <c r="I4209" s="1"/>
      <c r="J4209" s="1"/>
      <c r="K4209" s="6"/>
      <c r="L4209" s="1"/>
      <c r="M4209" s="1"/>
      <c r="N4209" s="1"/>
      <c r="O4209" s="1"/>
      <c r="P4209" s="1"/>
      <c r="Q4209" s="1"/>
      <c r="R4209" s="5"/>
      <c r="S4209" s="1"/>
      <c r="T4209" s="10"/>
      <c r="U4209" s="10"/>
      <c r="W4209" s="14"/>
      <c r="X4209" s="14"/>
      <c r="Z4209" s="14"/>
      <c r="AA4209" s="14"/>
    </row>
    <row r="4210" spans="1:27" ht="12.5" x14ac:dyDescent="0.25">
      <c r="A4210" s="1"/>
      <c r="B4210" s="1"/>
      <c r="C4210" s="2"/>
      <c r="D4210" s="1"/>
      <c r="E4210" s="1"/>
      <c r="F4210" s="1"/>
      <c r="G4210" s="1"/>
      <c r="H4210" s="3"/>
      <c r="I4210" s="1"/>
      <c r="J4210" s="1"/>
      <c r="K4210" s="6"/>
      <c r="L4210" s="1"/>
      <c r="M4210" s="1"/>
      <c r="N4210" s="1"/>
      <c r="O4210" s="1"/>
      <c r="Q4210" s="1"/>
      <c r="R4210" s="5"/>
      <c r="S4210" s="1"/>
      <c r="T4210" s="10"/>
      <c r="U4210" s="10"/>
      <c r="W4210" s="13"/>
      <c r="X4210" s="13"/>
      <c r="Z4210" s="14"/>
      <c r="AA4210" s="14"/>
    </row>
    <row r="4211" spans="1:27" ht="12.5" x14ac:dyDescent="0.25">
      <c r="A4211" s="1"/>
      <c r="B4211" s="1"/>
      <c r="D4211" s="1"/>
      <c r="E4211" s="1"/>
      <c r="F4211" s="1"/>
      <c r="G4211" s="1"/>
      <c r="H4211" s="3"/>
      <c r="I4211" s="1"/>
      <c r="J4211" s="1"/>
      <c r="K4211" s="4"/>
      <c r="L4211" s="1"/>
      <c r="M4211" s="1"/>
      <c r="N4211" s="1"/>
      <c r="O4211" s="1"/>
      <c r="P4211" s="1"/>
      <c r="Q4211" s="1"/>
      <c r="R4211" s="5"/>
      <c r="S4211" s="1"/>
      <c r="T4211" s="10"/>
      <c r="U4211" s="10"/>
      <c r="W4211" s="13"/>
      <c r="X4211" s="13"/>
      <c r="Z4211" s="14"/>
      <c r="AA4211" s="14"/>
    </row>
    <row r="4212" spans="1:27" ht="12.5" x14ac:dyDescent="0.25">
      <c r="A4212" s="1"/>
      <c r="B4212" s="1"/>
      <c r="D4212" s="1"/>
      <c r="E4212" s="1"/>
      <c r="F4212" s="1"/>
      <c r="G4212" s="1"/>
      <c r="H4212" s="3"/>
      <c r="I4212" s="1"/>
      <c r="J4212" s="1"/>
      <c r="K4212" s="6"/>
      <c r="L4212" s="1"/>
      <c r="M4212" s="1"/>
      <c r="N4212" s="1"/>
      <c r="O4212" s="1"/>
      <c r="P4212" s="1"/>
      <c r="Q4212" s="1"/>
      <c r="R4212" s="5"/>
      <c r="S4212" s="1"/>
      <c r="T4212" s="10"/>
      <c r="U4212" s="10"/>
      <c r="W4212" s="14"/>
      <c r="X4212" s="14"/>
      <c r="Z4212" s="14"/>
      <c r="AA4212" s="14"/>
    </row>
    <row r="4213" spans="1:27" ht="12.5" x14ac:dyDescent="0.25">
      <c r="A4213" s="1"/>
      <c r="B4213" s="1"/>
      <c r="D4213" s="1"/>
      <c r="E4213" s="1"/>
      <c r="F4213" s="1"/>
      <c r="G4213" s="1"/>
      <c r="H4213" s="3"/>
      <c r="J4213" s="1"/>
      <c r="K4213" s="6"/>
      <c r="L4213" s="1"/>
      <c r="M4213" s="1"/>
      <c r="N4213" s="1"/>
      <c r="O4213" s="1"/>
      <c r="P4213" s="1"/>
      <c r="Q4213" s="1"/>
      <c r="R4213" s="5"/>
      <c r="S4213" s="1"/>
      <c r="T4213" s="10"/>
      <c r="U4213" s="10"/>
      <c r="Z4213" s="14"/>
      <c r="AA4213" s="14"/>
    </row>
    <row r="4214" spans="1:27" ht="12.5" x14ac:dyDescent="0.25">
      <c r="A4214" s="1"/>
      <c r="B4214" s="1"/>
      <c r="C4214" s="2"/>
      <c r="D4214" s="1"/>
      <c r="E4214" s="1"/>
      <c r="F4214" s="1"/>
      <c r="G4214" s="1"/>
      <c r="H4214" s="3"/>
      <c r="I4214" s="1"/>
      <c r="J4214" s="1"/>
      <c r="K4214" s="6"/>
      <c r="L4214" s="1"/>
      <c r="M4214" s="1"/>
      <c r="N4214" s="1"/>
      <c r="O4214" s="1"/>
      <c r="P4214" s="1"/>
      <c r="Q4214" s="1"/>
      <c r="R4214" s="5"/>
      <c r="S4214" s="1"/>
      <c r="T4214" s="10"/>
      <c r="U4214" s="10"/>
      <c r="W4214" s="13"/>
      <c r="X4214" s="13"/>
      <c r="Z4214" s="14"/>
      <c r="AA4214" s="14"/>
    </row>
    <row r="4215" spans="1:27" ht="12.5" x14ac:dyDescent="0.25">
      <c r="A4215" s="1"/>
      <c r="B4215" s="1"/>
      <c r="D4215" s="1"/>
      <c r="E4215" s="1"/>
      <c r="F4215" s="1"/>
      <c r="G4215" s="1"/>
      <c r="H4215" s="3"/>
      <c r="I4215" s="1"/>
      <c r="J4215" s="1"/>
      <c r="K4215" s="6"/>
      <c r="L4215" s="1"/>
      <c r="M4215" s="1"/>
      <c r="N4215" s="1"/>
      <c r="O4215" s="1"/>
      <c r="P4215" s="1"/>
      <c r="Q4215" s="1"/>
      <c r="R4215" s="5"/>
      <c r="S4215" s="1"/>
      <c r="T4215" s="10"/>
      <c r="U4215" s="10"/>
      <c r="W4215" s="13"/>
      <c r="X4215" s="13"/>
      <c r="Z4215" s="14"/>
      <c r="AA4215" s="14"/>
    </row>
    <row r="4216" spans="1:27" ht="12.5" x14ac:dyDescent="0.25">
      <c r="A4216" s="1"/>
      <c r="B4216" s="1"/>
      <c r="D4216" s="1"/>
      <c r="E4216" s="1"/>
      <c r="F4216" s="1"/>
      <c r="G4216" s="1"/>
      <c r="H4216" s="3"/>
      <c r="I4216" s="1"/>
      <c r="J4216" s="1"/>
      <c r="K4216" s="6"/>
      <c r="L4216" s="1"/>
      <c r="M4216" s="1"/>
      <c r="N4216" s="1"/>
      <c r="O4216" s="1"/>
      <c r="P4216" s="1"/>
      <c r="Q4216" s="1"/>
      <c r="R4216" s="5"/>
      <c r="S4216" s="1"/>
      <c r="T4216" s="10"/>
      <c r="U4216" s="10"/>
      <c r="W4216" s="13"/>
      <c r="X4216" s="13"/>
      <c r="Z4216" s="14"/>
      <c r="AA4216" s="14"/>
    </row>
    <row r="4217" spans="1:27" ht="12.5" x14ac:dyDescent="0.25">
      <c r="A4217" s="1"/>
      <c r="B4217" s="1"/>
      <c r="D4217" s="1"/>
      <c r="E4217" s="1"/>
      <c r="F4217" s="1"/>
      <c r="G4217" s="1"/>
      <c r="H4217" s="3"/>
      <c r="I4217" s="1"/>
      <c r="K4217" s="6"/>
      <c r="L4217" s="1"/>
      <c r="M4217" s="1"/>
      <c r="N4217" s="1"/>
      <c r="O4217" s="1"/>
      <c r="Q4217" s="1"/>
      <c r="R4217" s="5"/>
      <c r="S4217" s="1"/>
      <c r="T4217" s="10"/>
      <c r="U4217" s="10"/>
      <c r="W4217" s="13"/>
      <c r="X4217" s="13"/>
      <c r="Z4217" s="14"/>
      <c r="AA4217" s="14"/>
    </row>
    <row r="4218" spans="1:27" ht="12.5" x14ac:dyDescent="0.25">
      <c r="A4218" s="1"/>
      <c r="B4218" s="1"/>
      <c r="D4218" s="1"/>
      <c r="E4218" s="1"/>
      <c r="F4218" s="1"/>
      <c r="G4218" s="1"/>
      <c r="H4218" s="3"/>
      <c r="I4218" s="1"/>
      <c r="J4218" s="1"/>
      <c r="K4218" s="6"/>
      <c r="L4218" s="1"/>
      <c r="M4218" s="1"/>
      <c r="N4218" s="1"/>
      <c r="O4218" s="1"/>
      <c r="P4218" s="1"/>
      <c r="Q4218" s="1"/>
      <c r="R4218" s="5"/>
      <c r="S4218" s="1"/>
      <c r="T4218" s="10"/>
      <c r="U4218" s="10"/>
      <c r="W4218" s="13"/>
      <c r="X4218" s="13"/>
      <c r="Z4218" s="14"/>
      <c r="AA4218" s="14"/>
    </row>
    <row r="4219" spans="1:27" ht="12.5" x14ac:dyDescent="0.25">
      <c r="A4219" s="1"/>
      <c r="B4219" s="1"/>
      <c r="C4219" s="2"/>
      <c r="D4219" s="1"/>
      <c r="E4219" s="1"/>
      <c r="F4219" s="1"/>
      <c r="G4219" s="1"/>
      <c r="H4219" s="3"/>
      <c r="I4219" s="1"/>
      <c r="J4219" s="1"/>
      <c r="K4219" s="6"/>
      <c r="L4219" s="1"/>
      <c r="M4219" s="1"/>
      <c r="N4219" s="1"/>
      <c r="O4219" s="1"/>
      <c r="P4219" s="1"/>
      <c r="Q4219" s="1"/>
      <c r="R4219" s="5"/>
      <c r="S4219" s="1"/>
      <c r="T4219" s="10"/>
      <c r="U4219" s="10"/>
      <c r="W4219" s="13"/>
      <c r="X4219" s="13"/>
      <c r="Z4219" s="14"/>
      <c r="AA4219" s="14"/>
    </row>
    <row r="4220" spans="1:27" ht="12.5" x14ac:dyDescent="0.25">
      <c r="A4220" s="1"/>
      <c r="B4220" s="1"/>
      <c r="D4220" s="1"/>
      <c r="E4220" s="1"/>
      <c r="F4220" s="1"/>
      <c r="G4220" s="1"/>
      <c r="H4220" s="3"/>
      <c r="I4220" s="1"/>
      <c r="J4220" s="1"/>
      <c r="K4220" s="6"/>
      <c r="L4220" s="1"/>
      <c r="M4220" s="1"/>
      <c r="N4220" s="1"/>
      <c r="O4220" s="1"/>
      <c r="Q4220" s="1"/>
      <c r="R4220" s="5"/>
      <c r="S4220" s="1"/>
      <c r="T4220" s="10"/>
      <c r="U4220" s="10"/>
      <c r="W4220" s="13"/>
      <c r="X4220" s="13"/>
      <c r="Z4220" s="14"/>
      <c r="AA4220" s="14"/>
    </row>
    <row r="4221" spans="1:27" ht="12.5" x14ac:dyDescent="0.25">
      <c r="A4221" s="1"/>
      <c r="B4221" s="1"/>
      <c r="D4221" s="1"/>
      <c r="E4221" s="1"/>
      <c r="F4221" s="1"/>
      <c r="G4221" s="1"/>
      <c r="H4221" s="3"/>
      <c r="I4221" s="1"/>
      <c r="J4221" s="1"/>
      <c r="K4221" s="6"/>
      <c r="L4221" s="1"/>
      <c r="M4221" s="1"/>
      <c r="N4221" s="1"/>
      <c r="O4221" s="1"/>
      <c r="Q4221" s="1"/>
      <c r="R4221" s="5"/>
      <c r="S4221" s="1"/>
      <c r="T4221" s="10"/>
      <c r="U4221" s="10"/>
      <c r="W4221" s="13"/>
      <c r="X4221" s="13"/>
      <c r="Z4221" s="14"/>
      <c r="AA4221" s="14"/>
    </row>
    <row r="4222" spans="1:27" ht="12.5" x14ac:dyDescent="0.25">
      <c r="A4222" s="1"/>
      <c r="B4222" s="1"/>
      <c r="D4222" s="1"/>
      <c r="E4222" s="1"/>
      <c r="F4222" s="1"/>
      <c r="G4222" s="1"/>
      <c r="H4222" s="3"/>
      <c r="I4222" s="1"/>
      <c r="J4222" s="1"/>
      <c r="K4222" s="6"/>
      <c r="L4222" s="1"/>
      <c r="M4222" s="1"/>
      <c r="N4222" s="1"/>
      <c r="O4222" s="1"/>
      <c r="P4222" s="1"/>
      <c r="Q4222" s="1"/>
      <c r="R4222" s="5"/>
      <c r="S4222" s="1"/>
      <c r="T4222" s="10"/>
      <c r="U4222" s="10"/>
      <c r="W4222" s="13"/>
      <c r="X4222" s="13"/>
      <c r="Z4222" s="14"/>
      <c r="AA4222" s="14"/>
    </row>
    <row r="4223" spans="1:27" ht="12.5" x14ac:dyDescent="0.25">
      <c r="A4223" s="1"/>
      <c r="B4223" s="1"/>
      <c r="D4223" s="1"/>
      <c r="E4223" s="1"/>
      <c r="F4223" s="1"/>
      <c r="G4223" s="1"/>
      <c r="H4223" s="3"/>
      <c r="K4223" s="6"/>
      <c r="L4223" s="1"/>
      <c r="M4223" s="1"/>
      <c r="N4223" s="1"/>
      <c r="O4223" s="1"/>
      <c r="P4223" s="1"/>
      <c r="Q4223" s="1"/>
      <c r="R4223" s="1"/>
      <c r="S4223" s="1"/>
      <c r="T4223" s="10"/>
      <c r="U4223" s="10"/>
      <c r="W4223" s="14"/>
      <c r="X4223" s="14"/>
      <c r="Z4223" s="14"/>
      <c r="AA4223" s="14"/>
    </row>
    <row r="4224" spans="1:27" ht="12.5" x14ac:dyDescent="0.25">
      <c r="A4224" s="1"/>
      <c r="B4224" s="1"/>
      <c r="D4224" s="1"/>
      <c r="E4224" s="1"/>
      <c r="F4224" s="1"/>
      <c r="G4224" s="1"/>
      <c r="H4224" s="3"/>
      <c r="I4224" s="1"/>
      <c r="J4224" s="1"/>
      <c r="K4224" s="6"/>
      <c r="L4224" s="1"/>
      <c r="M4224" s="1"/>
      <c r="N4224" s="1"/>
      <c r="O4224" s="1"/>
      <c r="P4224" s="1"/>
      <c r="Q4224" s="1"/>
      <c r="R4224" s="5"/>
      <c r="S4224" s="1"/>
      <c r="T4224" s="10"/>
      <c r="U4224" s="10"/>
      <c r="W4224" s="13"/>
      <c r="X4224" s="13"/>
      <c r="Z4224" s="14"/>
      <c r="AA4224" s="14"/>
    </row>
    <row r="4225" spans="1:27" ht="12.5" x14ac:dyDescent="0.25">
      <c r="A4225" s="1"/>
      <c r="B4225" s="1"/>
      <c r="D4225" s="1"/>
      <c r="E4225" s="1"/>
      <c r="F4225" s="1"/>
      <c r="G4225" s="1"/>
      <c r="H4225" s="3"/>
      <c r="J4225" s="1"/>
      <c r="K4225" s="6"/>
      <c r="L4225" s="1"/>
      <c r="M4225" s="1"/>
      <c r="O4225" s="1"/>
      <c r="Q4225" s="1"/>
      <c r="R4225" s="5"/>
      <c r="S4225" s="1"/>
      <c r="T4225" s="10"/>
      <c r="U4225" s="10"/>
      <c r="W4225" s="13"/>
      <c r="X4225" s="13"/>
      <c r="Z4225" s="14"/>
      <c r="AA4225" s="14"/>
    </row>
    <row r="4226" spans="1:27" ht="12.5" x14ac:dyDescent="0.25">
      <c r="A4226" s="1"/>
      <c r="B4226" s="1"/>
      <c r="C4226" s="2"/>
      <c r="D4226" s="1"/>
      <c r="E4226" s="1"/>
      <c r="F4226" s="1"/>
      <c r="G4226" s="1"/>
      <c r="H4226" s="3"/>
      <c r="J4226" s="1"/>
      <c r="K4226" s="6"/>
      <c r="L4226" s="1"/>
      <c r="M4226" s="1"/>
      <c r="N4226" s="1"/>
      <c r="O4226" s="1"/>
      <c r="Q4226" s="1"/>
      <c r="R4226" s="5"/>
      <c r="S4226" s="1"/>
      <c r="T4226" s="10"/>
      <c r="U4226" s="10"/>
      <c r="W4226" s="13"/>
      <c r="X4226" s="13"/>
      <c r="Z4226" s="14"/>
      <c r="AA4226" s="14"/>
    </row>
    <row r="4227" spans="1:27" ht="12.5" x14ac:dyDescent="0.25">
      <c r="A4227" s="1"/>
      <c r="B4227" s="1"/>
      <c r="C4227" s="2"/>
      <c r="D4227" s="1"/>
      <c r="E4227" s="1"/>
      <c r="F4227" s="1"/>
      <c r="G4227" s="1"/>
      <c r="H4227" s="3"/>
      <c r="I4227" s="1"/>
      <c r="J4227" s="1"/>
      <c r="K4227" s="6"/>
      <c r="L4227" s="1"/>
      <c r="M4227" s="1"/>
      <c r="N4227" s="1"/>
      <c r="O4227" s="1"/>
      <c r="P4227" s="1"/>
      <c r="Q4227" s="1"/>
      <c r="R4227" s="5"/>
      <c r="S4227" s="1"/>
      <c r="T4227" s="10"/>
      <c r="U4227" s="10"/>
      <c r="W4227" s="14"/>
      <c r="X4227" s="14"/>
      <c r="Z4227" s="14"/>
      <c r="AA4227" s="14"/>
    </row>
    <row r="4228" spans="1:27" ht="12.5" x14ac:dyDescent="0.25">
      <c r="A4228" s="1"/>
      <c r="B4228" s="1"/>
      <c r="D4228" s="1"/>
      <c r="E4228" s="1"/>
      <c r="F4228" s="1"/>
      <c r="G4228" s="1"/>
      <c r="H4228" s="3"/>
      <c r="I4228" s="1"/>
      <c r="J4228" s="1"/>
      <c r="K4228" s="6"/>
      <c r="L4228" s="1"/>
      <c r="M4228" s="1"/>
      <c r="N4228" s="1"/>
      <c r="O4228" s="1"/>
      <c r="P4228" s="1"/>
      <c r="Q4228" s="1"/>
      <c r="R4228" s="5"/>
      <c r="S4228" s="1"/>
      <c r="T4228" s="10"/>
      <c r="U4228" s="10"/>
      <c r="Z4228" s="14"/>
      <c r="AA4228" s="14"/>
    </row>
    <row r="4229" spans="1:27" ht="12.5" x14ac:dyDescent="0.25">
      <c r="A4229" s="1"/>
      <c r="B4229" s="1"/>
      <c r="D4229" s="1"/>
      <c r="E4229" s="1"/>
      <c r="F4229" s="1"/>
      <c r="G4229" s="1"/>
      <c r="H4229" s="3"/>
      <c r="K4229" s="6"/>
      <c r="L4229" s="1"/>
      <c r="M4229" s="1"/>
      <c r="N4229" s="1"/>
      <c r="O4229" s="1"/>
      <c r="P4229" s="1"/>
      <c r="Q4229" s="1"/>
      <c r="R4229" s="5"/>
      <c r="S4229" s="1"/>
      <c r="T4229" s="10"/>
      <c r="U4229" s="10"/>
      <c r="W4229" s="13"/>
      <c r="X4229" s="13"/>
      <c r="Z4229" s="14"/>
      <c r="AA4229" s="14"/>
    </row>
    <row r="4230" spans="1:27" ht="12.5" x14ac:dyDescent="0.25">
      <c r="A4230" s="1"/>
      <c r="B4230" s="1"/>
      <c r="C4230" s="2"/>
      <c r="D4230" s="1"/>
      <c r="E4230" s="1"/>
      <c r="F4230" s="1"/>
      <c r="G4230" s="1"/>
      <c r="H4230" s="3"/>
      <c r="I4230" s="1"/>
      <c r="J4230" s="1"/>
      <c r="K4230" s="6"/>
      <c r="L4230" s="1"/>
      <c r="M4230" s="1"/>
      <c r="N4230" s="1"/>
      <c r="O4230" s="1"/>
      <c r="P4230" s="1"/>
      <c r="Q4230" s="1"/>
      <c r="R4230" s="5"/>
      <c r="S4230" s="1"/>
      <c r="T4230" s="10"/>
      <c r="U4230" s="10"/>
      <c r="W4230" s="13"/>
      <c r="X4230" s="13"/>
      <c r="Z4230" s="14"/>
      <c r="AA4230" s="14"/>
    </row>
    <row r="4231" spans="1:27" ht="12.5" x14ac:dyDescent="0.25">
      <c r="A4231" s="1"/>
      <c r="B4231" s="1"/>
      <c r="D4231" s="1"/>
      <c r="E4231" s="1"/>
      <c r="F4231" s="1"/>
      <c r="G4231" s="1"/>
      <c r="H4231" s="3"/>
      <c r="K4231" s="6"/>
      <c r="L4231" s="1"/>
      <c r="M4231" s="1"/>
      <c r="N4231" s="1"/>
      <c r="O4231" s="1"/>
      <c r="P4231" s="1"/>
      <c r="Q4231" s="1"/>
      <c r="R4231" s="5"/>
      <c r="S4231" s="1"/>
      <c r="T4231" s="10"/>
      <c r="U4231" s="10"/>
      <c r="W4231" s="14"/>
      <c r="X4231" s="14"/>
      <c r="Z4231" s="14"/>
      <c r="AA4231" s="14"/>
    </row>
    <row r="4232" spans="1:27" ht="12.5" x14ac:dyDescent="0.25">
      <c r="A4232" s="1"/>
      <c r="B4232" s="1"/>
      <c r="C4232" s="2"/>
      <c r="D4232" s="1"/>
      <c r="E4232" s="1"/>
      <c r="F4232" s="1"/>
      <c r="G4232" s="1"/>
      <c r="H4232" s="3"/>
      <c r="I4232" s="1"/>
      <c r="J4232" s="1"/>
      <c r="K4232" s="6"/>
      <c r="L4232" s="1"/>
      <c r="M4232" s="1"/>
      <c r="N4232" s="1"/>
      <c r="O4232" s="1"/>
      <c r="Q4232" s="1"/>
      <c r="R4232" s="5"/>
      <c r="S4232" s="1"/>
      <c r="T4232" s="10"/>
      <c r="U4232" s="10"/>
      <c r="W4232" s="13"/>
      <c r="X4232" s="13"/>
      <c r="Z4232" s="14"/>
      <c r="AA4232" s="14"/>
    </row>
    <row r="4233" spans="1:27" ht="12.5" x14ac:dyDescent="0.25">
      <c r="A4233" s="1"/>
      <c r="B4233" s="1"/>
      <c r="D4233" s="1"/>
      <c r="E4233" s="1"/>
      <c r="F4233" s="1"/>
      <c r="G4233" s="1"/>
      <c r="H4233" s="3"/>
      <c r="I4233" s="1"/>
      <c r="J4233" s="1"/>
      <c r="K4233" s="6"/>
      <c r="L4233" s="1"/>
      <c r="M4233" s="1"/>
      <c r="N4233" s="1"/>
      <c r="O4233" s="1"/>
      <c r="Q4233" s="1"/>
      <c r="R4233" s="1"/>
      <c r="S4233" s="1"/>
      <c r="T4233" s="10"/>
      <c r="U4233" s="10"/>
      <c r="W4233" s="13"/>
      <c r="X4233" s="13"/>
      <c r="Z4233" s="14"/>
      <c r="AA4233" s="14"/>
    </row>
    <row r="4234" spans="1:27" ht="12.5" x14ac:dyDescent="0.25">
      <c r="A4234" s="1"/>
      <c r="B4234" s="1"/>
      <c r="C4234" s="2"/>
      <c r="D4234" s="1"/>
      <c r="E4234" s="1"/>
      <c r="F4234" s="1"/>
      <c r="G4234" s="1"/>
      <c r="H4234" s="3"/>
      <c r="I4234" s="1"/>
      <c r="J4234" s="1"/>
      <c r="K4234" s="6"/>
      <c r="L4234" s="1"/>
      <c r="M4234" s="1"/>
      <c r="N4234" s="1"/>
      <c r="O4234" s="1"/>
      <c r="Q4234" s="1"/>
      <c r="R4234" s="1"/>
      <c r="S4234" s="1"/>
      <c r="T4234" s="10"/>
      <c r="U4234" s="10"/>
      <c r="Z4234" s="14"/>
      <c r="AA4234" s="14"/>
    </row>
    <row r="4235" spans="1:27" ht="12.5" x14ac:dyDescent="0.25">
      <c r="A4235" s="1"/>
      <c r="B4235" s="1"/>
      <c r="D4235" s="1"/>
      <c r="E4235" s="1"/>
      <c r="F4235" s="1"/>
      <c r="G4235" s="1"/>
      <c r="H4235" s="3"/>
      <c r="I4235" s="1"/>
      <c r="J4235" s="1"/>
      <c r="K4235" s="6"/>
      <c r="L4235" s="1"/>
      <c r="M4235" s="1"/>
      <c r="N4235" s="1"/>
      <c r="O4235" s="1"/>
      <c r="P4235" s="1"/>
      <c r="Q4235" s="1"/>
      <c r="R4235" s="5"/>
      <c r="S4235" s="1"/>
      <c r="T4235" s="10"/>
      <c r="U4235" s="10"/>
      <c r="W4235" s="13"/>
      <c r="X4235" s="13"/>
      <c r="Z4235" s="14"/>
      <c r="AA4235" s="14"/>
    </row>
    <row r="4236" spans="1:27" ht="12.5" x14ac:dyDescent="0.25">
      <c r="A4236" s="1"/>
      <c r="B4236" s="1"/>
      <c r="C4236" s="2"/>
      <c r="D4236" s="1"/>
      <c r="E4236" s="1"/>
      <c r="F4236" s="1"/>
      <c r="G4236" s="1"/>
      <c r="H4236" s="3"/>
      <c r="I4236" s="1"/>
      <c r="J4236" s="1"/>
      <c r="K4236" s="6"/>
      <c r="L4236" s="1"/>
      <c r="M4236" s="1"/>
      <c r="N4236" s="1"/>
      <c r="O4236" s="1"/>
      <c r="P4236" s="1"/>
      <c r="Q4236" s="1"/>
      <c r="R4236" s="5"/>
      <c r="S4236" s="1"/>
      <c r="T4236" s="10"/>
      <c r="U4236" s="10"/>
      <c r="W4236" s="13"/>
      <c r="X4236" s="13"/>
      <c r="Z4236" s="14"/>
      <c r="AA4236" s="14"/>
    </row>
    <row r="4237" spans="1:27" ht="12.5" x14ac:dyDescent="0.25">
      <c r="A4237" s="1"/>
      <c r="B4237" s="1"/>
      <c r="D4237" s="1"/>
      <c r="E4237" s="1"/>
      <c r="F4237" s="1"/>
      <c r="G4237" s="1"/>
      <c r="H4237" s="3"/>
      <c r="K4237" s="6"/>
      <c r="L4237" s="1"/>
      <c r="M4237" s="1"/>
      <c r="O4237" s="1"/>
      <c r="P4237" s="1"/>
      <c r="Q4237" s="1"/>
      <c r="R4237" s="1"/>
      <c r="S4237" s="1"/>
      <c r="T4237" s="10"/>
      <c r="U4237" s="10"/>
      <c r="W4237" s="13"/>
      <c r="X4237" s="13"/>
      <c r="Z4237" s="14"/>
      <c r="AA4237" s="14"/>
    </row>
    <row r="4238" spans="1:27" ht="12.5" x14ac:dyDescent="0.25">
      <c r="A4238" s="1"/>
      <c r="B4238" s="1"/>
      <c r="C4238" s="2"/>
      <c r="D4238" s="1"/>
      <c r="E4238" s="1"/>
      <c r="F4238" s="1"/>
      <c r="G4238" s="1"/>
      <c r="H4238" s="3"/>
      <c r="I4238" s="1"/>
      <c r="J4238" s="1"/>
      <c r="K4238" s="6"/>
      <c r="L4238" s="1"/>
      <c r="M4238" s="1"/>
      <c r="N4238" s="1"/>
      <c r="O4238" s="1"/>
      <c r="P4238" s="1"/>
      <c r="Q4238" s="1"/>
      <c r="R4238" s="5"/>
      <c r="S4238" s="1"/>
      <c r="T4238" s="10"/>
      <c r="U4238" s="10"/>
      <c r="W4238" s="13"/>
      <c r="X4238" s="13"/>
      <c r="Z4238" s="14"/>
      <c r="AA4238" s="14"/>
    </row>
    <row r="4239" spans="1:27" ht="12.5" x14ac:dyDescent="0.25">
      <c r="A4239" s="1"/>
      <c r="B4239" s="1"/>
      <c r="C4239" s="2"/>
      <c r="D4239" s="1"/>
      <c r="E4239" s="1"/>
      <c r="F4239" s="1"/>
      <c r="G4239" s="1"/>
      <c r="H4239" s="3"/>
      <c r="I4239" s="1"/>
      <c r="J4239" s="1"/>
      <c r="K4239" s="6"/>
      <c r="L4239" s="1"/>
      <c r="M4239" s="1"/>
      <c r="N4239" s="1"/>
      <c r="O4239" s="1"/>
      <c r="P4239" s="1"/>
      <c r="Q4239" s="1"/>
      <c r="R4239" s="5"/>
      <c r="S4239" s="1"/>
      <c r="T4239" s="10"/>
      <c r="U4239" s="10"/>
      <c r="W4239" s="13"/>
      <c r="X4239" s="13"/>
      <c r="Z4239" s="14"/>
      <c r="AA4239" s="14"/>
    </row>
    <row r="4240" spans="1:27" ht="12.5" x14ac:dyDescent="0.25">
      <c r="A4240" s="1"/>
      <c r="B4240" s="1"/>
      <c r="C4240" s="2"/>
      <c r="D4240" s="1"/>
      <c r="E4240" s="1"/>
      <c r="F4240" s="1"/>
      <c r="G4240" s="1"/>
      <c r="H4240" s="3"/>
      <c r="I4240" s="1"/>
      <c r="J4240" s="1"/>
      <c r="K4240" s="6"/>
      <c r="L4240" s="1"/>
      <c r="M4240" s="1"/>
      <c r="N4240" s="1"/>
      <c r="O4240" s="1"/>
      <c r="Q4240" s="1"/>
      <c r="R4240" s="5"/>
      <c r="S4240" s="1"/>
      <c r="T4240" s="10"/>
      <c r="U4240" s="10"/>
      <c r="Z4240" s="14"/>
      <c r="AA4240" s="14"/>
    </row>
    <row r="4241" spans="1:27" ht="12.5" x14ac:dyDescent="0.25">
      <c r="A4241" s="1"/>
      <c r="B4241" s="1"/>
      <c r="D4241" s="1"/>
      <c r="E4241" s="1"/>
      <c r="F4241" s="1"/>
      <c r="G4241" s="1"/>
      <c r="H4241" s="3"/>
      <c r="I4241" s="1"/>
      <c r="K4241" s="6"/>
      <c r="L4241" s="1"/>
      <c r="M4241" s="1"/>
      <c r="N4241" s="1"/>
      <c r="O4241" s="1"/>
      <c r="P4241" s="1"/>
      <c r="Q4241" s="1"/>
      <c r="R4241" s="5"/>
      <c r="S4241" s="1"/>
      <c r="T4241" s="10"/>
      <c r="U4241" s="10"/>
      <c r="W4241" s="13"/>
      <c r="X4241" s="13"/>
      <c r="Z4241" s="14"/>
      <c r="AA4241" s="14"/>
    </row>
    <row r="4242" spans="1:27" ht="12.5" x14ac:dyDescent="0.25">
      <c r="A4242" s="1"/>
      <c r="B4242" s="1"/>
      <c r="D4242" s="1"/>
      <c r="E4242" s="1"/>
      <c r="F4242" s="1"/>
      <c r="G4242" s="1"/>
      <c r="H4242" s="3"/>
      <c r="K4242" s="6"/>
      <c r="L4242" s="1"/>
      <c r="M4242" s="1"/>
      <c r="N4242" s="1"/>
      <c r="O4242" s="1"/>
      <c r="Q4242" s="1"/>
      <c r="R4242" s="1"/>
      <c r="S4242" s="1"/>
      <c r="T4242" s="10"/>
      <c r="U4242" s="10"/>
      <c r="Z4242" s="14"/>
      <c r="AA4242" s="14"/>
    </row>
    <row r="4243" spans="1:27" ht="12.5" x14ac:dyDescent="0.25">
      <c r="A4243" s="1"/>
      <c r="B4243" s="1"/>
      <c r="D4243" s="1"/>
      <c r="E4243" s="1"/>
      <c r="F4243" s="1"/>
      <c r="G4243" s="1"/>
      <c r="H4243" s="3"/>
      <c r="I4243" s="1"/>
      <c r="J4243" s="1"/>
      <c r="K4243" s="4"/>
      <c r="L4243" s="1"/>
      <c r="M4243" s="1"/>
      <c r="N4243" s="1"/>
      <c r="O4243" s="1"/>
      <c r="Q4243" s="1"/>
      <c r="R4243" s="5"/>
      <c r="S4243" s="1"/>
      <c r="T4243" s="10"/>
      <c r="U4243" s="10"/>
      <c r="W4243" s="13"/>
      <c r="X4243" s="13"/>
      <c r="Z4243" s="14"/>
      <c r="AA4243" s="14"/>
    </row>
    <row r="4244" spans="1:27" ht="12.5" x14ac:dyDescent="0.25">
      <c r="A4244" s="1"/>
      <c r="B4244" s="1"/>
      <c r="D4244" s="1"/>
      <c r="E4244" s="1"/>
      <c r="F4244" s="1"/>
      <c r="G4244" s="1"/>
      <c r="H4244" s="3"/>
      <c r="I4244" s="1"/>
      <c r="J4244" s="1"/>
      <c r="K4244" s="6"/>
      <c r="L4244" s="1"/>
      <c r="M4244" s="1"/>
      <c r="O4244" s="1"/>
      <c r="Q4244" s="1"/>
      <c r="R4244" s="5"/>
      <c r="S4244" s="1"/>
      <c r="T4244" s="10"/>
      <c r="U4244" s="10"/>
      <c r="W4244" s="13"/>
      <c r="X4244" s="13"/>
      <c r="Z4244" s="14"/>
      <c r="AA4244" s="14"/>
    </row>
    <row r="4245" spans="1:27" ht="12.5" x14ac:dyDescent="0.25">
      <c r="A4245" s="1"/>
      <c r="B4245" s="1"/>
      <c r="C4245" s="2"/>
      <c r="D4245" s="1"/>
      <c r="E4245" s="1"/>
      <c r="F4245" s="1"/>
      <c r="G4245" s="1"/>
      <c r="H4245" s="3"/>
      <c r="K4245" s="6"/>
      <c r="L4245" s="1"/>
      <c r="M4245" s="1"/>
      <c r="N4245" s="1"/>
      <c r="O4245" s="1"/>
      <c r="P4245" s="1"/>
      <c r="Q4245" s="1"/>
      <c r="R4245" s="5"/>
      <c r="S4245" s="1"/>
      <c r="T4245" s="10"/>
      <c r="U4245" s="10"/>
      <c r="W4245" s="13"/>
      <c r="X4245" s="13"/>
      <c r="Z4245" s="14"/>
      <c r="AA4245" s="14"/>
    </row>
    <row r="4246" spans="1:27" ht="12.5" x14ac:dyDescent="0.25">
      <c r="A4246" s="1"/>
      <c r="B4246" s="1"/>
      <c r="D4246" s="1"/>
      <c r="E4246" s="1"/>
      <c r="F4246" s="1"/>
      <c r="G4246" s="1"/>
      <c r="H4246" s="3"/>
      <c r="I4246" s="1"/>
      <c r="J4246" s="1"/>
      <c r="K4246" s="6"/>
      <c r="L4246" s="1"/>
      <c r="M4246" s="1"/>
      <c r="N4246" s="1"/>
      <c r="O4246" s="1"/>
      <c r="Q4246" s="1"/>
      <c r="R4246" s="5"/>
      <c r="S4246" s="1"/>
      <c r="T4246" s="10"/>
      <c r="U4246" s="10"/>
      <c r="W4246" s="14"/>
      <c r="X4246" s="14"/>
      <c r="Z4246" s="14"/>
      <c r="AA4246" s="14"/>
    </row>
    <row r="4247" spans="1:27" ht="12.5" x14ac:dyDescent="0.25">
      <c r="A4247" s="1"/>
      <c r="B4247" s="1"/>
      <c r="C4247" s="2"/>
      <c r="D4247" s="1"/>
      <c r="E4247" s="1"/>
      <c r="F4247" s="1"/>
      <c r="G4247" s="1"/>
      <c r="H4247" s="3"/>
      <c r="I4247" s="1"/>
      <c r="J4247" s="1"/>
      <c r="K4247" s="4"/>
      <c r="L4247" s="1"/>
      <c r="M4247" s="1"/>
      <c r="N4247" s="1"/>
      <c r="O4247" s="1"/>
      <c r="P4247" s="1"/>
      <c r="Q4247" s="1"/>
      <c r="R4247" s="5"/>
      <c r="S4247" s="1"/>
      <c r="T4247" s="10"/>
      <c r="U4247" s="10"/>
      <c r="W4247" s="13"/>
      <c r="X4247" s="13"/>
      <c r="Z4247" s="14"/>
      <c r="AA4247" s="14"/>
    </row>
    <row r="4248" spans="1:27" ht="12.5" x14ac:dyDescent="0.25">
      <c r="A4248" s="1"/>
      <c r="B4248" s="1"/>
      <c r="D4248" s="1"/>
      <c r="E4248" s="1"/>
      <c r="F4248" s="1"/>
      <c r="G4248" s="1"/>
      <c r="H4248" s="3"/>
      <c r="J4248" s="1"/>
      <c r="K4248" s="6"/>
      <c r="L4248" s="1"/>
      <c r="M4248" s="1"/>
      <c r="N4248" s="1"/>
      <c r="O4248" s="1"/>
      <c r="Q4248" s="1"/>
      <c r="R4248" s="5"/>
      <c r="S4248" s="1"/>
      <c r="T4248" s="10"/>
      <c r="U4248" s="10"/>
      <c r="Z4248" s="14"/>
      <c r="AA4248" s="14"/>
    </row>
    <row r="4249" spans="1:27" ht="12.5" x14ac:dyDescent="0.25">
      <c r="A4249" s="1"/>
      <c r="B4249" s="1"/>
      <c r="C4249" s="2"/>
      <c r="D4249" s="1"/>
      <c r="E4249" s="1"/>
      <c r="F4249" s="1"/>
      <c r="G4249" s="1"/>
      <c r="H4249" s="3"/>
      <c r="I4249" s="1"/>
      <c r="J4249" s="1"/>
      <c r="K4249" s="4"/>
      <c r="L4249" s="1"/>
      <c r="M4249" s="1"/>
      <c r="N4249" s="1"/>
      <c r="O4249" s="1"/>
      <c r="P4249" s="1"/>
      <c r="Q4249" s="1"/>
      <c r="R4249" s="5"/>
      <c r="S4249" s="1"/>
      <c r="T4249" s="10"/>
      <c r="U4249" s="10"/>
      <c r="W4249" s="14"/>
      <c r="X4249" s="14"/>
      <c r="Z4249" s="14"/>
      <c r="AA4249" s="14"/>
    </row>
    <row r="4250" spans="1:27" ht="12.5" x14ac:dyDescent="0.25">
      <c r="A4250" s="1"/>
      <c r="B4250" s="1"/>
      <c r="D4250" s="1"/>
      <c r="E4250" s="1"/>
      <c r="F4250" s="1"/>
      <c r="G4250" s="1"/>
      <c r="H4250" s="3"/>
      <c r="I4250" s="1"/>
      <c r="J4250" s="1"/>
      <c r="K4250" s="6"/>
      <c r="L4250" s="1"/>
      <c r="M4250" s="1"/>
      <c r="N4250" s="1"/>
      <c r="O4250" s="1"/>
      <c r="P4250" s="1"/>
      <c r="Q4250" s="1"/>
      <c r="R4250" s="5"/>
      <c r="S4250" s="1"/>
      <c r="T4250" s="10"/>
      <c r="U4250" s="10"/>
      <c r="W4250" s="14"/>
      <c r="X4250" s="14"/>
      <c r="Z4250" s="14"/>
      <c r="AA4250" s="14"/>
    </row>
    <row r="4251" spans="1:27" ht="12.5" x14ac:dyDescent="0.25">
      <c r="A4251" s="1"/>
      <c r="B4251" s="1"/>
      <c r="D4251" s="1"/>
      <c r="E4251" s="1"/>
      <c r="F4251" s="1"/>
      <c r="G4251" s="1"/>
      <c r="H4251" s="3"/>
      <c r="I4251" s="1"/>
      <c r="J4251" s="1"/>
      <c r="K4251" s="6"/>
      <c r="L4251" s="1"/>
      <c r="M4251" s="1"/>
      <c r="N4251" s="1"/>
      <c r="O4251" s="1"/>
      <c r="P4251" s="1"/>
      <c r="Q4251" s="1"/>
      <c r="R4251" s="5"/>
      <c r="S4251" s="1"/>
      <c r="T4251" s="10"/>
      <c r="U4251" s="10"/>
      <c r="W4251" s="13"/>
      <c r="X4251" s="13"/>
      <c r="Z4251" s="14"/>
      <c r="AA4251" s="14"/>
    </row>
    <row r="4252" spans="1:27" ht="12.5" x14ac:dyDescent="0.25">
      <c r="A4252" s="1"/>
      <c r="B4252" s="1"/>
      <c r="D4252" s="1"/>
      <c r="E4252" s="1"/>
      <c r="F4252" s="1"/>
      <c r="G4252" s="1"/>
      <c r="H4252" s="3"/>
      <c r="K4252" s="4"/>
      <c r="L4252" s="1"/>
      <c r="M4252" s="1"/>
      <c r="O4252" s="1"/>
      <c r="Q4252" s="1"/>
      <c r="R4252" s="5"/>
      <c r="S4252" s="1"/>
      <c r="T4252" s="10"/>
      <c r="U4252" s="10"/>
      <c r="Z4252" s="14"/>
      <c r="AA4252" s="14"/>
    </row>
    <row r="4253" spans="1:27" ht="12.5" x14ac:dyDescent="0.25">
      <c r="A4253" s="1"/>
      <c r="B4253" s="1"/>
      <c r="C4253" s="2"/>
      <c r="D4253" s="1"/>
      <c r="E4253" s="1"/>
      <c r="F4253" s="1"/>
      <c r="G4253" s="1"/>
      <c r="H4253" s="3"/>
      <c r="I4253" s="1"/>
      <c r="J4253" s="1"/>
      <c r="K4253" s="6"/>
      <c r="L4253" s="1"/>
      <c r="M4253" s="1"/>
      <c r="N4253" s="1"/>
      <c r="O4253" s="1"/>
      <c r="P4253" s="1"/>
      <c r="Q4253" s="1"/>
      <c r="R4253" s="5"/>
      <c r="S4253" s="1"/>
      <c r="T4253" s="10"/>
      <c r="U4253" s="10"/>
      <c r="Z4253" s="14"/>
      <c r="AA4253" s="14"/>
    </row>
    <row r="4254" spans="1:27" ht="12.5" x14ac:dyDescent="0.25">
      <c r="A4254" s="1"/>
      <c r="B4254" s="1"/>
      <c r="D4254" s="1"/>
      <c r="E4254" s="1"/>
      <c r="F4254" s="1"/>
      <c r="G4254" s="1"/>
      <c r="H4254" s="3"/>
      <c r="I4254" s="1"/>
      <c r="J4254" s="1"/>
      <c r="K4254" s="4"/>
      <c r="L4254" s="1"/>
      <c r="M4254" s="1"/>
      <c r="N4254" s="1"/>
      <c r="O4254" s="1"/>
      <c r="P4254" s="1"/>
      <c r="Q4254" s="1"/>
      <c r="R4254" s="5"/>
      <c r="S4254" s="1"/>
      <c r="T4254" s="10"/>
      <c r="U4254" s="10"/>
      <c r="W4254" s="14"/>
      <c r="X4254" s="14"/>
      <c r="Z4254" s="14"/>
      <c r="AA4254" s="14"/>
    </row>
    <row r="4255" spans="1:27" ht="12.5" x14ac:dyDescent="0.25">
      <c r="A4255" s="1"/>
      <c r="B4255" s="1"/>
      <c r="D4255" s="1"/>
      <c r="E4255" s="1"/>
      <c r="F4255" s="1"/>
      <c r="G4255" s="1"/>
      <c r="H4255" s="3"/>
      <c r="I4255" s="1"/>
      <c r="J4255" s="1"/>
      <c r="K4255" s="6"/>
      <c r="L4255" s="1"/>
      <c r="M4255" s="1"/>
      <c r="N4255" s="1"/>
      <c r="O4255" s="1"/>
      <c r="Q4255" s="1"/>
      <c r="R4255" s="5"/>
      <c r="S4255" s="1"/>
      <c r="T4255" s="10"/>
      <c r="U4255" s="10"/>
      <c r="W4255" s="14"/>
      <c r="X4255" s="14"/>
      <c r="Z4255" s="14"/>
      <c r="AA4255" s="14"/>
    </row>
    <row r="4256" spans="1:27" ht="12.5" x14ac:dyDescent="0.25">
      <c r="A4256" s="1"/>
      <c r="B4256" s="1"/>
      <c r="C4256" s="2"/>
      <c r="D4256" s="1"/>
      <c r="E4256" s="1"/>
      <c r="F4256" s="1"/>
      <c r="G4256" s="1"/>
      <c r="H4256" s="3"/>
      <c r="I4256" s="1"/>
      <c r="J4256" s="1"/>
      <c r="K4256" s="6"/>
      <c r="L4256" s="1"/>
      <c r="M4256" s="1"/>
      <c r="N4256" s="1"/>
      <c r="O4256" s="1"/>
      <c r="P4256" s="1"/>
      <c r="Q4256" s="1"/>
      <c r="R4256" s="1"/>
      <c r="S4256" s="1"/>
      <c r="T4256" s="10"/>
      <c r="U4256" s="10"/>
      <c r="Z4256" s="14"/>
      <c r="AA4256" s="14"/>
    </row>
    <row r="4257" spans="1:27" ht="12.5" x14ac:dyDescent="0.25">
      <c r="A4257" s="1"/>
      <c r="B4257" s="1"/>
      <c r="D4257" s="1"/>
      <c r="E4257" s="1"/>
      <c r="F4257" s="1"/>
      <c r="G4257" s="1"/>
      <c r="H4257" s="3"/>
      <c r="I4257" s="1"/>
      <c r="J4257" s="1"/>
      <c r="K4257" s="6"/>
      <c r="L4257" s="1"/>
      <c r="M4257" s="1"/>
      <c r="N4257" s="1"/>
      <c r="O4257" s="1"/>
      <c r="P4257" s="1"/>
      <c r="Q4257" s="1"/>
      <c r="R4257" s="5"/>
      <c r="S4257" s="1"/>
      <c r="T4257" s="10"/>
      <c r="U4257" s="10"/>
      <c r="W4257" s="13"/>
      <c r="X4257" s="13"/>
      <c r="Z4257" s="14"/>
      <c r="AA4257" s="14"/>
    </row>
    <row r="4258" spans="1:27" ht="12.5" x14ac:dyDescent="0.25">
      <c r="A4258" s="1"/>
      <c r="B4258" s="1"/>
      <c r="C4258" s="2"/>
      <c r="D4258" s="1"/>
      <c r="E4258" s="1"/>
      <c r="F4258" s="1"/>
      <c r="G4258" s="1"/>
      <c r="H4258" s="3"/>
      <c r="I4258" s="1"/>
      <c r="J4258" s="1"/>
      <c r="K4258" s="6"/>
      <c r="L4258" s="1"/>
      <c r="M4258" s="1"/>
      <c r="N4258" s="1"/>
      <c r="O4258" s="1"/>
      <c r="P4258" s="1"/>
      <c r="Q4258" s="1"/>
      <c r="R4258" s="5"/>
      <c r="S4258" s="1"/>
      <c r="T4258" s="10"/>
      <c r="U4258" s="10"/>
      <c r="W4258" s="13"/>
      <c r="X4258" s="13"/>
      <c r="Z4258" s="14"/>
      <c r="AA4258" s="14"/>
    </row>
    <row r="4259" spans="1:27" ht="12.5" x14ac:dyDescent="0.25">
      <c r="A4259" s="1"/>
      <c r="B4259" s="1"/>
      <c r="D4259" s="1"/>
      <c r="E4259" s="1"/>
      <c r="F4259" s="1"/>
      <c r="G4259" s="1"/>
      <c r="H4259" s="3"/>
      <c r="I4259" s="1"/>
      <c r="J4259" s="1"/>
      <c r="K4259" s="6"/>
      <c r="L4259" s="1"/>
      <c r="M4259" s="1"/>
      <c r="N4259" s="1"/>
      <c r="O4259" s="1"/>
      <c r="Q4259" s="1"/>
      <c r="R4259" s="1"/>
      <c r="S4259" s="1"/>
      <c r="T4259" s="10"/>
      <c r="U4259" s="10"/>
      <c r="W4259" s="13"/>
      <c r="X4259" s="13"/>
      <c r="Z4259" s="14"/>
      <c r="AA4259" s="14"/>
    </row>
    <row r="4260" spans="1:27" ht="12.5" x14ac:dyDescent="0.25">
      <c r="A4260" s="1"/>
      <c r="B4260" s="1"/>
      <c r="C4260" s="2"/>
      <c r="D4260" s="1"/>
      <c r="E4260" s="1"/>
      <c r="F4260" s="1"/>
      <c r="G4260" s="1"/>
      <c r="H4260" s="3"/>
      <c r="I4260" s="1"/>
      <c r="J4260" s="1"/>
      <c r="K4260" s="6"/>
      <c r="L4260" s="1"/>
      <c r="M4260" s="1"/>
      <c r="N4260" s="1"/>
      <c r="O4260" s="1"/>
      <c r="Q4260" s="1"/>
      <c r="R4260" s="5"/>
      <c r="S4260" s="1"/>
      <c r="T4260" s="10"/>
      <c r="U4260" s="10"/>
      <c r="W4260" s="13"/>
      <c r="X4260" s="13"/>
      <c r="Z4260" s="14"/>
      <c r="AA4260" s="14"/>
    </row>
    <row r="4261" spans="1:27" ht="12.5" x14ac:dyDescent="0.25">
      <c r="A4261" s="1"/>
      <c r="B4261" s="1"/>
      <c r="D4261" s="1"/>
      <c r="E4261" s="1"/>
      <c r="F4261" s="1"/>
      <c r="G4261" s="1"/>
      <c r="H4261" s="3"/>
      <c r="K4261" s="4"/>
      <c r="L4261" s="1"/>
      <c r="M4261" s="1"/>
      <c r="N4261" s="1"/>
      <c r="O4261" s="1"/>
      <c r="Q4261" s="1"/>
      <c r="R4261" s="5"/>
      <c r="S4261" s="1"/>
      <c r="T4261" s="10"/>
      <c r="U4261" s="10"/>
      <c r="W4261" s="14"/>
      <c r="X4261" s="14"/>
      <c r="Z4261" s="14"/>
      <c r="AA4261" s="14"/>
    </row>
    <row r="4262" spans="1:27" ht="12.5" x14ac:dyDescent="0.25">
      <c r="A4262" s="1"/>
      <c r="B4262" s="1"/>
      <c r="C4262" s="2"/>
      <c r="D4262" s="1"/>
      <c r="E4262" s="1"/>
      <c r="F4262" s="1"/>
      <c r="G4262" s="1"/>
      <c r="H4262" s="3"/>
      <c r="K4262" s="6"/>
      <c r="L4262" s="1"/>
      <c r="M4262" s="1"/>
      <c r="N4262" s="1"/>
      <c r="O4262" s="1"/>
      <c r="Q4262" s="1"/>
      <c r="R4262" s="1"/>
      <c r="S4262" s="1"/>
      <c r="T4262" s="10"/>
      <c r="U4262" s="10"/>
      <c r="W4262" s="13"/>
      <c r="X4262" s="13"/>
      <c r="Z4262" s="14"/>
      <c r="AA4262" s="14"/>
    </row>
    <row r="4263" spans="1:27" ht="12.5" x14ac:dyDescent="0.25">
      <c r="A4263" s="1"/>
      <c r="B4263" s="1"/>
      <c r="D4263" s="1"/>
      <c r="E4263" s="1"/>
      <c r="F4263" s="1"/>
      <c r="G4263" s="1"/>
      <c r="H4263" s="3"/>
      <c r="K4263" s="6"/>
      <c r="L4263" s="1"/>
      <c r="M4263" s="1"/>
      <c r="O4263" s="1"/>
      <c r="Q4263" s="1"/>
      <c r="R4263" s="5"/>
      <c r="S4263" s="1"/>
      <c r="T4263" s="10"/>
      <c r="U4263" s="10"/>
      <c r="Z4263" s="14"/>
      <c r="AA4263" s="14"/>
    </row>
    <row r="4264" spans="1:27" ht="12.5" x14ac:dyDescent="0.25">
      <c r="A4264" s="1"/>
      <c r="B4264" s="1"/>
      <c r="D4264" s="1"/>
      <c r="E4264" s="1"/>
      <c r="F4264" s="1"/>
      <c r="G4264" s="1"/>
      <c r="H4264" s="3"/>
      <c r="I4264" s="1"/>
      <c r="J4264" s="1"/>
      <c r="K4264" s="6"/>
      <c r="L4264" s="1"/>
      <c r="M4264" s="1"/>
      <c r="N4264" s="1"/>
      <c r="O4264" s="1"/>
      <c r="P4264" s="1"/>
      <c r="Q4264" s="1"/>
      <c r="R4264" s="5"/>
      <c r="S4264" s="1"/>
      <c r="T4264" s="10"/>
      <c r="U4264" s="10"/>
      <c r="W4264" s="13"/>
      <c r="X4264" s="13"/>
      <c r="Z4264" s="14"/>
      <c r="AA4264" s="14"/>
    </row>
    <row r="4265" spans="1:27" ht="12.5" x14ac:dyDescent="0.25">
      <c r="A4265" s="1"/>
      <c r="B4265" s="1"/>
      <c r="D4265" s="1"/>
      <c r="E4265" s="1"/>
      <c r="F4265" s="1"/>
      <c r="G4265" s="1"/>
      <c r="H4265" s="3"/>
      <c r="I4265" s="1"/>
      <c r="J4265" s="1"/>
      <c r="K4265" s="6"/>
      <c r="L4265" s="1"/>
      <c r="M4265" s="1"/>
      <c r="N4265" s="1"/>
      <c r="O4265" s="1"/>
      <c r="Q4265" s="1"/>
      <c r="R4265" s="1"/>
      <c r="S4265" s="1"/>
      <c r="T4265" s="10"/>
      <c r="U4265" s="10"/>
      <c r="W4265" s="14"/>
      <c r="X4265" s="14"/>
      <c r="Z4265" s="14"/>
      <c r="AA4265" s="14"/>
    </row>
    <row r="4266" spans="1:27" ht="12.5" x14ac:dyDescent="0.25">
      <c r="A4266" s="1"/>
      <c r="B4266" s="1"/>
      <c r="D4266" s="1"/>
      <c r="E4266" s="1"/>
      <c r="F4266" s="1"/>
      <c r="G4266" s="1"/>
      <c r="H4266" s="3"/>
      <c r="I4266" s="1"/>
      <c r="J4266" s="1"/>
      <c r="K4266" s="6"/>
      <c r="L4266" s="1"/>
      <c r="M4266" s="1"/>
      <c r="N4266" s="1"/>
      <c r="O4266" s="1"/>
      <c r="P4266" s="1"/>
      <c r="Q4266" s="1"/>
      <c r="R4266" s="5"/>
      <c r="S4266" s="1"/>
      <c r="T4266" s="10"/>
      <c r="U4266" s="10"/>
      <c r="W4266" s="14"/>
      <c r="X4266" s="14"/>
      <c r="Z4266" s="14"/>
      <c r="AA4266" s="14"/>
    </row>
    <row r="4267" spans="1:27" ht="12.5" x14ac:dyDescent="0.25">
      <c r="A4267" s="1"/>
      <c r="B4267" s="1"/>
      <c r="D4267" s="1"/>
      <c r="E4267" s="1"/>
      <c r="F4267" s="1"/>
      <c r="G4267" s="1"/>
      <c r="H4267" s="3"/>
      <c r="I4267" s="1"/>
      <c r="J4267" s="1"/>
      <c r="K4267" s="6"/>
      <c r="L4267" s="1"/>
      <c r="M4267" s="1"/>
      <c r="N4267" s="1"/>
      <c r="O4267" s="1"/>
      <c r="Q4267" s="1"/>
      <c r="R4267" s="5"/>
      <c r="S4267" s="1"/>
      <c r="T4267" s="10"/>
      <c r="U4267" s="10"/>
      <c r="W4267" s="13"/>
      <c r="X4267" s="13"/>
      <c r="Z4267" s="14"/>
      <c r="AA4267" s="14"/>
    </row>
    <row r="4268" spans="1:27" ht="12.5" x14ac:dyDescent="0.25">
      <c r="A4268" s="1"/>
      <c r="B4268" s="1"/>
      <c r="D4268" s="1"/>
      <c r="E4268" s="1"/>
      <c r="F4268" s="1"/>
      <c r="G4268" s="1"/>
      <c r="H4268" s="3"/>
      <c r="I4268" s="1"/>
      <c r="J4268" s="1"/>
      <c r="K4268" s="6"/>
      <c r="L4268" s="1"/>
      <c r="M4268" s="1"/>
      <c r="N4268" s="1"/>
      <c r="O4268" s="1"/>
      <c r="P4268" s="1"/>
      <c r="Q4268" s="1"/>
      <c r="R4268" s="5"/>
      <c r="S4268" s="1"/>
      <c r="T4268" s="10"/>
      <c r="U4268" s="10"/>
      <c r="W4268" s="13"/>
      <c r="X4268" s="13"/>
      <c r="Z4268" s="14"/>
      <c r="AA4268" s="14"/>
    </row>
    <row r="4269" spans="1:27" ht="12.5" x14ac:dyDescent="0.25">
      <c r="A4269" s="1"/>
      <c r="B4269" s="1"/>
      <c r="D4269" s="1"/>
      <c r="E4269" s="1"/>
      <c r="F4269" s="1"/>
      <c r="G4269" s="1"/>
      <c r="H4269" s="3"/>
      <c r="I4269" s="1"/>
      <c r="J4269" s="1"/>
      <c r="K4269" s="6"/>
      <c r="L4269" s="1"/>
      <c r="M4269" s="1"/>
      <c r="N4269" s="1"/>
      <c r="O4269" s="1"/>
      <c r="Q4269" s="1"/>
      <c r="R4269" s="5"/>
      <c r="S4269" s="1"/>
      <c r="T4269" s="10"/>
      <c r="U4269" s="10"/>
      <c r="W4269" s="14"/>
      <c r="X4269" s="14"/>
      <c r="Z4269" s="14"/>
      <c r="AA4269" s="14"/>
    </row>
    <row r="4270" spans="1:27" ht="12.5" x14ac:dyDescent="0.25">
      <c r="A4270" s="1"/>
      <c r="B4270" s="1"/>
      <c r="D4270" s="1"/>
      <c r="E4270" s="1"/>
      <c r="F4270" s="1"/>
      <c r="G4270" s="1"/>
      <c r="H4270" s="3"/>
      <c r="I4270" s="1"/>
      <c r="J4270" s="1"/>
      <c r="K4270" s="4"/>
      <c r="L4270" s="1"/>
      <c r="M4270" s="1"/>
      <c r="N4270" s="1"/>
      <c r="O4270" s="1"/>
      <c r="Q4270" s="1"/>
      <c r="R4270" s="1"/>
      <c r="S4270" s="1"/>
      <c r="T4270" s="10"/>
      <c r="U4270" s="10"/>
      <c r="W4270" s="13"/>
      <c r="X4270" s="13"/>
      <c r="Z4270" s="14"/>
      <c r="AA4270" s="14"/>
    </row>
    <row r="4271" spans="1:27" ht="12.5" x14ac:dyDescent="0.25">
      <c r="A4271" s="1"/>
      <c r="B4271" s="1"/>
      <c r="D4271" s="1"/>
      <c r="E4271" s="1"/>
      <c r="F4271" s="1"/>
      <c r="G4271" s="1"/>
      <c r="H4271" s="3"/>
      <c r="I4271" s="1"/>
      <c r="J4271" s="1"/>
      <c r="K4271" s="6"/>
      <c r="L4271" s="1"/>
      <c r="M4271" s="1"/>
      <c r="N4271" s="1"/>
      <c r="O4271" s="1"/>
      <c r="P4271" s="1"/>
      <c r="Q4271" s="1"/>
      <c r="R4271" s="5"/>
      <c r="S4271" s="1"/>
      <c r="T4271" s="10"/>
      <c r="U4271" s="10"/>
      <c r="W4271" s="14"/>
      <c r="X4271" s="14"/>
      <c r="Z4271" s="14"/>
      <c r="AA4271" s="14"/>
    </row>
    <row r="4272" spans="1:27" ht="12.5" x14ac:dyDescent="0.25">
      <c r="A4272" s="1"/>
      <c r="B4272" s="1"/>
      <c r="D4272" s="1"/>
      <c r="E4272" s="1"/>
      <c r="F4272" s="1"/>
      <c r="G4272" s="1"/>
      <c r="H4272" s="3"/>
      <c r="I4272" s="1"/>
      <c r="J4272" s="1"/>
      <c r="K4272" s="6"/>
      <c r="L4272" s="1"/>
      <c r="M4272" s="1"/>
      <c r="N4272" s="1"/>
      <c r="O4272" s="1"/>
      <c r="P4272" s="1"/>
      <c r="Q4272" s="1"/>
      <c r="R4272" s="1"/>
      <c r="S4272" s="1"/>
      <c r="T4272" s="10"/>
      <c r="U4272" s="10"/>
      <c r="Z4272" s="14"/>
      <c r="AA4272" s="14"/>
    </row>
    <row r="4273" spans="1:27" ht="12.5" x14ac:dyDescent="0.25">
      <c r="A4273" s="1"/>
      <c r="B4273" s="1"/>
      <c r="D4273" s="1"/>
      <c r="E4273" s="1"/>
      <c r="F4273" s="1"/>
      <c r="G4273" s="1"/>
      <c r="H4273" s="3"/>
      <c r="I4273" s="1"/>
      <c r="J4273" s="1"/>
      <c r="K4273" s="4"/>
      <c r="L4273" s="1"/>
      <c r="M4273" s="1"/>
      <c r="N4273" s="1"/>
      <c r="O4273" s="1"/>
      <c r="P4273" s="1"/>
      <c r="Q4273" s="1"/>
      <c r="R4273" s="5"/>
      <c r="S4273" s="1"/>
      <c r="T4273" s="10"/>
      <c r="U4273" s="10"/>
      <c r="Z4273" s="14"/>
      <c r="AA4273" s="14"/>
    </row>
    <row r="4274" spans="1:27" ht="12.5" x14ac:dyDescent="0.25">
      <c r="A4274" s="1"/>
      <c r="B4274" s="1"/>
      <c r="D4274" s="1"/>
      <c r="E4274" s="1"/>
      <c r="F4274" s="1"/>
      <c r="G4274" s="1"/>
      <c r="H4274" s="3"/>
      <c r="I4274" s="1"/>
      <c r="J4274" s="1"/>
      <c r="K4274" s="6"/>
      <c r="L4274" s="1"/>
      <c r="M4274" s="1"/>
      <c r="N4274" s="1"/>
      <c r="O4274" s="1"/>
      <c r="P4274" s="1"/>
      <c r="Q4274" s="1"/>
      <c r="R4274" s="5"/>
      <c r="S4274" s="1"/>
      <c r="T4274" s="10"/>
      <c r="U4274" s="10"/>
      <c r="Z4274" s="14"/>
      <c r="AA4274" s="14"/>
    </row>
    <row r="4275" spans="1:27" ht="12.5" x14ac:dyDescent="0.25">
      <c r="A4275" s="1"/>
      <c r="B4275" s="1"/>
      <c r="D4275" s="1"/>
      <c r="E4275" s="1"/>
      <c r="F4275" s="1"/>
      <c r="G4275" s="1"/>
      <c r="H4275" s="3"/>
      <c r="K4275" s="6"/>
      <c r="L4275" s="1"/>
      <c r="M4275" s="1"/>
      <c r="O4275" s="1"/>
      <c r="P4275" s="1"/>
      <c r="Q4275" s="1"/>
      <c r="R4275" s="5"/>
      <c r="S4275" s="1"/>
      <c r="T4275" s="10"/>
      <c r="U4275" s="10"/>
      <c r="W4275" s="14"/>
      <c r="X4275" s="14"/>
      <c r="Z4275" s="14"/>
      <c r="AA4275" s="14"/>
    </row>
    <row r="4276" spans="1:27" ht="12.5" x14ac:dyDescent="0.25">
      <c r="A4276" s="1"/>
      <c r="B4276" s="1"/>
      <c r="C4276" s="2"/>
      <c r="D4276" s="1"/>
      <c r="E4276" s="1"/>
      <c r="F4276" s="1"/>
      <c r="G4276" s="1"/>
      <c r="H4276" s="3"/>
      <c r="I4276" s="1"/>
      <c r="J4276" s="1"/>
      <c r="K4276" s="6"/>
      <c r="L4276" s="1"/>
      <c r="M4276" s="1"/>
      <c r="N4276" s="1"/>
      <c r="O4276" s="1"/>
      <c r="P4276" s="1"/>
      <c r="Q4276" s="1"/>
      <c r="R4276" s="5"/>
      <c r="S4276" s="1"/>
      <c r="T4276" s="10"/>
      <c r="U4276" s="10"/>
      <c r="W4276" s="14"/>
      <c r="X4276" s="14"/>
      <c r="Z4276" s="14"/>
      <c r="AA4276" s="14"/>
    </row>
    <row r="4277" spans="1:27" ht="12.5" x14ac:dyDescent="0.25">
      <c r="A4277" s="1"/>
      <c r="B4277" s="1"/>
      <c r="D4277" s="1"/>
      <c r="E4277" s="1"/>
      <c r="F4277" s="1"/>
      <c r="G4277" s="1"/>
      <c r="H4277" s="3"/>
      <c r="I4277" s="1"/>
      <c r="J4277" s="1"/>
      <c r="K4277" s="6"/>
      <c r="L4277" s="1"/>
      <c r="M4277" s="1"/>
      <c r="N4277" s="1"/>
      <c r="O4277" s="1"/>
      <c r="P4277" s="1"/>
      <c r="Q4277" s="1"/>
      <c r="R4277" s="5"/>
      <c r="S4277" s="1"/>
      <c r="T4277" s="10"/>
      <c r="U4277" s="10"/>
      <c r="W4277" s="14"/>
      <c r="X4277" s="14"/>
      <c r="Z4277" s="14"/>
      <c r="AA4277" s="14"/>
    </row>
    <row r="4278" spans="1:27" ht="12.5" x14ac:dyDescent="0.25">
      <c r="A4278" s="1"/>
      <c r="B4278" s="1"/>
      <c r="D4278" s="1"/>
      <c r="E4278" s="1"/>
      <c r="F4278" s="1"/>
      <c r="G4278" s="1"/>
      <c r="H4278" s="3"/>
      <c r="I4278" s="1"/>
      <c r="J4278" s="1"/>
      <c r="K4278" s="4"/>
      <c r="L4278" s="1"/>
      <c r="M4278" s="1"/>
      <c r="N4278" s="1"/>
      <c r="O4278" s="1"/>
      <c r="P4278" s="1"/>
      <c r="Q4278" s="1"/>
      <c r="R4278" s="5"/>
      <c r="S4278" s="1"/>
      <c r="T4278" s="10"/>
      <c r="U4278" s="10"/>
      <c r="W4278" s="13"/>
      <c r="X4278" s="13"/>
      <c r="Z4278" s="14"/>
      <c r="AA4278" s="14"/>
    </row>
    <row r="4279" spans="1:27" ht="12.5" x14ac:dyDescent="0.25">
      <c r="A4279" s="1"/>
      <c r="B4279" s="1"/>
      <c r="D4279" s="1"/>
      <c r="E4279" s="1"/>
      <c r="F4279" s="1"/>
      <c r="G4279" s="1"/>
      <c r="H4279" s="3"/>
      <c r="I4279" s="1"/>
      <c r="J4279" s="1"/>
      <c r="K4279" s="6"/>
      <c r="L4279" s="1"/>
      <c r="M4279" s="1"/>
      <c r="N4279" s="1"/>
      <c r="O4279" s="1"/>
      <c r="Q4279" s="1"/>
      <c r="R4279" s="5"/>
      <c r="S4279" s="1"/>
      <c r="T4279" s="10"/>
      <c r="U4279" s="10"/>
      <c r="W4279" s="14"/>
      <c r="X4279" s="14"/>
      <c r="Z4279" s="14"/>
      <c r="AA4279" s="14"/>
    </row>
    <row r="4280" spans="1:27" ht="12.5" x14ac:dyDescent="0.25">
      <c r="A4280" s="1"/>
      <c r="B4280" s="1"/>
      <c r="D4280" s="1"/>
      <c r="E4280" s="1"/>
      <c r="F4280" s="1"/>
      <c r="G4280" s="1"/>
      <c r="H4280" s="3"/>
      <c r="I4280" s="1"/>
      <c r="J4280" s="1"/>
      <c r="K4280" s="6"/>
      <c r="L4280" s="1"/>
      <c r="M4280" s="1"/>
      <c r="N4280" s="1"/>
      <c r="O4280" s="1"/>
      <c r="Q4280" s="1"/>
      <c r="R4280" s="5"/>
      <c r="S4280" s="1"/>
      <c r="T4280" s="10"/>
      <c r="U4280" s="10"/>
      <c r="W4280" s="13"/>
      <c r="X4280" s="13"/>
      <c r="Z4280" s="14"/>
      <c r="AA4280" s="14"/>
    </row>
    <row r="4281" spans="1:27" ht="12.5" x14ac:dyDescent="0.25">
      <c r="A4281" s="1"/>
      <c r="B4281" s="1"/>
      <c r="D4281" s="1"/>
      <c r="E4281" s="1"/>
      <c r="F4281" s="1"/>
      <c r="G4281" s="1"/>
      <c r="H4281" s="3"/>
      <c r="I4281" s="1"/>
      <c r="J4281" s="1"/>
      <c r="K4281" s="6"/>
      <c r="L4281" s="1"/>
      <c r="M4281" s="1"/>
      <c r="N4281" s="1"/>
      <c r="O4281" s="1"/>
      <c r="P4281" s="1"/>
      <c r="Q4281" s="1"/>
      <c r="R4281" s="5"/>
      <c r="S4281" s="1"/>
      <c r="T4281" s="10"/>
      <c r="U4281" s="10"/>
      <c r="W4281" s="13"/>
      <c r="X4281" s="13"/>
      <c r="Z4281" s="14"/>
      <c r="AA4281" s="14"/>
    </row>
    <row r="4282" spans="1:27" ht="12.5" x14ac:dyDescent="0.25">
      <c r="A4282" s="1"/>
      <c r="B4282" s="1"/>
      <c r="C4282" s="2"/>
      <c r="D4282" s="1"/>
      <c r="E4282" s="1"/>
      <c r="F4282" s="1"/>
      <c r="G4282" s="1"/>
      <c r="H4282" s="3"/>
      <c r="I4282" s="1"/>
      <c r="J4282" s="1"/>
      <c r="K4282" s="6"/>
      <c r="L4282" s="1"/>
      <c r="M4282" s="1"/>
      <c r="N4282" s="1"/>
      <c r="O4282" s="1"/>
      <c r="Q4282" s="1"/>
      <c r="R4282" s="5"/>
      <c r="S4282" s="1"/>
      <c r="T4282" s="10"/>
      <c r="U4282" s="10"/>
      <c r="W4282" s="13"/>
      <c r="X4282" s="13"/>
      <c r="Z4282" s="14"/>
      <c r="AA4282" s="14"/>
    </row>
    <row r="4283" spans="1:27" ht="12.5" x14ac:dyDescent="0.25">
      <c r="A4283" s="1"/>
      <c r="C4283" s="2"/>
      <c r="D4283" s="1"/>
      <c r="E4283" s="1"/>
      <c r="F4283" s="1"/>
      <c r="G4283" s="1"/>
      <c r="H4283" s="3"/>
      <c r="I4283" s="1"/>
      <c r="J4283" s="1"/>
      <c r="K4283" s="6"/>
      <c r="L4283" s="1"/>
      <c r="M4283" s="1"/>
      <c r="O4283" s="1"/>
      <c r="Q4283" s="1"/>
      <c r="R4283" s="1"/>
      <c r="S4283" s="1"/>
      <c r="T4283" s="10"/>
      <c r="U4283" s="10"/>
      <c r="W4283" s="13"/>
      <c r="X4283" s="13"/>
      <c r="Z4283" s="14"/>
      <c r="AA4283" s="14"/>
    </row>
    <row r="4284" spans="1:27" ht="12.5" x14ac:dyDescent="0.25">
      <c r="A4284" s="1"/>
      <c r="B4284" s="1"/>
      <c r="D4284" s="1"/>
      <c r="E4284" s="1"/>
      <c r="F4284" s="1"/>
      <c r="G4284" s="1"/>
      <c r="H4284" s="3"/>
      <c r="I4284" s="1"/>
      <c r="J4284" s="1"/>
      <c r="K4284" s="6"/>
      <c r="L4284" s="1"/>
      <c r="M4284" s="1"/>
      <c r="N4284" s="1"/>
      <c r="O4284" s="1"/>
      <c r="Q4284" s="1"/>
      <c r="R4284" s="5"/>
      <c r="S4284" s="1"/>
      <c r="T4284" s="10"/>
      <c r="U4284" s="10"/>
      <c r="W4284" s="13"/>
      <c r="X4284" s="13"/>
      <c r="Z4284" s="14"/>
      <c r="AA4284" s="14"/>
    </row>
    <row r="4285" spans="1:27" ht="12.5" x14ac:dyDescent="0.25">
      <c r="A4285" s="1"/>
      <c r="B4285" s="1"/>
      <c r="D4285" s="1"/>
      <c r="E4285" s="1"/>
      <c r="F4285" s="1"/>
      <c r="G4285" s="1"/>
      <c r="H4285" s="3"/>
      <c r="I4285" s="1"/>
      <c r="J4285" s="1"/>
      <c r="K4285" s="6"/>
      <c r="L4285" s="1"/>
      <c r="M4285" s="1"/>
      <c r="N4285" s="1"/>
      <c r="O4285" s="1"/>
      <c r="P4285" s="1"/>
      <c r="Q4285" s="1"/>
      <c r="R4285" s="5"/>
      <c r="S4285" s="1"/>
      <c r="T4285" s="10"/>
      <c r="U4285" s="10"/>
      <c r="W4285" s="13"/>
      <c r="X4285" s="13"/>
      <c r="Z4285" s="14"/>
      <c r="AA4285" s="14"/>
    </row>
    <row r="4286" spans="1:27" ht="12.5" x14ac:dyDescent="0.25">
      <c r="A4286" s="1"/>
      <c r="B4286" s="1"/>
      <c r="D4286" s="1"/>
      <c r="E4286" s="1"/>
      <c r="F4286" s="1"/>
      <c r="G4286" s="1"/>
      <c r="H4286" s="3"/>
      <c r="I4286" s="1"/>
      <c r="J4286" s="1"/>
      <c r="K4286" s="4"/>
      <c r="L4286" s="1"/>
      <c r="M4286" s="1"/>
      <c r="N4286" s="1"/>
      <c r="O4286" s="1"/>
      <c r="Q4286" s="1"/>
      <c r="R4286" s="5"/>
      <c r="S4286" s="1"/>
      <c r="T4286" s="10"/>
      <c r="U4286" s="10"/>
      <c r="Z4286" s="14"/>
      <c r="AA4286" s="14"/>
    </row>
    <row r="4287" spans="1:27" ht="12.5" x14ac:dyDescent="0.25">
      <c r="A4287" s="1"/>
      <c r="B4287" s="1"/>
      <c r="D4287" s="1"/>
      <c r="E4287" s="1"/>
      <c r="F4287" s="1"/>
      <c r="G4287" s="1"/>
      <c r="H4287" s="3"/>
      <c r="I4287" s="1"/>
      <c r="J4287" s="1"/>
      <c r="K4287" s="6"/>
      <c r="L4287" s="1"/>
      <c r="M4287" s="1"/>
      <c r="N4287" s="1"/>
      <c r="O4287" s="1"/>
      <c r="P4287" s="1"/>
      <c r="Q4287" s="1"/>
      <c r="R4287" s="5"/>
      <c r="S4287" s="1"/>
      <c r="T4287" s="10"/>
      <c r="U4287" s="10"/>
      <c r="W4287" s="13"/>
      <c r="X4287" s="13"/>
      <c r="Z4287" s="14"/>
      <c r="AA4287" s="14"/>
    </row>
    <row r="4288" spans="1:27" ht="12.5" x14ac:dyDescent="0.25">
      <c r="A4288" s="1"/>
      <c r="B4288" s="1"/>
      <c r="D4288" s="1"/>
      <c r="E4288" s="1"/>
      <c r="F4288" s="1"/>
      <c r="G4288" s="1"/>
      <c r="H4288" s="3"/>
      <c r="I4288" s="1"/>
      <c r="J4288" s="1"/>
      <c r="K4288" s="6"/>
      <c r="L4288" s="1"/>
      <c r="M4288" s="1"/>
      <c r="N4288" s="1"/>
      <c r="O4288" s="1"/>
      <c r="P4288" s="1"/>
      <c r="Q4288" s="1"/>
      <c r="R4288" s="5"/>
      <c r="S4288" s="1"/>
      <c r="T4288" s="10"/>
      <c r="U4288" s="10"/>
      <c r="W4288" s="13"/>
      <c r="X4288" s="13"/>
      <c r="Z4288" s="14"/>
      <c r="AA4288" s="14"/>
    </row>
    <row r="4289" spans="1:27" ht="12.5" x14ac:dyDescent="0.25">
      <c r="A4289" s="1"/>
      <c r="B4289" s="1"/>
      <c r="C4289" s="2"/>
      <c r="D4289" s="1"/>
      <c r="E4289" s="1"/>
      <c r="F4289" s="1"/>
      <c r="G4289" s="1"/>
      <c r="H4289" s="3"/>
      <c r="I4289" s="1"/>
      <c r="J4289" s="1"/>
      <c r="K4289" s="6"/>
      <c r="L4289" s="1"/>
      <c r="M4289" s="1"/>
      <c r="N4289" s="1"/>
      <c r="O4289" s="1"/>
      <c r="P4289" s="1"/>
      <c r="Q4289" s="1"/>
      <c r="R4289" s="5"/>
      <c r="S4289" s="1"/>
      <c r="T4289" s="10"/>
      <c r="U4289" s="10"/>
      <c r="W4289" s="13"/>
      <c r="X4289" s="13"/>
      <c r="Z4289" s="14"/>
      <c r="AA4289" s="14"/>
    </row>
    <row r="4290" spans="1:27" ht="12.5" x14ac:dyDescent="0.25">
      <c r="A4290" s="1"/>
      <c r="B4290" s="1"/>
      <c r="D4290" s="1"/>
      <c r="E4290" s="1"/>
      <c r="F4290" s="1"/>
      <c r="G4290" s="1"/>
      <c r="H4290" s="3"/>
      <c r="I4290" s="1"/>
      <c r="J4290" s="1"/>
      <c r="K4290" s="6"/>
      <c r="L4290" s="1"/>
      <c r="M4290" s="1"/>
      <c r="N4290" s="1"/>
      <c r="O4290" s="1"/>
      <c r="P4290" s="1"/>
      <c r="Q4290" s="1"/>
      <c r="R4290" s="1"/>
      <c r="S4290" s="1"/>
      <c r="T4290" s="10"/>
      <c r="U4290" s="10"/>
      <c r="W4290" s="13"/>
      <c r="X4290" s="13"/>
      <c r="Z4290" s="14"/>
      <c r="AA4290" s="14"/>
    </row>
    <row r="4291" spans="1:27" ht="12.5" x14ac:dyDescent="0.25">
      <c r="A4291" s="1"/>
      <c r="B4291" s="1"/>
      <c r="D4291" s="1"/>
      <c r="E4291" s="1"/>
      <c r="F4291" s="1"/>
      <c r="G4291" s="1"/>
      <c r="H4291" s="3"/>
      <c r="I4291" s="1"/>
      <c r="J4291" s="1"/>
      <c r="K4291" s="6"/>
      <c r="L4291" s="1"/>
      <c r="M4291" s="1"/>
      <c r="N4291" s="1"/>
      <c r="O4291" s="1"/>
      <c r="Q4291" s="1"/>
      <c r="R4291" s="5"/>
      <c r="S4291" s="1"/>
      <c r="T4291" s="10"/>
      <c r="U4291" s="10"/>
      <c r="W4291" s="13"/>
      <c r="X4291" s="13"/>
      <c r="Z4291" s="14"/>
      <c r="AA4291" s="14"/>
    </row>
    <row r="4292" spans="1:27" ht="12.5" x14ac:dyDescent="0.25">
      <c r="A4292" s="1"/>
      <c r="B4292" s="1"/>
      <c r="C4292" s="2"/>
      <c r="D4292" s="1"/>
      <c r="E4292" s="1"/>
      <c r="F4292" s="1"/>
      <c r="G4292" s="1"/>
      <c r="H4292" s="3"/>
      <c r="I4292" s="1"/>
      <c r="J4292" s="1"/>
      <c r="K4292" s="4"/>
      <c r="L4292" s="1"/>
      <c r="M4292" s="1"/>
      <c r="N4292" s="1"/>
      <c r="O4292" s="1"/>
      <c r="P4292" s="1"/>
      <c r="Q4292" s="1"/>
      <c r="R4292" s="5"/>
      <c r="S4292" s="1"/>
      <c r="T4292" s="10"/>
      <c r="U4292" s="10"/>
      <c r="W4292" s="13"/>
      <c r="X4292" s="13"/>
      <c r="Z4292" s="14"/>
      <c r="AA4292" s="14"/>
    </row>
    <row r="4293" spans="1:27" ht="12.5" x14ac:dyDescent="0.25">
      <c r="A4293" s="1"/>
      <c r="B4293" s="1"/>
      <c r="D4293" s="1"/>
      <c r="E4293" s="1"/>
      <c r="F4293" s="1"/>
      <c r="G4293" s="1"/>
      <c r="H4293" s="3"/>
      <c r="I4293" s="1"/>
      <c r="J4293" s="1"/>
      <c r="K4293" s="6"/>
      <c r="L4293" s="1"/>
      <c r="M4293" s="1"/>
      <c r="N4293" s="1"/>
      <c r="O4293" s="1"/>
      <c r="Q4293" s="1"/>
      <c r="R4293" s="5"/>
      <c r="S4293" s="1"/>
      <c r="T4293" s="10"/>
      <c r="U4293" s="10"/>
      <c r="W4293" s="13"/>
      <c r="X4293" s="13"/>
      <c r="Z4293" s="14"/>
      <c r="AA4293" s="14"/>
    </row>
    <row r="4294" spans="1:27" ht="12.5" x14ac:dyDescent="0.25">
      <c r="A4294" s="1"/>
      <c r="B4294" s="1"/>
      <c r="C4294" s="2"/>
      <c r="D4294" s="1"/>
      <c r="E4294" s="1"/>
      <c r="F4294" s="1"/>
      <c r="G4294" s="1"/>
      <c r="H4294" s="3"/>
      <c r="I4294" s="1"/>
      <c r="J4294" s="1"/>
      <c r="K4294" s="6"/>
      <c r="L4294" s="1"/>
      <c r="M4294" s="1"/>
      <c r="N4294" s="1"/>
      <c r="O4294" s="1"/>
      <c r="P4294" s="1"/>
      <c r="Q4294" s="1"/>
      <c r="R4294" s="5"/>
      <c r="S4294" s="1"/>
      <c r="T4294" s="10"/>
      <c r="U4294" s="10"/>
      <c r="W4294" s="14"/>
      <c r="X4294" s="14"/>
      <c r="Z4294" s="14"/>
      <c r="AA4294" s="14"/>
    </row>
    <row r="4295" spans="1:27" ht="12.5" x14ac:dyDescent="0.25">
      <c r="A4295" s="1"/>
      <c r="B4295" s="1"/>
      <c r="D4295" s="1"/>
      <c r="E4295" s="1"/>
      <c r="F4295" s="1"/>
      <c r="G4295" s="1"/>
      <c r="H4295" s="3"/>
      <c r="K4295" s="6"/>
      <c r="L4295" s="1"/>
      <c r="M4295" s="1"/>
      <c r="O4295" s="1"/>
      <c r="P4295" s="1"/>
      <c r="Q4295" s="1"/>
      <c r="R4295" s="1"/>
      <c r="S4295" s="1"/>
      <c r="T4295" s="10"/>
      <c r="U4295" s="10"/>
      <c r="W4295" s="14"/>
      <c r="X4295" s="14"/>
      <c r="Z4295" s="14"/>
      <c r="AA4295" s="14"/>
    </row>
    <row r="4296" spans="1:27" ht="12.5" x14ac:dyDescent="0.25">
      <c r="A4296" s="1"/>
      <c r="B4296" s="1"/>
      <c r="C4296" s="2"/>
      <c r="D4296" s="1"/>
      <c r="E4296" s="1"/>
      <c r="F4296" s="1"/>
      <c r="G4296" s="1"/>
      <c r="H4296" s="3"/>
      <c r="I4296" s="1"/>
      <c r="J4296" s="1"/>
      <c r="K4296" s="6"/>
      <c r="L4296" s="1"/>
      <c r="M4296" s="1"/>
      <c r="N4296" s="1"/>
      <c r="O4296" s="1"/>
      <c r="P4296" s="1"/>
      <c r="Q4296" s="1"/>
      <c r="R4296" s="5"/>
      <c r="S4296" s="1"/>
      <c r="T4296" s="10"/>
      <c r="U4296" s="10"/>
      <c r="W4296" s="14"/>
      <c r="X4296" s="14"/>
      <c r="Z4296" s="14"/>
      <c r="AA4296" s="14"/>
    </row>
    <row r="4297" spans="1:27" ht="12.5" x14ac:dyDescent="0.25">
      <c r="A4297" s="1"/>
      <c r="B4297" s="1"/>
      <c r="C4297" s="2"/>
      <c r="D4297" s="1"/>
      <c r="E4297" s="1"/>
      <c r="F4297" s="1"/>
      <c r="G4297" s="1"/>
      <c r="H4297" s="3"/>
      <c r="K4297" s="6"/>
      <c r="L4297" s="1"/>
      <c r="M4297" s="1"/>
      <c r="N4297" s="1"/>
      <c r="O4297" s="1"/>
      <c r="Q4297" s="1"/>
      <c r="R4297" s="1"/>
      <c r="S4297" s="1"/>
      <c r="T4297" s="10"/>
      <c r="U4297" s="10"/>
      <c r="W4297" s="13"/>
      <c r="X4297" s="13"/>
      <c r="Z4297" s="14"/>
      <c r="AA4297" s="14"/>
    </row>
    <row r="4298" spans="1:27" ht="12.5" x14ac:dyDescent="0.25">
      <c r="A4298" s="1"/>
      <c r="B4298" s="1"/>
      <c r="D4298" s="1"/>
      <c r="E4298" s="1"/>
      <c r="F4298" s="1"/>
      <c r="G4298" s="1"/>
      <c r="H4298" s="3"/>
      <c r="I4298" s="1"/>
      <c r="J4298" s="1"/>
      <c r="K4298" s="6"/>
      <c r="L4298" s="1"/>
      <c r="M4298" s="1"/>
      <c r="N4298" s="1"/>
      <c r="O4298" s="1"/>
      <c r="Q4298" s="1"/>
      <c r="R4298" s="5"/>
      <c r="S4298" s="1"/>
      <c r="T4298" s="10"/>
      <c r="U4298" s="10"/>
      <c r="W4298" s="13"/>
      <c r="X4298" s="13"/>
      <c r="Z4298" s="14"/>
      <c r="AA4298" s="14"/>
    </row>
    <row r="4299" spans="1:27" ht="12.5" x14ac:dyDescent="0.25">
      <c r="A4299" s="1"/>
      <c r="B4299" s="1"/>
      <c r="D4299" s="1"/>
      <c r="E4299" s="1"/>
      <c r="F4299" s="1"/>
      <c r="G4299" s="1"/>
      <c r="H4299" s="3"/>
      <c r="K4299" s="4"/>
      <c r="L4299" s="1"/>
      <c r="M4299" s="1"/>
      <c r="N4299" s="1"/>
      <c r="O4299" s="1"/>
      <c r="Q4299" s="1"/>
      <c r="R4299" s="1"/>
      <c r="S4299" s="1"/>
      <c r="T4299" s="10"/>
      <c r="U4299" s="10"/>
      <c r="W4299" s="13"/>
      <c r="X4299" s="13"/>
      <c r="Z4299" s="14"/>
      <c r="AA4299" s="14"/>
    </row>
    <row r="4300" spans="1:27" ht="12.5" x14ac:dyDescent="0.25">
      <c r="A4300" s="1"/>
      <c r="B4300" s="1"/>
      <c r="D4300" s="1"/>
      <c r="E4300" s="1"/>
      <c r="F4300" s="1"/>
      <c r="G4300" s="1"/>
      <c r="H4300" s="3"/>
      <c r="K4300" s="6"/>
      <c r="L4300" s="1"/>
      <c r="M4300" s="1"/>
      <c r="N4300" s="1"/>
      <c r="O4300" s="1"/>
      <c r="P4300" s="1"/>
      <c r="Q4300" s="1"/>
      <c r="R4300" s="1"/>
      <c r="S4300" s="1"/>
      <c r="T4300" s="10"/>
      <c r="U4300" s="10"/>
      <c r="W4300" s="13"/>
      <c r="X4300" s="13"/>
      <c r="Z4300" s="14"/>
      <c r="AA4300" s="14"/>
    </row>
    <row r="4301" spans="1:27" ht="12.5" x14ac:dyDescent="0.25">
      <c r="A4301" s="1"/>
      <c r="B4301" s="1"/>
      <c r="D4301" s="1"/>
      <c r="E4301" s="1"/>
      <c r="F4301" s="1"/>
      <c r="G4301" s="1"/>
      <c r="H4301" s="3"/>
      <c r="I4301" s="1"/>
      <c r="J4301" s="1"/>
      <c r="K4301" s="6"/>
      <c r="L4301" s="1"/>
      <c r="M4301" s="1"/>
      <c r="N4301" s="1"/>
      <c r="O4301" s="1"/>
      <c r="P4301" s="1"/>
      <c r="Q4301" s="1"/>
      <c r="R4301" s="5"/>
      <c r="S4301" s="1"/>
      <c r="T4301" s="10"/>
      <c r="U4301" s="10"/>
      <c r="W4301" s="13"/>
      <c r="X4301" s="13"/>
      <c r="Z4301" s="14"/>
      <c r="AA4301" s="14"/>
    </row>
    <row r="4302" spans="1:27" ht="12.5" x14ac:dyDescent="0.25">
      <c r="A4302" s="1"/>
      <c r="B4302" s="1"/>
      <c r="D4302" s="1"/>
      <c r="E4302" s="1"/>
      <c r="F4302" s="1"/>
      <c r="G4302" s="1"/>
      <c r="H4302" s="3"/>
      <c r="I4302" s="1"/>
      <c r="J4302" s="1"/>
      <c r="K4302" s="4"/>
      <c r="L4302" s="1"/>
      <c r="M4302" s="1"/>
      <c r="N4302" s="1"/>
      <c r="O4302" s="1"/>
      <c r="P4302" s="1"/>
      <c r="Q4302" s="1"/>
      <c r="R4302" s="5"/>
      <c r="S4302" s="1"/>
      <c r="T4302" s="10"/>
      <c r="U4302" s="10"/>
      <c r="W4302" s="13"/>
      <c r="X4302" s="13"/>
      <c r="Z4302" s="14"/>
      <c r="AA4302" s="14"/>
    </row>
    <row r="4303" spans="1:27" ht="12.5" x14ac:dyDescent="0.25">
      <c r="A4303" s="1"/>
      <c r="B4303" s="1"/>
      <c r="D4303" s="1"/>
      <c r="E4303" s="1"/>
      <c r="F4303" s="1"/>
      <c r="G4303" s="1"/>
      <c r="H4303" s="3"/>
      <c r="J4303" s="1"/>
      <c r="K4303" s="4"/>
      <c r="L4303" s="1"/>
      <c r="M4303" s="1"/>
      <c r="N4303" s="1"/>
      <c r="O4303" s="1"/>
      <c r="P4303" s="1"/>
      <c r="Q4303" s="1"/>
      <c r="R4303" s="5"/>
      <c r="S4303" s="1"/>
      <c r="T4303" s="10"/>
      <c r="U4303" s="10"/>
      <c r="W4303" s="13"/>
      <c r="X4303" s="13"/>
      <c r="Z4303" s="14"/>
      <c r="AA4303" s="14"/>
    </row>
    <row r="4304" spans="1:27" ht="12.5" x14ac:dyDescent="0.25">
      <c r="A4304" s="1"/>
      <c r="D4304" s="1"/>
      <c r="E4304" s="1"/>
      <c r="F4304" s="1"/>
      <c r="G4304" s="1"/>
      <c r="H4304" s="3"/>
      <c r="J4304" s="1"/>
      <c r="K4304" s="6"/>
      <c r="L4304" s="1"/>
      <c r="M4304" s="1"/>
      <c r="O4304" s="1"/>
      <c r="Q4304" s="1"/>
      <c r="R4304" s="5"/>
      <c r="S4304" s="1"/>
      <c r="T4304" s="10"/>
      <c r="U4304" s="10"/>
      <c r="W4304" s="14"/>
      <c r="Z4304" s="14"/>
      <c r="AA4304" s="14"/>
    </row>
    <row r="4305" spans="1:27" ht="12.5" x14ac:dyDescent="0.25">
      <c r="A4305" s="1"/>
      <c r="B4305" s="1"/>
      <c r="D4305" s="1"/>
      <c r="E4305" s="1"/>
      <c r="F4305" s="1"/>
      <c r="G4305" s="1"/>
      <c r="H4305" s="3"/>
      <c r="J4305" s="1"/>
      <c r="K4305" s="6"/>
      <c r="L4305" s="1"/>
      <c r="M4305" s="1"/>
      <c r="N4305" s="1"/>
      <c r="O4305" s="1"/>
      <c r="P4305" s="1"/>
      <c r="Q4305" s="1"/>
      <c r="R4305" s="5"/>
      <c r="S4305" s="1"/>
      <c r="T4305" s="10"/>
      <c r="U4305" s="10"/>
      <c r="W4305" s="13"/>
      <c r="X4305" s="13"/>
      <c r="Z4305" s="14"/>
      <c r="AA4305" s="14"/>
    </row>
    <row r="4306" spans="1:27" ht="12.5" x14ac:dyDescent="0.25">
      <c r="A4306" s="1"/>
      <c r="B4306" s="1"/>
      <c r="D4306" s="1"/>
      <c r="E4306" s="1"/>
      <c r="F4306" s="1"/>
      <c r="G4306" s="1"/>
      <c r="H4306" s="3"/>
      <c r="K4306" s="6"/>
      <c r="L4306" s="1"/>
      <c r="M4306" s="1"/>
      <c r="N4306" s="1"/>
      <c r="O4306" s="1"/>
      <c r="P4306" s="1"/>
      <c r="Q4306" s="1"/>
      <c r="R4306" s="5"/>
      <c r="S4306" s="1"/>
      <c r="T4306" s="10"/>
      <c r="U4306" s="10"/>
      <c r="Z4306" s="14"/>
      <c r="AA4306" s="14"/>
    </row>
    <row r="4307" spans="1:27" ht="12.5" x14ac:dyDescent="0.25">
      <c r="A4307" s="1"/>
      <c r="B4307" s="1"/>
      <c r="C4307" s="2"/>
      <c r="D4307" s="1"/>
      <c r="E4307" s="1"/>
      <c r="F4307" s="1"/>
      <c r="G4307" s="1"/>
      <c r="H4307" s="3"/>
      <c r="I4307" s="1"/>
      <c r="J4307" s="1"/>
      <c r="K4307" s="4"/>
      <c r="L4307" s="1"/>
      <c r="M4307" s="1"/>
      <c r="N4307" s="1"/>
      <c r="O4307" s="1"/>
      <c r="P4307" s="1"/>
      <c r="Q4307" s="1"/>
      <c r="R4307" s="5"/>
      <c r="S4307" s="1"/>
      <c r="T4307" s="10"/>
      <c r="U4307" s="10"/>
      <c r="W4307" s="13"/>
      <c r="X4307" s="13"/>
      <c r="Z4307" s="14"/>
      <c r="AA4307" s="14"/>
    </row>
    <row r="4308" spans="1:27" ht="12.5" x14ac:dyDescent="0.25">
      <c r="A4308" s="1"/>
      <c r="B4308" s="1"/>
      <c r="D4308" s="1"/>
      <c r="E4308" s="1"/>
      <c r="F4308" s="1"/>
      <c r="G4308" s="1"/>
      <c r="H4308" s="3"/>
      <c r="K4308" s="6"/>
      <c r="L4308" s="1"/>
      <c r="M4308" s="1"/>
      <c r="O4308" s="1"/>
      <c r="Q4308" s="1"/>
      <c r="R4308" s="1"/>
      <c r="S4308" s="1"/>
      <c r="T4308" s="10"/>
      <c r="U4308" s="10"/>
      <c r="Z4308" s="14"/>
      <c r="AA4308" s="14"/>
    </row>
    <row r="4309" spans="1:27" ht="12.5" x14ac:dyDescent="0.25">
      <c r="A4309" s="1"/>
      <c r="B4309" s="1"/>
      <c r="D4309" s="1"/>
      <c r="E4309" s="1"/>
      <c r="F4309" s="1"/>
      <c r="G4309" s="1"/>
      <c r="H4309" s="3"/>
      <c r="I4309" s="1"/>
      <c r="J4309" s="1"/>
      <c r="K4309" s="6"/>
      <c r="L4309" s="1"/>
      <c r="M4309" s="1"/>
      <c r="N4309" s="1"/>
      <c r="O4309" s="1"/>
      <c r="P4309" s="1"/>
      <c r="Q4309" s="1"/>
      <c r="R4309" s="5"/>
      <c r="S4309" s="1"/>
      <c r="T4309" s="10"/>
      <c r="U4309" s="10"/>
      <c r="W4309" s="14"/>
      <c r="X4309" s="14"/>
      <c r="Z4309" s="14"/>
      <c r="AA4309" s="14"/>
    </row>
    <row r="4310" spans="1:27" ht="12.5" x14ac:dyDescent="0.25">
      <c r="A4310" s="1"/>
      <c r="B4310" s="1"/>
      <c r="D4310" s="1"/>
      <c r="E4310" s="1"/>
      <c r="F4310" s="1"/>
      <c r="G4310" s="1"/>
      <c r="H4310" s="3"/>
      <c r="I4310" s="1"/>
      <c r="J4310" s="1"/>
      <c r="K4310" s="6"/>
      <c r="L4310" s="1"/>
      <c r="M4310" s="1"/>
      <c r="N4310" s="1"/>
      <c r="O4310" s="1"/>
      <c r="P4310" s="1"/>
      <c r="Q4310" s="1"/>
      <c r="R4310" s="5"/>
      <c r="S4310" s="1"/>
      <c r="T4310" s="10"/>
      <c r="U4310" s="10"/>
      <c r="Z4310" s="14"/>
      <c r="AA4310" s="14"/>
    </row>
    <row r="4311" spans="1:27" ht="12.5" x14ac:dyDescent="0.25">
      <c r="A4311" s="1"/>
      <c r="B4311" s="1"/>
      <c r="D4311" s="1"/>
      <c r="E4311" s="1"/>
      <c r="F4311" s="1"/>
      <c r="G4311" s="1"/>
      <c r="H4311" s="3"/>
      <c r="I4311" s="1"/>
      <c r="J4311" s="1"/>
      <c r="K4311" s="6"/>
      <c r="L4311" s="1"/>
      <c r="M4311" s="1"/>
      <c r="N4311" s="1"/>
      <c r="O4311" s="1"/>
      <c r="P4311" s="1"/>
      <c r="Q4311" s="1"/>
      <c r="R4311" s="5"/>
      <c r="S4311" s="1"/>
      <c r="T4311" s="10"/>
      <c r="U4311" s="10"/>
      <c r="Z4311" s="14"/>
      <c r="AA4311" s="14"/>
    </row>
    <row r="4312" spans="1:27" ht="12.5" x14ac:dyDescent="0.25">
      <c r="A4312" s="1"/>
      <c r="B4312" s="1"/>
      <c r="D4312" s="1"/>
      <c r="E4312" s="1"/>
      <c r="F4312" s="1"/>
      <c r="G4312" s="1"/>
      <c r="H4312" s="3"/>
      <c r="K4312" s="6"/>
      <c r="L4312" s="1"/>
      <c r="M4312" s="1"/>
      <c r="O4312" s="1"/>
      <c r="Q4312" s="1"/>
      <c r="R4312" s="1"/>
      <c r="S4312" s="1"/>
      <c r="T4312" s="10"/>
      <c r="U4312" s="10"/>
      <c r="W4312" s="13"/>
      <c r="X4312" s="13"/>
      <c r="Z4312" s="14"/>
      <c r="AA4312" s="14"/>
    </row>
    <row r="4313" spans="1:27" ht="12.5" x14ac:dyDescent="0.25">
      <c r="A4313" s="1"/>
      <c r="B4313" s="1"/>
      <c r="D4313" s="1"/>
      <c r="E4313" s="1"/>
      <c r="F4313" s="1"/>
      <c r="G4313" s="1"/>
      <c r="H4313" s="3"/>
      <c r="I4313" s="1"/>
      <c r="J4313" s="1"/>
      <c r="K4313" s="6"/>
      <c r="L4313" s="1"/>
      <c r="M4313" s="1"/>
      <c r="N4313" s="1"/>
      <c r="O4313" s="1"/>
      <c r="Q4313" s="1"/>
      <c r="R4313" s="5"/>
      <c r="S4313" s="1"/>
      <c r="T4313" s="10"/>
      <c r="U4313" s="10"/>
      <c r="W4313" s="13"/>
      <c r="X4313" s="13"/>
      <c r="Z4313" s="14"/>
      <c r="AA4313" s="14"/>
    </row>
    <row r="4314" spans="1:27" ht="12.5" x14ac:dyDescent="0.25">
      <c r="A4314" s="1"/>
      <c r="B4314" s="1"/>
      <c r="D4314" s="1"/>
      <c r="E4314" s="1"/>
      <c r="F4314" s="1"/>
      <c r="G4314" s="1"/>
      <c r="H4314" s="3"/>
      <c r="I4314" s="1"/>
      <c r="J4314" s="1"/>
      <c r="K4314" s="4"/>
      <c r="L4314" s="1"/>
      <c r="M4314" s="1"/>
      <c r="N4314" s="1"/>
      <c r="O4314" s="1"/>
      <c r="Q4314" s="1"/>
      <c r="R4314" s="1"/>
      <c r="S4314" s="1"/>
      <c r="T4314" s="10"/>
      <c r="U4314" s="10"/>
      <c r="W4314" s="14"/>
      <c r="X4314" s="14"/>
      <c r="Z4314" s="14"/>
      <c r="AA4314" s="14"/>
    </row>
    <row r="4315" spans="1:27" ht="12.5" x14ac:dyDescent="0.25">
      <c r="A4315" s="1"/>
      <c r="B4315" s="1"/>
      <c r="D4315" s="1"/>
      <c r="E4315" s="1"/>
      <c r="F4315" s="1"/>
      <c r="G4315" s="1"/>
      <c r="H4315" s="3"/>
      <c r="I4315" s="1"/>
      <c r="J4315" s="1"/>
      <c r="K4315" s="6"/>
      <c r="L4315" s="1"/>
      <c r="M4315" s="1"/>
      <c r="N4315" s="1"/>
      <c r="O4315" s="1"/>
      <c r="P4315" s="1"/>
      <c r="Q4315" s="1"/>
      <c r="R4315" s="5"/>
      <c r="S4315" s="1"/>
      <c r="T4315" s="10"/>
      <c r="U4315" s="10"/>
      <c r="W4315" s="14"/>
      <c r="X4315" s="14"/>
      <c r="Z4315" s="14"/>
      <c r="AA4315" s="14"/>
    </row>
    <row r="4316" spans="1:27" ht="12.5" x14ac:dyDescent="0.25">
      <c r="A4316" s="1"/>
      <c r="B4316" s="1"/>
      <c r="C4316" s="2"/>
      <c r="D4316" s="1"/>
      <c r="E4316" s="1"/>
      <c r="F4316" s="1"/>
      <c r="G4316" s="1"/>
      <c r="H4316" s="3"/>
      <c r="I4316" s="1"/>
      <c r="J4316" s="1"/>
      <c r="K4316" s="6"/>
      <c r="L4316" s="1"/>
      <c r="M4316" s="1"/>
      <c r="N4316" s="1"/>
      <c r="O4316" s="1"/>
      <c r="P4316" s="1"/>
      <c r="Q4316" s="1"/>
      <c r="R4316" s="5"/>
      <c r="S4316" s="1"/>
      <c r="T4316" s="10"/>
      <c r="U4316" s="10"/>
      <c r="W4316" s="13"/>
      <c r="X4316" s="13"/>
      <c r="Z4316" s="14"/>
      <c r="AA4316" s="14"/>
    </row>
    <row r="4317" spans="1:27" ht="12.5" x14ac:dyDescent="0.25">
      <c r="A4317" s="1"/>
      <c r="B4317" s="1"/>
      <c r="D4317" s="1"/>
      <c r="E4317" s="1"/>
      <c r="F4317" s="1"/>
      <c r="G4317" s="1"/>
      <c r="H4317" s="3"/>
      <c r="K4317" s="6"/>
      <c r="L4317" s="1"/>
      <c r="M4317" s="1"/>
      <c r="N4317" s="1"/>
      <c r="O4317" s="1"/>
      <c r="P4317" s="1"/>
      <c r="Q4317" s="1"/>
      <c r="R4317" s="5"/>
      <c r="S4317" s="1"/>
      <c r="T4317" s="10"/>
      <c r="U4317" s="10"/>
      <c r="Z4317" s="14"/>
      <c r="AA4317" s="14"/>
    </row>
    <row r="4318" spans="1:27" ht="12.5" x14ac:dyDescent="0.25">
      <c r="A4318" s="1"/>
      <c r="B4318" s="1"/>
      <c r="D4318" s="1"/>
      <c r="E4318" s="1"/>
      <c r="F4318" s="1"/>
      <c r="G4318" s="1"/>
      <c r="H4318" s="3"/>
      <c r="K4318" s="6"/>
      <c r="L4318" s="1"/>
      <c r="M4318" s="1"/>
      <c r="N4318" s="1"/>
      <c r="O4318" s="1"/>
      <c r="P4318" s="1"/>
      <c r="Q4318" s="1"/>
      <c r="R4318" s="5"/>
      <c r="S4318" s="1"/>
      <c r="T4318" s="10"/>
      <c r="U4318" s="10"/>
      <c r="W4318" s="13"/>
      <c r="X4318" s="13"/>
      <c r="Z4318" s="14"/>
      <c r="AA4318" s="14"/>
    </row>
    <row r="4319" spans="1:27" ht="12.5" x14ac:dyDescent="0.25">
      <c r="A4319" s="1"/>
      <c r="B4319" s="1"/>
      <c r="D4319" s="1"/>
      <c r="E4319" s="1"/>
      <c r="F4319" s="1"/>
      <c r="G4319" s="1"/>
      <c r="H4319" s="3"/>
      <c r="I4319" s="1"/>
      <c r="J4319" s="1"/>
      <c r="K4319" s="4"/>
      <c r="L4319" s="1"/>
      <c r="M4319" s="1"/>
      <c r="N4319" s="1"/>
      <c r="O4319" s="1"/>
      <c r="P4319" s="1"/>
      <c r="Q4319" s="1"/>
      <c r="R4319" s="5"/>
      <c r="S4319" s="1"/>
      <c r="T4319" s="10"/>
      <c r="U4319" s="10"/>
      <c r="Z4319" s="14"/>
      <c r="AA4319" s="14"/>
    </row>
    <row r="4320" spans="1:27" ht="12.5" x14ac:dyDescent="0.25">
      <c r="A4320" s="1"/>
      <c r="B4320" s="1"/>
      <c r="C4320" s="2"/>
      <c r="D4320" s="1"/>
      <c r="E4320" s="1"/>
      <c r="F4320" s="1"/>
      <c r="G4320" s="1"/>
      <c r="H4320" s="3"/>
      <c r="I4320" s="1"/>
      <c r="J4320" s="1"/>
      <c r="K4320" s="6"/>
      <c r="L4320" s="1"/>
      <c r="M4320" s="1"/>
      <c r="N4320" s="1"/>
      <c r="O4320" s="1"/>
      <c r="P4320" s="1"/>
      <c r="Q4320" s="1"/>
      <c r="R4320" s="5"/>
      <c r="S4320" s="1"/>
      <c r="T4320" s="10"/>
      <c r="U4320" s="10"/>
      <c r="W4320" s="13"/>
      <c r="X4320" s="13"/>
      <c r="Z4320" s="14"/>
      <c r="AA4320" s="14"/>
    </row>
    <row r="4321" spans="1:27" ht="12.5" x14ac:dyDescent="0.25">
      <c r="A4321" s="1"/>
      <c r="B4321" s="1"/>
      <c r="C4321" s="2"/>
      <c r="D4321" s="1"/>
      <c r="E4321" s="1"/>
      <c r="F4321" s="1"/>
      <c r="G4321" s="1"/>
      <c r="H4321" s="3"/>
      <c r="I4321" s="1"/>
      <c r="J4321" s="1"/>
      <c r="K4321" s="4"/>
      <c r="L4321" s="1"/>
      <c r="M4321" s="1"/>
      <c r="N4321" s="1"/>
      <c r="O4321" s="1"/>
      <c r="P4321" s="1"/>
      <c r="Q4321" s="1"/>
      <c r="R4321" s="1"/>
      <c r="S4321" s="1"/>
      <c r="T4321" s="10"/>
      <c r="U4321" s="10"/>
      <c r="W4321" s="14"/>
      <c r="X4321" s="14"/>
      <c r="Z4321" s="14"/>
      <c r="AA4321" s="14"/>
    </row>
    <row r="4322" spans="1:27" ht="12.5" x14ac:dyDescent="0.25">
      <c r="A4322" s="1"/>
      <c r="B4322" s="1"/>
      <c r="D4322" s="1"/>
      <c r="E4322" s="1"/>
      <c r="F4322" s="1"/>
      <c r="G4322" s="1"/>
      <c r="H4322" s="3"/>
      <c r="I4322" s="1"/>
      <c r="J4322" s="1"/>
      <c r="K4322" s="6"/>
      <c r="L4322" s="1"/>
      <c r="M4322" s="1"/>
      <c r="N4322" s="1"/>
      <c r="O4322" s="1"/>
      <c r="P4322" s="1"/>
      <c r="Q4322" s="1"/>
      <c r="R4322" s="5"/>
      <c r="S4322" s="1"/>
      <c r="T4322" s="10"/>
      <c r="U4322" s="10"/>
      <c r="W4322" s="13"/>
      <c r="X4322" s="13"/>
      <c r="Z4322" s="14"/>
      <c r="AA4322" s="14"/>
    </row>
    <row r="4323" spans="1:27" ht="12.5" x14ac:dyDescent="0.25">
      <c r="A4323" s="1"/>
      <c r="B4323" s="1"/>
      <c r="D4323" s="1"/>
      <c r="E4323" s="1"/>
      <c r="F4323" s="1"/>
      <c r="G4323" s="1"/>
      <c r="H4323" s="3"/>
      <c r="I4323" s="1"/>
      <c r="J4323" s="1"/>
      <c r="K4323" s="4"/>
      <c r="L4323" s="1"/>
      <c r="M4323" s="1"/>
      <c r="N4323" s="1"/>
      <c r="O4323" s="1"/>
      <c r="P4323" s="1"/>
      <c r="Q4323" s="1"/>
      <c r="R4323" s="5"/>
      <c r="S4323" s="1"/>
      <c r="T4323" s="10"/>
      <c r="U4323" s="10"/>
      <c r="Z4323" s="14"/>
      <c r="AA4323" s="14"/>
    </row>
    <row r="4324" spans="1:27" ht="12.5" x14ac:dyDescent="0.25">
      <c r="A4324" s="1"/>
      <c r="B4324" s="1"/>
      <c r="D4324" s="1"/>
      <c r="E4324" s="1"/>
      <c r="F4324" s="1"/>
      <c r="G4324" s="1"/>
      <c r="H4324" s="3"/>
      <c r="I4324" s="1"/>
      <c r="J4324" s="1"/>
      <c r="K4324" s="6"/>
      <c r="L4324" s="1"/>
      <c r="M4324" s="1"/>
      <c r="N4324" s="1"/>
      <c r="O4324" s="1"/>
      <c r="Q4324" s="1"/>
      <c r="R4324" s="5"/>
      <c r="S4324" s="1"/>
      <c r="T4324" s="10"/>
      <c r="U4324" s="10"/>
      <c r="W4324" s="14"/>
      <c r="X4324" s="14"/>
      <c r="Z4324" s="14"/>
      <c r="AA4324" s="14"/>
    </row>
    <row r="4325" spans="1:27" ht="12.5" x14ac:dyDescent="0.25">
      <c r="A4325" s="1"/>
      <c r="B4325" s="1"/>
      <c r="D4325" s="1"/>
      <c r="E4325" s="1"/>
      <c r="F4325" s="1"/>
      <c r="G4325" s="1"/>
      <c r="H4325" s="3"/>
      <c r="I4325" s="1"/>
      <c r="J4325" s="1"/>
      <c r="K4325" s="6"/>
      <c r="L4325" s="1"/>
      <c r="M4325" s="1"/>
      <c r="N4325" s="1"/>
      <c r="O4325" s="1"/>
      <c r="P4325" s="1"/>
      <c r="Q4325" s="1"/>
      <c r="R4325" s="5"/>
      <c r="S4325" s="1"/>
      <c r="T4325" s="10"/>
      <c r="U4325" s="10"/>
      <c r="W4325" s="14"/>
      <c r="X4325" s="14"/>
      <c r="Z4325" s="14"/>
      <c r="AA4325" s="14"/>
    </row>
    <row r="4326" spans="1:27" ht="12.5" x14ac:dyDescent="0.25">
      <c r="A4326" s="1"/>
      <c r="B4326" s="1"/>
      <c r="D4326" s="1"/>
      <c r="E4326" s="1"/>
      <c r="F4326" s="1"/>
      <c r="G4326" s="1"/>
      <c r="H4326" s="3"/>
      <c r="I4326" s="1"/>
      <c r="J4326" s="1"/>
      <c r="K4326" s="6"/>
      <c r="L4326" s="1"/>
      <c r="M4326" s="1"/>
      <c r="N4326" s="1"/>
      <c r="O4326" s="1"/>
      <c r="P4326" s="1"/>
      <c r="Q4326" s="1"/>
      <c r="R4326" s="5"/>
      <c r="S4326" s="1"/>
      <c r="T4326" s="10"/>
      <c r="U4326" s="10"/>
      <c r="W4326" s="14"/>
      <c r="X4326" s="14"/>
      <c r="Z4326" s="14"/>
      <c r="AA4326" s="14"/>
    </row>
    <row r="4327" spans="1:27" ht="12.5" x14ac:dyDescent="0.25">
      <c r="A4327" s="1"/>
      <c r="B4327" s="1"/>
      <c r="D4327" s="1"/>
      <c r="E4327" s="1"/>
      <c r="F4327" s="1"/>
      <c r="G4327" s="1"/>
      <c r="H4327" s="3"/>
      <c r="I4327" s="1"/>
      <c r="J4327" s="1"/>
      <c r="K4327" s="6"/>
      <c r="L4327" s="1"/>
      <c r="M4327" s="1"/>
      <c r="N4327" s="1"/>
      <c r="O4327" s="1"/>
      <c r="P4327" s="1"/>
      <c r="Q4327" s="1"/>
      <c r="R4327" s="1"/>
      <c r="S4327" s="1"/>
      <c r="T4327" s="10"/>
      <c r="U4327" s="10"/>
      <c r="W4327" s="14"/>
      <c r="X4327" s="14"/>
      <c r="Z4327" s="14"/>
      <c r="AA4327" s="14"/>
    </row>
    <row r="4328" spans="1:27" ht="12.5" x14ac:dyDescent="0.25">
      <c r="A4328" s="1"/>
      <c r="B4328" s="1"/>
      <c r="D4328" s="1"/>
      <c r="E4328" s="1"/>
      <c r="F4328" s="1"/>
      <c r="G4328" s="1"/>
      <c r="H4328" s="3"/>
      <c r="I4328" s="1"/>
      <c r="J4328" s="1"/>
      <c r="K4328" s="6"/>
      <c r="L4328" s="1"/>
      <c r="M4328" s="1"/>
      <c r="N4328" s="1"/>
      <c r="O4328" s="1"/>
      <c r="P4328" s="1"/>
      <c r="Q4328" s="1"/>
      <c r="R4328" s="5"/>
      <c r="S4328" s="1"/>
      <c r="T4328" s="10"/>
      <c r="U4328" s="10"/>
      <c r="Z4328" s="14"/>
      <c r="AA4328" s="14"/>
    </row>
    <row r="4329" spans="1:27" ht="12.5" x14ac:dyDescent="0.25">
      <c r="A4329" s="1"/>
      <c r="B4329" s="1"/>
      <c r="C4329" s="2"/>
      <c r="D4329" s="1"/>
      <c r="E4329" s="1"/>
      <c r="F4329" s="1"/>
      <c r="G4329" s="1"/>
      <c r="H4329" s="3"/>
      <c r="I4329" s="1"/>
      <c r="J4329" s="1"/>
      <c r="K4329" s="6"/>
      <c r="L4329" s="1"/>
      <c r="M4329" s="1"/>
      <c r="N4329" s="1"/>
      <c r="O4329" s="1"/>
      <c r="P4329" s="1"/>
      <c r="Q4329" s="1"/>
      <c r="R4329" s="5"/>
      <c r="S4329" s="1"/>
      <c r="T4329" s="10"/>
      <c r="U4329" s="10"/>
      <c r="Z4329" s="14"/>
      <c r="AA4329" s="14"/>
    </row>
    <row r="4330" spans="1:27" ht="12.5" x14ac:dyDescent="0.25">
      <c r="A4330" s="1"/>
      <c r="B4330" s="1"/>
      <c r="C4330" s="2"/>
      <c r="D4330" s="1"/>
      <c r="E4330" s="1"/>
      <c r="F4330" s="1"/>
      <c r="G4330" s="1"/>
      <c r="H4330" s="3"/>
      <c r="I4330" s="1"/>
      <c r="J4330" s="1"/>
      <c r="K4330" s="6"/>
      <c r="L4330" s="1"/>
      <c r="M4330" s="1"/>
      <c r="N4330" s="1"/>
      <c r="O4330" s="1"/>
      <c r="P4330" s="1"/>
      <c r="Q4330" s="1"/>
      <c r="R4330" s="5"/>
      <c r="S4330" s="1"/>
      <c r="T4330" s="10"/>
      <c r="U4330" s="10"/>
      <c r="W4330" s="13"/>
      <c r="X4330" s="13"/>
      <c r="Z4330" s="14"/>
      <c r="AA4330" s="14"/>
    </row>
    <row r="4331" spans="1:27" ht="12.5" x14ac:dyDescent="0.25">
      <c r="A4331" s="1"/>
      <c r="B4331" s="1"/>
      <c r="D4331" s="1"/>
      <c r="E4331" s="1"/>
      <c r="F4331" s="1"/>
      <c r="G4331" s="1"/>
      <c r="H4331" s="3"/>
      <c r="I4331" s="1"/>
      <c r="J4331" s="1"/>
      <c r="K4331" s="6"/>
      <c r="L4331" s="1"/>
      <c r="M4331" s="1"/>
      <c r="N4331" s="1"/>
      <c r="O4331" s="1"/>
      <c r="P4331" s="1"/>
      <c r="Q4331" s="1"/>
      <c r="R4331" s="5"/>
      <c r="S4331" s="1"/>
      <c r="T4331" s="10"/>
      <c r="U4331" s="10"/>
      <c r="W4331" s="14"/>
      <c r="X4331" s="14"/>
      <c r="Z4331" s="14"/>
      <c r="AA4331" s="14"/>
    </row>
    <row r="4332" spans="1:27" ht="12.5" x14ac:dyDescent="0.25">
      <c r="A4332" s="1"/>
      <c r="B4332" s="1"/>
      <c r="C4332" s="2"/>
      <c r="D4332" s="1"/>
      <c r="E4332" s="1"/>
      <c r="F4332" s="1"/>
      <c r="G4332" s="1"/>
      <c r="H4332" s="3"/>
      <c r="I4332" s="1"/>
      <c r="J4332" s="1"/>
      <c r="K4332" s="6"/>
      <c r="L4332" s="1"/>
      <c r="M4332" s="1"/>
      <c r="N4332" s="1"/>
      <c r="O4332" s="1"/>
      <c r="Q4332" s="1"/>
      <c r="R4332" s="5"/>
      <c r="S4332" s="1"/>
      <c r="T4332" s="10"/>
      <c r="U4332" s="10"/>
      <c r="W4332" s="14"/>
      <c r="X4332" s="14"/>
      <c r="Z4332" s="14"/>
      <c r="AA4332" s="14"/>
    </row>
    <row r="4333" spans="1:27" ht="12.5" x14ac:dyDescent="0.25">
      <c r="A4333" s="1"/>
      <c r="B4333" s="1"/>
      <c r="D4333" s="1"/>
      <c r="E4333" s="1"/>
      <c r="F4333" s="1"/>
      <c r="G4333" s="1"/>
      <c r="H4333" s="3"/>
      <c r="I4333" s="1"/>
      <c r="J4333" s="1"/>
      <c r="K4333" s="6"/>
      <c r="L4333" s="1"/>
      <c r="M4333" s="1"/>
      <c r="N4333" s="1"/>
      <c r="O4333" s="1"/>
      <c r="P4333" s="1"/>
      <c r="Q4333" s="1"/>
      <c r="R4333" s="5"/>
      <c r="S4333" s="1"/>
      <c r="T4333" s="10"/>
      <c r="U4333" s="10"/>
      <c r="W4333" s="13"/>
      <c r="X4333" s="13"/>
      <c r="Z4333" s="14"/>
      <c r="AA4333" s="14"/>
    </row>
    <row r="4334" spans="1:27" ht="12.5" x14ac:dyDescent="0.25">
      <c r="A4334" s="1"/>
      <c r="B4334" s="1"/>
      <c r="D4334" s="1"/>
      <c r="E4334" s="1"/>
      <c r="F4334" s="1"/>
      <c r="G4334" s="1"/>
      <c r="H4334" s="3"/>
      <c r="I4334" s="1"/>
      <c r="J4334" s="1"/>
      <c r="K4334" s="4"/>
      <c r="L4334" s="1"/>
      <c r="M4334" s="1"/>
      <c r="N4334" s="1"/>
      <c r="O4334" s="1"/>
      <c r="P4334" s="1"/>
      <c r="Q4334" s="1"/>
      <c r="R4334" s="5"/>
      <c r="S4334" s="1"/>
      <c r="T4334" s="10"/>
      <c r="U4334" s="10"/>
      <c r="W4334" s="13"/>
      <c r="X4334" s="13"/>
      <c r="Z4334" s="14"/>
      <c r="AA4334" s="14"/>
    </row>
    <row r="4335" spans="1:27" ht="12.5" x14ac:dyDescent="0.25">
      <c r="A4335" s="1"/>
      <c r="B4335" s="1"/>
      <c r="C4335" s="2"/>
      <c r="D4335" s="1"/>
      <c r="E4335" s="1"/>
      <c r="F4335" s="1"/>
      <c r="G4335" s="1"/>
      <c r="H4335" s="3"/>
      <c r="I4335" s="1"/>
      <c r="J4335" s="1"/>
      <c r="K4335" s="4"/>
      <c r="L4335" s="1"/>
      <c r="M4335" s="1"/>
      <c r="N4335" s="1"/>
      <c r="O4335" s="1"/>
      <c r="P4335" s="1"/>
      <c r="Q4335" s="1"/>
      <c r="R4335" s="5"/>
      <c r="S4335" s="1"/>
      <c r="T4335" s="10"/>
      <c r="U4335" s="10"/>
      <c r="W4335" s="14"/>
      <c r="X4335" s="14"/>
      <c r="Z4335" s="14"/>
      <c r="AA4335" s="14"/>
    </row>
    <row r="4336" spans="1:27" ht="12.5" x14ac:dyDescent="0.25">
      <c r="A4336" s="1"/>
      <c r="B4336" s="1"/>
      <c r="C4336" s="2"/>
      <c r="D4336" s="1"/>
      <c r="E4336" s="1"/>
      <c r="F4336" s="1"/>
      <c r="G4336" s="1"/>
      <c r="H4336" s="3"/>
      <c r="I4336" s="1"/>
      <c r="J4336" s="1"/>
      <c r="K4336" s="4"/>
      <c r="L4336" s="1"/>
      <c r="M4336" s="1"/>
      <c r="N4336" s="1"/>
      <c r="O4336" s="1"/>
      <c r="P4336" s="1"/>
      <c r="Q4336" s="1"/>
      <c r="R4336" s="5"/>
      <c r="S4336" s="1"/>
      <c r="T4336" s="10"/>
      <c r="U4336" s="10"/>
      <c r="W4336" s="14"/>
      <c r="X4336" s="14"/>
      <c r="Z4336" s="14"/>
      <c r="AA4336" s="14"/>
    </row>
    <row r="4337" spans="1:27" ht="12.5" x14ac:dyDescent="0.25">
      <c r="A4337" s="1"/>
      <c r="B4337" s="1"/>
      <c r="C4337" s="2"/>
      <c r="D4337" s="1"/>
      <c r="E4337" s="1"/>
      <c r="F4337" s="1"/>
      <c r="G4337" s="1"/>
      <c r="H4337" s="3"/>
      <c r="I4337" s="1"/>
      <c r="J4337" s="1"/>
      <c r="K4337" s="6"/>
      <c r="L4337" s="1"/>
      <c r="M4337" s="1"/>
      <c r="N4337" s="1"/>
      <c r="O4337" s="1"/>
      <c r="P4337" s="1"/>
      <c r="Q4337" s="1"/>
      <c r="R4337" s="5"/>
      <c r="S4337" s="1"/>
      <c r="T4337" s="10"/>
      <c r="U4337" s="10"/>
      <c r="W4337" s="13"/>
      <c r="X4337" s="13"/>
      <c r="Z4337" s="14"/>
      <c r="AA4337" s="14"/>
    </row>
    <row r="4338" spans="1:27" ht="12.5" x14ac:dyDescent="0.25">
      <c r="A4338" s="1"/>
      <c r="B4338" s="1"/>
      <c r="C4338" s="2"/>
      <c r="D4338" s="1"/>
      <c r="E4338" s="1"/>
      <c r="F4338" s="1"/>
      <c r="G4338" s="1"/>
      <c r="H4338" s="3"/>
      <c r="I4338" s="1"/>
      <c r="J4338" s="1"/>
      <c r="K4338" s="6"/>
      <c r="L4338" s="1"/>
      <c r="M4338" s="1"/>
      <c r="N4338" s="1"/>
      <c r="O4338" s="1"/>
      <c r="P4338" s="1"/>
      <c r="Q4338" s="1"/>
      <c r="R4338" s="5"/>
      <c r="S4338" s="1"/>
      <c r="T4338" s="10"/>
      <c r="U4338" s="10"/>
      <c r="W4338" s="13"/>
      <c r="X4338" s="13"/>
      <c r="Z4338" s="14"/>
      <c r="AA4338" s="14"/>
    </row>
    <row r="4339" spans="1:27" ht="12.5" x14ac:dyDescent="0.25">
      <c r="A4339" s="1"/>
      <c r="B4339" s="1"/>
      <c r="D4339" s="1"/>
      <c r="E4339" s="1"/>
      <c r="F4339" s="1"/>
      <c r="G4339" s="1"/>
      <c r="H4339" s="3"/>
      <c r="I4339" s="1"/>
      <c r="J4339" s="1"/>
      <c r="K4339" s="4"/>
      <c r="L4339" s="1"/>
      <c r="M4339" s="1"/>
      <c r="N4339" s="1"/>
      <c r="O4339" s="1"/>
      <c r="P4339" s="1"/>
      <c r="Q4339" s="1"/>
      <c r="R4339" s="5"/>
      <c r="S4339" s="1"/>
      <c r="T4339" s="10"/>
      <c r="U4339" s="10"/>
      <c r="W4339" s="13"/>
      <c r="X4339" s="13"/>
      <c r="Z4339" s="14"/>
      <c r="AA4339" s="14"/>
    </row>
    <row r="4340" spans="1:27" ht="12.5" x14ac:dyDescent="0.25">
      <c r="A4340" s="1"/>
      <c r="B4340" s="1"/>
      <c r="C4340" s="2"/>
      <c r="D4340" s="1"/>
      <c r="E4340" s="1"/>
      <c r="F4340" s="1"/>
      <c r="G4340" s="1"/>
      <c r="H4340" s="3"/>
      <c r="I4340" s="1"/>
      <c r="J4340" s="1"/>
      <c r="K4340" s="6"/>
      <c r="L4340" s="1"/>
      <c r="M4340" s="1"/>
      <c r="N4340" s="1"/>
      <c r="O4340" s="1"/>
      <c r="P4340" s="1"/>
      <c r="Q4340" s="1"/>
      <c r="R4340" s="5"/>
      <c r="S4340" s="1"/>
      <c r="T4340" s="10"/>
      <c r="U4340" s="10"/>
      <c r="W4340" s="14"/>
      <c r="X4340" s="14"/>
      <c r="Z4340" s="14"/>
      <c r="AA4340" s="14"/>
    </row>
    <row r="4341" spans="1:27" ht="12.5" x14ac:dyDescent="0.25">
      <c r="A4341" s="1"/>
      <c r="B4341" s="1"/>
      <c r="D4341" s="1"/>
      <c r="E4341" s="1"/>
      <c r="F4341" s="1"/>
      <c r="G4341" s="1"/>
      <c r="H4341" s="3"/>
      <c r="I4341" s="1"/>
      <c r="J4341" s="1"/>
      <c r="K4341" s="4"/>
      <c r="L4341" s="1"/>
      <c r="M4341" s="1"/>
      <c r="N4341" s="1"/>
      <c r="O4341" s="1"/>
      <c r="P4341" s="1"/>
      <c r="Q4341" s="1"/>
      <c r="R4341" s="5"/>
      <c r="S4341" s="1"/>
      <c r="T4341" s="10"/>
      <c r="U4341" s="10"/>
      <c r="W4341" s="13"/>
      <c r="X4341" s="13"/>
      <c r="Z4341" s="14"/>
      <c r="AA4341" s="14"/>
    </row>
    <row r="4342" spans="1:27" ht="12.5" x14ac:dyDescent="0.25">
      <c r="A4342" s="1"/>
      <c r="B4342" s="1"/>
      <c r="C4342" s="2"/>
      <c r="D4342" s="1"/>
      <c r="E4342" s="1"/>
      <c r="F4342" s="1"/>
      <c r="G4342" s="1"/>
      <c r="H4342" s="3"/>
      <c r="I4342" s="1"/>
      <c r="J4342" s="1"/>
      <c r="K4342" s="6"/>
      <c r="L4342" s="1"/>
      <c r="M4342" s="1"/>
      <c r="N4342" s="1"/>
      <c r="O4342" s="1"/>
      <c r="P4342" s="1"/>
      <c r="Q4342" s="1"/>
      <c r="R4342" s="5"/>
      <c r="S4342" s="1"/>
      <c r="T4342" s="10"/>
      <c r="U4342" s="10"/>
      <c r="W4342" s="14"/>
      <c r="X4342" s="14"/>
      <c r="Z4342" s="14"/>
      <c r="AA4342" s="14"/>
    </row>
    <row r="4343" spans="1:27" ht="12.5" x14ac:dyDescent="0.25">
      <c r="A4343" s="1"/>
      <c r="B4343" s="1"/>
      <c r="D4343" s="1"/>
      <c r="E4343" s="1"/>
      <c r="F4343" s="1"/>
      <c r="G4343" s="1"/>
      <c r="H4343" s="3"/>
      <c r="I4343" s="1"/>
      <c r="J4343" s="1"/>
      <c r="K4343" s="6"/>
      <c r="L4343" s="1"/>
      <c r="M4343" s="1"/>
      <c r="N4343" s="1"/>
      <c r="O4343" s="1"/>
      <c r="P4343" s="1"/>
      <c r="Q4343" s="1"/>
      <c r="R4343" s="1"/>
      <c r="S4343" s="1"/>
      <c r="T4343" s="10"/>
      <c r="U4343" s="10"/>
      <c r="W4343" s="13"/>
      <c r="X4343" s="13"/>
      <c r="Z4343" s="14"/>
      <c r="AA4343" s="14"/>
    </row>
    <row r="4344" spans="1:27" ht="12.5" x14ac:dyDescent="0.25">
      <c r="A4344" s="1"/>
      <c r="B4344" s="1"/>
      <c r="D4344" s="1"/>
      <c r="E4344" s="1"/>
      <c r="F4344" s="1"/>
      <c r="G4344" s="1"/>
      <c r="H4344" s="3"/>
      <c r="I4344" s="1"/>
      <c r="J4344" s="1"/>
      <c r="K4344" s="6"/>
      <c r="L4344" s="1"/>
      <c r="M4344" s="1"/>
      <c r="N4344" s="1"/>
      <c r="O4344" s="1"/>
      <c r="Q4344" s="1"/>
      <c r="R4344" s="5"/>
      <c r="S4344" s="1"/>
      <c r="T4344" s="10"/>
      <c r="U4344" s="10"/>
      <c r="W4344" s="13"/>
      <c r="X4344" s="13"/>
      <c r="Z4344" s="14"/>
      <c r="AA4344" s="14"/>
    </row>
    <row r="4345" spans="1:27" ht="12.5" x14ac:dyDescent="0.25">
      <c r="A4345" s="1"/>
      <c r="B4345" s="1"/>
      <c r="D4345" s="1"/>
      <c r="E4345" s="1"/>
      <c r="F4345" s="1"/>
      <c r="G4345" s="1"/>
      <c r="H4345" s="3"/>
      <c r="I4345" s="1"/>
      <c r="J4345" s="1"/>
      <c r="K4345" s="6"/>
      <c r="L4345" s="1"/>
      <c r="M4345" s="1"/>
      <c r="N4345" s="1"/>
      <c r="O4345" s="1"/>
      <c r="P4345" s="1"/>
      <c r="Q4345" s="1"/>
      <c r="R4345" s="5"/>
      <c r="S4345" s="1"/>
      <c r="T4345" s="10"/>
      <c r="U4345" s="10"/>
      <c r="W4345" s="14"/>
      <c r="X4345" s="14"/>
      <c r="Z4345" s="14"/>
      <c r="AA4345" s="14"/>
    </row>
    <row r="4346" spans="1:27" ht="12.5" x14ac:dyDescent="0.25">
      <c r="A4346" s="1"/>
      <c r="B4346" s="1"/>
      <c r="C4346" s="2"/>
      <c r="D4346" s="1"/>
      <c r="E4346" s="1"/>
      <c r="F4346" s="1"/>
      <c r="G4346" s="1"/>
      <c r="H4346" s="3"/>
      <c r="I4346" s="1"/>
      <c r="J4346" s="1"/>
      <c r="K4346" s="6"/>
      <c r="L4346" s="1"/>
      <c r="M4346" s="1"/>
      <c r="N4346" s="1"/>
      <c r="O4346" s="1"/>
      <c r="P4346" s="1"/>
      <c r="Q4346" s="1"/>
      <c r="R4346" s="5"/>
      <c r="S4346" s="1"/>
      <c r="T4346" s="10"/>
      <c r="U4346" s="10"/>
      <c r="W4346" s="13"/>
      <c r="X4346" s="13"/>
      <c r="Z4346" s="14"/>
      <c r="AA4346" s="14"/>
    </row>
    <row r="4347" spans="1:27" ht="12.5" x14ac:dyDescent="0.25">
      <c r="A4347" s="1"/>
      <c r="B4347" s="1"/>
      <c r="C4347" s="2"/>
      <c r="D4347" s="1"/>
      <c r="E4347" s="1"/>
      <c r="F4347" s="1"/>
      <c r="G4347" s="1"/>
      <c r="H4347" s="3"/>
      <c r="J4347" s="1"/>
      <c r="K4347" s="4"/>
      <c r="L4347" s="1"/>
      <c r="M4347" s="1"/>
      <c r="N4347" s="1"/>
      <c r="O4347" s="1"/>
      <c r="P4347" s="1"/>
      <c r="Q4347" s="1"/>
      <c r="R4347" s="5"/>
      <c r="S4347" s="1"/>
      <c r="T4347" s="10"/>
      <c r="U4347" s="10"/>
      <c r="W4347" s="13"/>
      <c r="X4347" s="13"/>
      <c r="Z4347" s="14"/>
      <c r="AA4347" s="14"/>
    </row>
    <row r="4348" spans="1:27" ht="12.5" x14ac:dyDescent="0.25">
      <c r="A4348" s="1"/>
      <c r="B4348" s="1"/>
      <c r="D4348" s="1"/>
      <c r="E4348" s="1"/>
      <c r="F4348" s="1"/>
      <c r="G4348" s="1"/>
      <c r="H4348" s="3"/>
      <c r="J4348" s="1"/>
      <c r="K4348" s="6"/>
      <c r="L4348" s="1"/>
      <c r="M4348" s="1"/>
      <c r="N4348" s="1"/>
      <c r="O4348" s="1"/>
      <c r="P4348" s="1"/>
      <c r="Q4348" s="1"/>
      <c r="R4348" s="1"/>
      <c r="S4348" s="1"/>
      <c r="T4348" s="10"/>
      <c r="U4348" s="10"/>
      <c r="W4348" s="13"/>
      <c r="X4348" s="13"/>
      <c r="Z4348" s="14"/>
      <c r="AA4348" s="14"/>
    </row>
    <row r="4349" spans="1:27" ht="12.5" x14ac:dyDescent="0.25">
      <c r="A4349" s="1"/>
      <c r="B4349" s="1"/>
      <c r="D4349" s="1"/>
      <c r="E4349" s="1"/>
      <c r="F4349" s="1"/>
      <c r="G4349" s="1"/>
      <c r="H4349" s="3"/>
      <c r="I4349" s="1"/>
      <c r="J4349" s="1"/>
      <c r="K4349" s="6"/>
      <c r="L4349" s="1"/>
      <c r="M4349" s="1"/>
      <c r="N4349" s="1"/>
      <c r="O4349" s="1"/>
      <c r="P4349" s="1"/>
      <c r="Q4349" s="1"/>
      <c r="R4349" s="5"/>
      <c r="S4349" s="1"/>
      <c r="T4349" s="10"/>
      <c r="U4349" s="10"/>
      <c r="W4349" s="13"/>
      <c r="X4349" s="13"/>
      <c r="Z4349" s="14"/>
      <c r="AA4349" s="14"/>
    </row>
    <row r="4350" spans="1:27" ht="12.5" x14ac:dyDescent="0.25">
      <c r="A4350" s="1"/>
      <c r="B4350" s="1"/>
      <c r="C4350" s="2"/>
      <c r="D4350" s="1"/>
      <c r="E4350" s="1"/>
      <c r="F4350" s="1"/>
      <c r="G4350" s="1"/>
      <c r="H4350" s="3"/>
      <c r="I4350" s="1"/>
      <c r="J4350" s="1"/>
      <c r="K4350" s="4"/>
      <c r="L4350" s="1"/>
      <c r="M4350" s="1"/>
      <c r="N4350" s="1"/>
      <c r="O4350" s="1"/>
      <c r="P4350" s="1"/>
      <c r="Q4350" s="1"/>
      <c r="R4350" s="5"/>
      <c r="S4350" s="1"/>
      <c r="T4350" s="10"/>
      <c r="U4350" s="10"/>
      <c r="W4350" s="13"/>
      <c r="X4350" s="13"/>
      <c r="Z4350" s="14"/>
      <c r="AA4350" s="14"/>
    </row>
    <row r="4351" spans="1:27" ht="12.5" x14ac:dyDescent="0.25">
      <c r="A4351" s="1"/>
      <c r="B4351" s="1"/>
      <c r="D4351" s="1"/>
      <c r="E4351" s="1"/>
      <c r="F4351" s="1"/>
      <c r="G4351" s="1"/>
      <c r="H4351" s="3"/>
      <c r="I4351" s="1"/>
      <c r="J4351" s="1"/>
      <c r="K4351" s="6"/>
      <c r="L4351" s="1"/>
      <c r="M4351" s="1"/>
      <c r="N4351" s="1"/>
      <c r="O4351" s="1"/>
      <c r="Q4351" s="1"/>
      <c r="R4351" s="5"/>
      <c r="S4351" s="1"/>
      <c r="T4351" s="10"/>
      <c r="U4351" s="10"/>
      <c r="W4351" s="13"/>
      <c r="X4351" s="13"/>
      <c r="Z4351" s="14"/>
      <c r="AA4351" s="14"/>
    </row>
    <row r="4352" spans="1:27" ht="12.5" x14ac:dyDescent="0.25">
      <c r="A4352" s="1"/>
      <c r="B4352" s="1"/>
      <c r="D4352" s="1"/>
      <c r="E4352" s="1"/>
      <c r="F4352" s="1"/>
      <c r="G4352" s="1"/>
      <c r="H4352" s="3"/>
      <c r="I4352" s="1"/>
      <c r="J4352" s="1"/>
      <c r="K4352" s="6"/>
      <c r="L4352" s="1"/>
      <c r="M4352" s="1"/>
      <c r="N4352" s="1"/>
      <c r="O4352" s="1"/>
      <c r="Q4352" s="1"/>
      <c r="R4352" s="5"/>
      <c r="S4352" s="1"/>
      <c r="T4352" s="10"/>
      <c r="U4352" s="10"/>
      <c r="W4352" s="13"/>
      <c r="X4352" s="13"/>
      <c r="Z4352" s="14"/>
      <c r="AA4352" s="14"/>
    </row>
    <row r="4353" spans="1:27" ht="12.5" x14ac:dyDescent="0.25">
      <c r="A4353" s="1"/>
      <c r="B4353" s="1"/>
      <c r="D4353" s="1"/>
      <c r="E4353" s="1"/>
      <c r="F4353" s="1"/>
      <c r="G4353" s="1"/>
      <c r="H4353" s="3"/>
      <c r="I4353" s="1"/>
      <c r="J4353" s="1"/>
      <c r="K4353" s="6"/>
      <c r="L4353" s="1"/>
      <c r="M4353" s="1"/>
      <c r="N4353" s="1"/>
      <c r="O4353" s="1"/>
      <c r="Q4353" s="1"/>
      <c r="R4353" s="5"/>
      <c r="S4353" s="1"/>
      <c r="T4353" s="10"/>
      <c r="U4353" s="10"/>
      <c r="W4353" s="14"/>
      <c r="X4353" s="14"/>
      <c r="Z4353" s="14"/>
      <c r="AA4353" s="14"/>
    </row>
    <row r="4354" spans="1:27" ht="12.5" x14ac:dyDescent="0.25">
      <c r="A4354" s="1"/>
      <c r="B4354" s="1"/>
      <c r="D4354" s="1"/>
      <c r="E4354" s="1"/>
      <c r="F4354" s="1"/>
      <c r="G4354" s="1"/>
      <c r="H4354" s="3"/>
      <c r="I4354" s="1"/>
      <c r="J4354" s="1"/>
      <c r="K4354" s="6"/>
      <c r="L4354" s="1"/>
      <c r="M4354" s="1"/>
      <c r="N4354" s="1"/>
      <c r="O4354" s="1"/>
      <c r="P4354" s="1"/>
      <c r="Q4354" s="1"/>
      <c r="R4354" s="5"/>
      <c r="S4354" s="1"/>
      <c r="T4354" s="10"/>
      <c r="U4354" s="10"/>
      <c r="W4354" s="14"/>
      <c r="X4354" s="14"/>
      <c r="Z4354" s="14"/>
      <c r="AA4354" s="14"/>
    </row>
    <row r="4355" spans="1:27" ht="12.5" x14ac:dyDescent="0.25">
      <c r="A4355" s="1"/>
      <c r="B4355" s="1"/>
      <c r="D4355" s="1"/>
      <c r="E4355" s="1"/>
      <c r="F4355" s="1"/>
      <c r="G4355" s="1"/>
      <c r="H4355" s="3"/>
      <c r="I4355" s="1"/>
      <c r="J4355" s="1"/>
      <c r="K4355" s="6"/>
      <c r="L4355" s="1"/>
      <c r="M4355" s="1"/>
      <c r="N4355" s="1"/>
      <c r="O4355" s="1"/>
      <c r="P4355" s="1"/>
      <c r="Q4355" s="1"/>
      <c r="R4355" s="5"/>
      <c r="S4355" s="1"/>
      <c r="T4355" s="10"/>
      <c r="U4355" s="10"/>
      <c r="W4355" s="14"/>
      <c r="X4355" s="14"/>
      <c r="Z4355" s="14"/>
      <c r="AA4355" s="14"/>
    </row>
    <row r="4356" spans="1:27" ht="12.5" x14ac:dyDescent="0.25">
      <c r="A4356" s="1"/>
      <c r="B4356" s="1"/>
      <c r="C4356" s="2"/>
      <c r="D4356" s="1"/>
      <c r="E4356" s="1"/>
      <c r="F4356" s="1"/>
      <c r="G4356" s="1"/>
      <c r="H4356" s="3"/>
      <c r="I4356" s="1"/>
      <c r="J4356" s="1"/>
      <c r="K4356" s="6"/>
      <c r="L4356" s="1"/>
      <c r="M4356" s="1"/>
      <c r="N4356" s="1"/>
      <c r="O4356" s="1"/>
      <c r="P4356" s="1"/>
      <c r="Q4356" s="1"/>
      <c r="R4356" s="5"/>
      <c r="S4356" s="1"/>
      <c r="T4356" s="10"/>
      <c r="U4356" s="10"/>
      <c r="W4356" s="13"/>
      <c r="X4356" s="13"/>
      <c r="Z4356" s="14"/>
      <c r="AA4356" s="14"/>
    </row>
    <row r="4357" spans="1:27" ht="12.5" x14ac:dyDescent="0.25">
      <c r="A4357" s="1"/>
      <c r="B4357" s="1"/>
      <c r="D4357" s="1"/>
      <c r="E4357" s="1"/>
      <c r="F4357" s="1"/>
      <c r="G4357" s="1"/>
      <c r="H4357" s="3"/>
      <c r="J4357" s="1"/>
      <c r="K4357" s="6"/>
      <c r="L4357" s="1"/>
      <c r="M4357" s="1"/>
      <c r="N4357" s="1"/>
      <c r="O4357" s="1"/>
      <c r="Q4357" s="1"/>
      <c r="R4357" s="5"/>
      <c r="S4357" s="1"/>
      <c r="T4357" s="10"/>
      <c r="U4357" s="10"/>
      <c r="W4357" s="13"/>
      <c r="X4357" s="13"/>
      <c r="Z4357" s="14"/>
      <c r="AA4357" s="14"/>
    </row>
    <row r="4358" spans="1:27" ht="12.5" x14ac:dyDescent="0.25">
      <c r="A4358" s="1"/>
      <c r="B4358" s="1"/>
      <c r="D4358" s="1"/>
      <c r="E4358" s="1"/>
      <c r="F4358" s="1"/>
      <c r="G4358" s="1"/>
      <c r="H4358" s="3"/>
      <c r="I4358" s="1"/>
      <c r="J4358" s="1"/>
      <c r="K4358" s="6"/>
      <c r="L4358" s="1"/>
      <c r="M4358" s="1"/>
      <c r="N4358" s="1"/>
      <c r="O4358" s="1"/>
      <c r="P4358" s="1"/>
      <c r="Q4358" s="1"/>
      <c r="R4358" s="5"/>
      <c r="S4358" s="1"/>
      <c r="T4358" s="10"/>
      <c r="U4358" s="10"/>
      <c r="W4358" s="13"/>
      <c r="X4358" s="13"/>
      <c r="Z4358" s="14"/>
      <c r="AA4358" s="14"/>
    </row>
    <row r="4359" spans="1:27" ht="12.5" x14ac:dyDescent="0.25">
      <c r="A4359" s="1"/>
      <c r="B4359" s="1"/>
      <c r="D4359" s="1"/>
      <c r="E4359" s="1"/>
      <c r="F4359" s="1"/>
      <c r="G4359" s="1"/>
      <c r="H4359" s="3"/>
      <c r="K4359" s="6"/>
      <c r="L4359" s="1"/>
      <c r="M4359" s="1"/>
      <c r="O4359" s="1"/>
      <c r="P4359" s="1"/>
      <c r="Q4359" s="1"/>
      <c r="R4359" s="5"/>
      <c r="S4359" s="1"/>
      <c r="T4359" s="10"/>
      <c r="U4359" s="10"/>
      <c r="W4359" s="13"/>
      <c r="X4359" s="13"/>
      <c r="Z4359" s="14"/>
      <c r="AA4359" s="14"/>
    </row>
    <row r="4360" spans="1:27" ht="12.5" x14ac:dyDescent="0.25">
      <c r="A4360" s="1"/>
      <c r="B4360" s="1"/>
      <c r="D4360" s="1"/>
      <c r="E4360" s="1"/>
      <c r="F4360" s="1"/>
      <c r="G4360" s="1"/>
      <c r="H4360" s="3"/>
      <c r="I4360" s="1"/>
      <c r="J4360" s="1"/>
      <c r="K4360" s="6"/>
      <c r="L4360" s="1"/>
      <c r="M4360" s="1"/>
      <c r="N4360" s="1"/>
      <c r="O4360" s="1"/>
      <c r="Q4360" s="1"/>
      <c r="R4360" s="5"/>
      <c r="S4360" s="1"/>
      <c r="T4360" s="10"/>
      <c r="U4360" s="10"/>
      <c r="W4360" s="13"/>
      <c r="X4360" s="13"/>
      <c r="Z4360" s="14"/>
      <c r="AA4360" s="14"/>
    </row>
    <row r="4361" spans="1:27" ht="12.5" x14ac:dyDescent="0.25">
      <c r="A4361" s="1"/>
      <c r="B4361" s="1"/>
      <c r="D4361" s="1"/>
      <c r="E4361" s="1"/>
      <c r="F4361" s="1"/>
      <c r="G4361" s="1"/>
      <c r="H4361" s="3"/>
      <c r="J4361" s="1"/>
      <c r="K4361" s="6"/>
      <c r="L4361" s="1"/>
      <c r="M4361" s="1"/>
      <c r="N4361" s="1"/>
      <c r="O4361" s="1"/>
      <c r="P4361" s="1"/>
      <c r="Q4361" s="1"/>
      <c r="R4361" s="5"/>
      <c r="S4361" s="1"/>
      <c r="T4361" s="10"/>
      <c r="U4361" s="10"/>
      <c r="W4361" s="13"/>
      <c r="X4361" s="13"/>
      <c r="Z4361" s="14"/>
      <c r="AA4361" s="14"/>
    </row>
    <row r="4362" spans="1:27" ht="12.5" x14ac:dyDescent="0.25">
      <c r="A4362" s="1"/>
      <c r="B4362" s="1"/>
      <c r="C4362" s="2"/>
      <c r="D4362" s="1"/>
      <c r="E4362" s="1"/>
      <c r="F4362" s="1"/>
      <c r="G4362" s="1"/>
      <c r="H4362" s="3"/>
      <c r="I4362" s="1"/>
      <c r="J4362" s="1"/>
      <c r="K4362" s="6"/>
      <c r="L4362" s="1"/>
      <c r="M4362" s="1"/>
      <c r="N4362" s="1"/>
      <c r="O4362" s="1"/>
      <c r="P4362" s="1"/>
      <c r="Q4362" s="1"/>
      <c r="R4362" s="5"/>
      <c r="S4362" s="1"/>
      <c r="T4362" s="10"/>
      <c r="U4362" s="10"/>
      <c r="W4362" s="13"/>
      <c r="X4362" s="13"/>
      <c r="Z4362" s="14"/>
      <c r="AA4362" s="14"/>
    </row>
    <row r="4363" spans="1:27" ht="12.5" x14ac:dyDescent="0.25">
      <c r="A4363" s="1"/>
      <c r="B4363" s="1"/>
      <c r="C4363" s="2"/>
      <c r="D4363" s="1"/>
      <c r="E4363" s="1"/>
      <c r="F4363" s="1"/>
      <c r="G4363" s="1"/>
      <c r="H4363" s="3"/>
      <c r="I4363" s="1"/>
      <c r="J4363" s="1"/>
      <c r="K4363" s="6"/>
      <c r="L4363" s="1"/>
      <c r="M4363" s="1"/>
      <c r="N4363" s="1"/>
      <c r="O4363" s="1"/>
      <c r="P4363" s="1"/>
      <c r="Q4363" s="1"/>
      <c r="R4363" s="5"/>
      <c r="S4363" s="1"/>
      <c r="T4363" s="10"/>
      <c r="U4363" s="10"/>
      <c r="W4363" s="13"/>
      <c r="X4363" s="13"/>
      <c r="Z4363" s="14"/>
      <c r="AA4363" s="14"/>
    </row>
    <row r="4364" spans="1:27" ht="12.5" x14ac:dyDescent="0.25">
      <c r="A4364" s="1"/>
      <c r="B4364" s="1"/>
      <c r="D4364" s="1"/>
      <c r="E4364" s="1"/>
      <c r="F4364" s="1"/>
      <c r="G4364" s="1"/>
      <c r="H4364" s="3"/>
      <c r="J4364" s="1"/>
      <c r="K4364" s="6"/>
      <c r="L4364" s="1"/>
      <c r="M4364" s="1"/>
      <c r="N4364" s="1"/>
      <c r="O4364" s="1"/>
      <c r="P4364" s="1"/>
      <c r="Q4364" s="1"/>
      <c r="R4364" s="5"/>
      <c r="S4364" s="1"/>
      <c r="T4364" s="10"/>
      <c r="U4364" s="10"/>
      <c r="W4364" s="13"/>
      <c r="X4364" s="13"/>
      <c r="Z4364" s="14"/>
      <c r="AA4364" s="14"/>
    </row>
    <row r="4365" spans="1:27" ht="12.5" x14ac:dyDescent="0.25">
      <c r="A4365" s="1"/>
      <c r="B4365" s="1"/>
      <c r="D4365" s="1"/>
      <c r="E4365" s="1"/>
      <c r="F4365" s="1"/>
      <c r="G4365" s="1"/>
      <c r="H4365" s="3"/>
      <c r="K4365" s="6"/>
      <c r="L4365" s="1"/>
      <c r="M4365" s="1"/>
      <c r="N4365" s="1"/>
      <c r="O4365" s="1"/>
      <c r="P4365" s="1"/>
      <c r="Q4365" s="1"/>
      <c r="R4365" s="5"/>
      <c r="S4365" s="1"/>
      <c r="T4365" s="10"/>
      <c r="U4365" s="10"/>
      <c r="W4365" s="13"/>
      <c r="X4365" s="13"/>
      <c r="Z4365" s="14"/>
      <c r="AA4365" s="14"/>
    </row>
    <row r="4366" spans="1:27" ht="12.5" x14ac:dyDescent="0.25">
      <c r="A4366" s="1"/>
      <c r="B4366" s="1"/>
      <c r="D4366" s="1"/>
      <c r="E4366" s="1"/>
      <c r="F4366" s="1"/>
      <c r="G4366" s="1"/>
      <c r="H4366" s="3"/>
      <c r="I4366" s="1"/>
      <c r="J4366" s="1"/>
      <c r="K4366" s="6"/>
      <c r="L4366" s="1"/>
      <c r="M4366" s="1"/>
      <c r="N4366" s="1"/>
      <c r="O4366" s="1"/>
      <c r="Q4366" s="1"/>
      <c r="R4366" s="5"/>
      <c r="S4366" s="1"/>
      <c r="T4366" s="10"/>
      <c r="U4366" s="10"/>
      <c r="W4366" s="14"/>
      <c r="X4366" s="14"/>
      <c r="Z4366" s="14"/>
      <c r="AA4366" s="14"/>
    </row>
    <row r="4367" spans="1:27" ht="12.5" x14ac:dyDescent="0.25">
      <c r="A4367" s="1"/>
      <c r="B4367" s="1"/>
      <c r="C4367" s="2"/>
      <c r="D4367" s="1"/>
      <c r="E4367" s="1"/>
      <c r="F4367" s="1"/>
      <c r="G4367" s="1"/>
      <c r="H4367" s="3"/>
      <c r="I4367" s="1"/>
      <c r="J4367" s="1"/>
      <c r="K4367" s="6"/>
      <c r="L4367" s="1"/>
      <c r="M4367" s="1"/>
      <c r="N4367" s="1"/>
      <c r="O4367" s="1"/>
      <c r="Q4367" s="1"/>
      <c r="R4367" s="5"/>
      <c r="S4367" s="1"/>
      <c r="T4367" s="10"/>
      <c r="U4367" s="10"/>
      <c r="W4367" s="13"/>
      <c r="X4367" s="13"/>
      <c r="Z4367" s="14"/>
      <c r="AA4367" s="14"/>
    </row>
    <row r="4368" spans="1:27" ht="12.5" x14ac:dyDescent="0.25">
      <c r="A4368" s="1"/>
      <c r="B4368" s="1"/>
      <c r="C4368" s="2"/>
      <c r="D4368" s="1"/>
      <c r="E4368" s="1"/>
      <c r="F4368" s="1"/>
      <c r="G4368" s="1"/>
      <c r="H4368" s="3"/>
      <c r="I4368" s="1"/>
      <c r="J4368" s="1"/>
      <c r="K4368" s="6"/>
      <c r="L4368" s="1"/>
      <c r="M4368" s="1"/>
      <c r="N4368" s="1"/>
      <c r="O4368" s="1"/>
      <c r="P4368" s="1"/>
      <c r="Q4368" s="1"/>
      <c r="R4368" s="5"/>
      <c r="S4368" s="1"/>
      <c r="T4368" s="10"/>
      <c r="U4368" s="10"/>
      <c r="W4368" s="13"/>
      <c r="X4368" s="13"/>
      <c r="Z4368" s="14"/>
      <c r="AA4368" s="14"/>
    </row>
    <row r="4369" spans="1:27" ht="12.5" x14ac:dyDescent="0.25">
      <c r="A4369" s="1"/>
      <c r="B4369" s="1"/>
      <c r="D4369" s="1"/>
      <c r="E4369" s="1"/>
      <c r="F4369" s="1"/>
      <c r="G4369" s="1"/>
      <c r="H4369" s="3"/>
      <c r="I4369" s="1"/>
      <c r="J4369" s="1"/>
      <c r="K4369" s="6"/>
      <c r="L4369" s="1"/>
      <c r="M4369" s="1"/>
      <c r="N4369" s="1"/>
      <c r="O4369" s="1"/>
      <c r="Q4369" s="1"/>
      <c r="R4369" s="5"/>
      <c r="S4369" s="1"/>
      <c r="T4369" s="10"/>
      <c r="U4369" s="10"/>
      <c r="W4369" s="13"/>
      <c r="X4369" s="13"/>
      <c r="Z4369" s="14"/>
      <c r="AA4369" s="14"/>
    </row>
    <row r="4370" spans="1:27" ht="12.5" x14ac:dyDescent="0.25">
      <c r="A4370" s="1"/>
      <c r="B4370" s="1"/>
      <c r="D4370" s="1"/>
      <c r="E4370" s="1"/>
      <c r="F4370" s="1"/>
      <c r="G4370" s="1"/>
      <c r="H4370" s="3"/>
      <c r="I4370" s="1"/>
      <c r="J4370" s="1"/>
      <c r="K4370" s="6"/>
      <c r="L4370" s="1"/>
      <c r="M4370" s="1"/>
      <c r="N4370" s="1"/>
      <c r="O4370" s="1"/>
      <c r="P4370" s="1"/>
      <c r="Q4370" s="1"/>
      <c r="R4370" s="5"/>
      <c r="S4370" s="1"/>
      <c r="T4370" s="10"/>
      <c r="U4370" s="10"/>
      <c r="Z4370" s="14"/>
      <c r="AA4370" s="14"/>
    </row>
    <row r="4371" spans="1:27" ht="12.5" x14ac:dyDescent="0.25">
      <c r="A4371" s="1"/>
      <c r="B4371" s="1"/>
      <c r="C4371" s="2"/>
      <c r="D4371" s="1"/>
      <c r="E4371" s="1"/>
      <c r="F4371" s="1"/>
      <c r="G4371" s="1"/>
      <c r="H4371" s="3"/>
      <c r="I4371" s="1"/>
      <c r="J4371" s="1"/>
      <c r="K4371" s="6"/>
      <c r="L4371" s="1"/>
      <c r="M4371" s="1"/>
      <c r="N4371" s="1"/>
      <c r="O4371" s="1"/>
      <c r="P4371" s="1"/>
      <c r="Q4371" s="1"/>
      <c r="R4371" s="5"/>
      <c r="S4371" s="1"/>
      <c r="T4371" s="10"/>
      <c r="U4371" s="10"/>
      <c r="W4371" s="13"/>
      <c r="X4371" s="13"/>
      <c r="Z4371" s="14"/>
      <c r="AA4371" s="14"/>
    </row>
    <row r="4372" spans="1:27" ht="12.5" x14ac:dyDescent="0.25">
      <c r="A4372" s="1"/>
      <c r="B4372" s="1"/>
      <c r="C4372" s="2"/>
      <c r="D4372" s="1"/>
      <c r="E4372" s="1"/>
      <c r="F4372" s="1"/>
      <c r="G4372" s="1"/>
      <c r="H4372" s="3"/>
      <c r="I4372" s="1"/>
      <c r="J4372" s="1"/>
      <c r="K4372" s="6"/>
      <c r="L4372" s="1"/>
      <c r="M4372" s="1"/>
      <c r="N4372" s="1"/>
      <c r="O4372" s="1"/>
      <c r="P4372" s="1"/>
      <c r="Q4372" s="1"/>
      <c r="R4372" s="5"/>
      <c r="S4372" s="1"/>
      <c r="T4372" s="10"/>
      <c r="U4372" s="10"/>
      <c r="W4372" s="14"/>
      <c r="X4372" s="14"/>
      <c r="Z4372" s="14"/>
      <c r="AA4372" s="14"/>
    </row>
    <row r="4373" spans="1:27" ht="12.5" x14ac:dyDescent="0.25">
      <c r="A4373" s="1"/>
      <c r="B4373" s="1"/>
      <c r="D4373" s="1"/>
      <c r="E4373" s="1"/>
      <c r="F4373" s="1"/>
      <c r="G4373" s="1"/>
      <c r="H4373" s="3"/>
      <c r="K4373" s="6"/>
      <c r="L4373" s="1"/>
      <c r="M4373" s="1"/>
      <c r="N4373" s="1"/>
      <c r="O4373" s="1"/>
      <c r="P4373" s="1"/>
      <c r="Q4373" s="1"/>
      <c r="R4373" s="5"/>
      <c r="S4373" s="1"/>
      <c r="T4373" s="10"/>
      <c r="U4373" s="10"/>
      <c r="W4373" s="14"/>
      <c r="X4373" s="14"/>
      <c r="Z4373" s="14"/>
      <c r="AA4373" s="14"/>
    </row>
    <row r="4374" spans="1:27" ht="12.5" x14ac:dyDescent="0.25">
      <c r="A4374" s="1"/>
      <c r="B4374" s="1"/>
      <c r="D4374" s="1"/>
      <c r="E4374" s="1"/>
      <c r="F4374" s="1"/>
      <c r="G4374" s="1"/>
      <c r="H4374" s="3"/>
      <c r="J4374" s="1"/>
      <c r="K4374" s="6"/>
      <c r="L4374" s="1"/>
      <c r="M4374" s="1"/>
      <c r="N4374" s="1"/>
      <c r="O4374" s="1"/>
      <c r="Q4374" s="1"/>
      <c r="R4374" s="5"/>
      <c r="S4374" s="1"/>
      <c r="T4374" s="10"/>
      <c r="U4374" s="10"/>
      <c r="W4374" s="13"/>
      <c r="X4374" s="13"/>
      <c r="Z4374" s="14"/>
      <c r="AA4374" s="14"/>
    </row>
    <row r="4375" spans="1:27" ht="12.5" x14ac:dyDescent="0.25">
      <c r="A4375" s="1"/>
      <c r="D4375" s="1"/>
      <c r="E4375" s="1"/>
      <c r="F4375" s="1"/>
      <c r="G4375" s="1"/>
      <c r="H4375" s="3"/>
      <c r="K4375" s="6"/>
      <c r="L4375" s="1"/>
      <c r="M4375" s="1"/>
      <c r="O4375" s="1"/>
      <c r="Q4375" s="1"/>
      <c r="R4375" s="1"/>
      <c r="S4375" s="1"/>
      <c r="T4375" s="10"/>
      <c r="U4375" s="10"/>
      <c r="W4375" s="13"/>
      <c r="X4375" s="13"/>
      <c r="Z4375" s="14"/>
      <c r="AA4375" s="14"/>
    </row>
    <row r="4376" spans="1:27" ht="12.5" x14ac:dyDescent="0.25">
      <c r="A4376" s="1"/>
      <c r="B4376" s="1"/>
      <c r="C4376" s="2"/>
      <c r="D4376" s="1"/>
      <c r="E4376" s="1"/>
      <c r="F4376" s="1"/>
      <c r="G4376" s="1"/>
      <c r="H4376" s="3"/>
      <c r="I4376" s="1"/>
      <c r="J4376" s="1"/>
      <c r="K4376" s="6"/>
      <c r="L4376" s="1"/>
      <c r="M4376" s="1"/>
      <c r="N4376" s="1"/>
      <c r="O4376" s="1"/>
      <c r="P4376" s="1"/>
      <c r="Q4376" s="1"/>
      <c r="R4376" s="5"/>
      <c r="S4376" s="1"/>
      <c r="T4376" s="10"/>
      <c r="U4376" s="10"/>
      <c r="Z4376" s="14"/>
      <c r="AA4376" s="14"/>
    </row>
    <row r="4377" spans="1:27" ht="12.5" x14ac:dyDescent="0.25">
      <c r="A4377" s="1"/>
      <c r="B4377" s="1"/>
      <c r="C4377" s="2"/>
      <c r="D4377" s="1"/>
      <c r="E4377" s="1"/>
      <c r="F4377" s="1"/>
      <c r="G4377" s="1"/>
      <c r="H4377" s="3"/>
      <c r="I4377" s="1"/>
      <c r="J4377" s="1"/>
      <c r="K4377" s="6"/>
      <c r="L4377" s="1"/>
      <c r="M4377" s="1"/>
      <c r="N4377" s="1"/>
      <c r="O4377" s="1"/>
      <c r="Q4377" s="1"/>
      <c r="R4377" s="5"/>
      <c r="S4377" s="1"/>
      <c r="T4377" s="10"/>
      <c r="U4377" s="10"/>
      <c r="W4377" s="13"/>
      <c r="X4377" s="13"/>
      <c r="Z4377" s="14"/>
      <c r="AA4377" s="14"/>
    </row>
    <row r="4378" spans="1:27" ht="12.5" x14ac:dyDescent="0.25">
      <c r="A4378" s="1"/>
      <c r="B4378" s="1"/>
      <c r="C4378" s="2"/>
      <c r="D4378" s="1"/>
      <c r="E4378" s="1"/>
      <c r="F4378" s="1"/>
      <c r="G4378" s="1"/>
      <c r="H4378" s="3"/>
      <c r="K4378" s="6"/>
      <c r="L4378" s="1"/>
      <c r="M4378" s="1"/>
      <c r="N4378" s="1"/>
      <c r="O4378" s="1"/>
      <c r="P4378" s="1"/>
      <c r="Q4378" s="1"/>
      <c r="R4378" s="5"/>
      <c r="S4378" s="1"/>
      <c r="T4378" s="10"/>
      <c r="U4378" s="10"/>
      <c r="W4378" s="14"/>
      <c r="X4378" s="14"/>
      <c r="Z4378" s="14"/>
      <c r="AA4378" s="14"/>
    </row>
    <row r="4379" spans="1:27" ht="12.5" x14ac:dyDescent="0.25">
      <c r="A4379" s="1"/>
      <c r="B4379" s="1"/>
      <c r="D4379" s="1"/>
      <c r="E4379" s="1"/>
      <c r="F4379" s="1"/>
      <c r="G4379" s="1"/>
      <c r="H4379" s="3"/>
      <c r="J4379" s="1"/>
      <c r="K4379" s="6"/>
      <c r="L4379" s="1"/>
      <c r="M4379" s="1"/>
      <c r="N4379" s="1"/>
      <c r="O4379" s="1"/>
      <c r="Q4379" s="1"/>
      <c r="R4379" s="5"/>
      <c r="S4379" s="1"/>
      <c r="T4379" s="10"/>
      <c r="U4379" s="10"/>
      <c r="W4379" s="14"/>
      <c r="X4379" s="14"/>
      <c r="Z4379" s="14"/>
      <c r="AA4379" s="14"/>
    </row>
    <row r="4380" spans="1:27" ht="12.5" x14ac:dyDescent="0.25">
      <c r="A4380" s="1"/>
      <c r="B4380" s="1"/>
      <c r="D4380" s="1"/>
      <c r="E4380" s="1"/>
      <c r="F4380" s="1"/>
      <c r="G4380" s="1"/>
      <c r="H4380" s="3"/>
      <c r="I4380" s="1"/>
      <c r="J4380" s="1"/>
      <c r="K4380" s="6"/>
      <c r="L4380" s="1"/>
      <c r="M4380" s="1"/>
      <c r="N4380" s="1"/>
      <c r="O4380" s="1"/>
      <c r="P4380" s="1"/>
      <c r="Q4380" s="1"/>
      <c r="R4380" s="1"/>
      <c r="S4380" s="1"/>
      <c r="T4380" s="10"/>
      <c r="U4380" s="10"/>
      <c r="W4380" s="13"/>
      <c r="X4380" s="13"/>
      <c r="Z4380" s="14"/>
      <c r="AA4380" s="14"/>
    </row>
    <row r="4381" spans="1:27" ht="12.5" x14ac:dyDescent="0.25">
      <c r="A4381" s="1"/>
      <c r="B4381" s="1"/>
      <c r="C4381" s="2"/>
      <c r="D4381" s="1"/>
      <c r="E4381" s="1"/>
      <c r="F4381" s="1"/>
      <c r="G4381" s="1"/>
      <c r="H4381" s="3"/>
      <c r="I4381" s="1"/>
      <c r="J4381" s="1"/>
      <c r="K4381" s="6"/>
      <c r="L4381" s="1"/>
      <c r="M4381" s="1"/>
      <c r="N4381" s="1"/>
      <c r="O4381" s="1"/>
      <c r="P4381" s="1"/>
      <c r="Q4381" s="1"/>
      <c r="R4381" s="5"/>
      <c r="S4381" s="1"/>
      <c r="T4381" s="10"/>
      <c r="U4381" s="10"/>
      <c r="W4381" s="13"/>
      <c r="X4381" s="13"/>
      <c r="Z4381" s="14"/>
      <c r="AA4381" s="14"/>
    </row>
    <row r="4382" spans="1:27" ht="12.5" x14ac:dyDescent="0.25">
      <c r="A4382" s="1"/>
      <c r="B4382" s="1"/>
      <c r="D4382" s="1"/>
      <c r="E4382" s="1"/>
      <c r="F4382" s="1"/>
      <c r="G4382" s="1"/>
      <c r="H4382" s="3"/>
      <c r="I4382" s="1"/>
      <c r="J4382" s="1"/>
      <c r="K4382" s="6"/>
      <c r="L4382" s="1"/>
      <c r="M4382" s="1"/>
      <c r="N4382" s="1"/>
      <c r="O4382" s="1"/>
      <c r="P4382" s="1"/>
      <c r="Q4382" s="1"/>
      <c r="R4382" s="5"/>
      <c r="S4382" s="1"/>
      <c r="T4382" s="10"/>
      <c r="U4382" s="10"/>
      <c r="W4382" s="14"/>
      <c r="X4382" s="14"/>
      <c r="Z4382" s="14"/>
      <c r="AA4382" s="14"/>
    </row>
    <row r="4383" spans="1:27" ht="12.5" x14ac:dyDescent="0.25">
      <c r="A4383" s="1"/>
      <c r="B4383" s="1"/>
      <c r="C4383" s="2"/>
      <c r="D4383" s="1"/>
      <c r="E4383" s="1"/>
      <c r="F4383" s="1"/>
      <c r="G4383" s="1"/>
      <c r="H4383" s="3"/>
      <c r="I4383" s="1"/>
      <c r="J4383" s="1"/>
      <c r="K4383" s="6"/>
      <c r="L4383" s="1"/>
      <c r="M4383" s="1"/>
      <c r="N4383" s="1"/>
      <c r="O4383" s="1"/>
      <c r="P4383" s="1"/>
      <c r="Q4383" s="1"/>
      <c r="R4383" s="5"/>
      <c r="S4383" s="1"/>
      <c r="T4383" s="10"/>
      <c r="U4383" s="10"/>
      <c r="W4383" s="13"/>
      <c r="X4383" s="13"/>
      <c r="Z4383" s="14"/>
      <c r="AA4383" s="14"/>
    </row>
    <row r="4384" spans="1:27" ht="12.5" x14ac:dyDescent="0.25">
      <c r="A4384" s="1"/>
      <c r="B4384" s="1"/>
      <c r="D4384" s="1"/>
      <c r="E4384" s="1"/>
      <c r="F4384" s="1"/>
      <c r="G4384" s="1"/>
      <c r="H4384" s="3"/>
      <c r="I4384" s="1"/>
      <c r="J4384" s="1"/>
      <c r="K4384" s="6"/>
      <c r="L4384" s="1"/>
      <c r="M4384" s="1"/>
      <c r="N4384" s="1"/>
      <c r="O4384" s="1"/>
      <c r="P4384" s="1"/>
      <c r="Q4384" s="1"/>
      <c r="R4384" s="1"/>
      <c r="S4384" s="1"/>
      <c r="T4384" s="10"/>
      <c r="U4384" s="10"/>
      <c r="Z4384" s="14"/>
      <c r="AA4384" s="14"/>
    </row>
    <row r="4385" spans="1:27" ht="12.5" x14ac:dyDescent="0.25">
      <c r="A4385" s="1"/>
      <c r="B4385" s="1"/>
      <c r="D4385" s="1"/>
      <c r="E4385" s="1"/>
      <c r="F4385" s="1"/>
      <c r="G4385" s="1"/>
      <c r="H4385" s="3"/>
      <c r="I4385" s="1"/>
      <c r="J4385" s="1"/>
      <c r="K4385" s="6"/>
      <c r="L4385" s="1"/>
      <c r="M4385" s="1"/>
      <c r="N4385" s="1"/>
      <c r="O4385" s="1"/>
      <c r="Q4385" s="1"/>
      <c r="R4385" s="5"/>
      <c r="S4385" s="1"/>
      <c r="T4385" s="10"/>
      <c r="U4385" s="10"/>
      <c r="W4385" s="14"/>
      <c r="X4385" s="14"/>
      <c r="Z4385" s="14"/>
      <c r="AA4385" s="14"/>
    </row>
    <row r="4386" spans="1:27" ht="12.5" x14ac:dyDescent="0.25">
      <c r="A4386" s="1"/>
      <c r="B4386" s="1"/>
      <c r="D4386" s="1"/>
      <c r="E4386" s="1"/>
      <c r="F4386" s="1"/>
      <c r="G4386" s="1"/>
      <c r="H4386" s="3"/>
      <c r="I4386" s="1"/>
      <c r="K4386" s="6"/>
      <c r="L4386" s="1"/>
      <c r="M4386" s="1"/>
      <c r="N4386" s="1"/>
      <c r="O4386" s="1"/>
      <c r="Q4386" s="1"/>
      <c r="R4386" s="5"/>
      <c r="S4386" s="1"/>
      <c r="T4386" s="10"/>
      <c r="U4386" s="10"/>
      <c r="Z4386" s="14"/>
      <c r="AA4386" s="14"/>
    </row>
    <row r="4387" spans="1:27" ht="12.5" x14ac:dyDescent="0.25">
      <c r="A4387" s="1"/>
      <c r="B4387" s="1"/>
      <c r="D4387" s="1"/>
      <c r="E4387" s="1"/>
      <c r="F4387" s="1"/>
      <c r="G4387" s="1"/>
      <c r="H4387" s="3"/>
      <c r="I4387" s="1"/>
      <c r="J4387" s="1"/>
      <c r="K4387" s="6"/>
      <c r="L4387" s="1"/>
      <c r="M4387" s="1"/>
      <c r="N4387" s="1"/>
      <c r="O4387" s="1"/>
      <c r="P4387" s="1"/>
      <c r="Q4387" s="1"/>
      <c r="R4387" s="5"/>
      <c r="S4387" s="1"/>
      <c r="T4387" s="10"/>
      <c r="U4387" s="10"/>
      <c r="W4387" s="14"/>
      <c r="X4387" s="14"/>
      <c r="Z4387" s="14"/>
      <c r="AA4387" s="14"/>
    </row>
    <row r="4388" spans="1:27" ht="12.5" x14ac:dyDescent="0.25">
      <c r="A4388" s="1"/>
      <c r="B4388" s="1"/>
      <c r="C4388" s="2"/>
      <c r="D4388" s="1"/>
      <c r="E4388" s="1"/>
      <c r="F4388" s="1"/>
      <c r="G4388" s="1"/>
      <c r="H4388" s="3"/>
      <c r="I4388" s="1"/>
      <c r="J4388" s="1"/>
      <c r="K4388" s="6"/>
      <c r="L4388" s="1"/>
      <c r="M4388" s="1"/>
      <c r="N4388" s="1"/>
      <c r="O4388" s="1"/>
      <c r="P4388" s="1"/>
      <c r="Q4388" s="1"/>
      <c r="R4388" s="5"/>
      <c r="S4388" s="1"/>
      <c r="T4388" s="10"/>
      <c r="U4388" s="10"/>
      <c r="W4388" s="13"/>
      <c r="X4388" s="13"/>
      <c r="Z4388" s="14"/>
      <c r="AA4388" s="14"/>
    </row>
    <row r="4389" spans="1:27" ht="12.5" x14ac:dyDescent="0.25">
      <c r="A4389" s="1"/>
      <c r="B4389" s="1"/>
      <c r="C4389" s="2"/>
      <c r="D4389" s="1"/>
      <c r="E4389" s="1"/>
      <c r="F4389" s="1"/>
      <c r="G4389" s="1"/>
      <c r="H4389" s="3"/>
      <c r="I4389" s="1"/>
      <c r="J4389" s="1"/>
      <c r="K4389" s="6"/>
      <c r="L4389" s="1"/>
      <c r="M4389" s="1"/>
      <c r="N4389" s="1"/>
      <c r="O4389" s="1"/>
      <c r="Q4389" s="1"/>
      <c r="R4389" s="5"/>
      <c r="S4389" s="1"/>
      <c r="T4389" s="10"/>
      <c r="U4389" s="10"/>
      <c r="Z4389" s="14"/>
      <c r="AA4389" s="14"/>
    </row>
    <row r="4390" spans="1:27" ht="12.5" x14ac:dyDescent="0.25">
      <c r="A4390" s="1"/>
      <c r="D4390" s="1"/>
      <c r="E4390" s="1"/>
      <c r="F4390" s="1"/>
      <c r="G4390" s="1"/>
      <c r="H4390" s="3"/>
      <c r="K4390" s="6"/>
      <c r="L4390" s="1"/>
      <c r="M4390" s="1"/>
      <c r="O4390" s="1"/>
      <c r="Q4390" s="1"/>
      <c r="R4390" s="1"/>
      <c r="S4390" s="1"/>
      <c r="T4390" s="10"/>
      <c r="U4390" s="10"/>
      <c r="W4390" s="14"/>
      <c r="X4390" s="14"/>
      <c r="Z4390" s="14"/>
      <c r="AA4390" s="14"/>
    </row>
    <row r="4391" spans="1:27" ht="12.5" x14ac:dyDescent="0.25">
      <c r="A4391" s="1"/>
      <c r="B4391" s="1"/>
      <c r="D4391" s="1"/>
      <c r="E4391" s="1"/>
      <c r="F4391" s="1"/>
      <c r="H4391" s="3"/>
      <c r="J4391" s="1"/>
      <c r="K4391" s="6"/>
      <c r="L4391" s="1"/>
      <c r="M4391" s="1"/>
      <c r="N4391" s="1"/>
      <c r="O4391" s="1"/>
      <c r="Q4391" s="1"/>
      <c r="R4391" s="5"/>
      <c r="S4391" s="1"/>
      <c r="T4391" s="10"/>
      <c r="U4391" s="10"/>
      <c r="W4391" s="13"/>
      <c r="X4391" s="13"/>
      <c r="Z4391" s="14"/>
      <c r="AA4391" s="14"/>
    </row>
    <row r="4392" spans="1:27" ht="12.5" x14ac:dyDescent="0.25">
      <c r="A4392" s="1"/>
      <c r="B4392" s="1"/>
      <c r="D4392" s="1"/>
      <c r="E4392" s="1"/>
      <c r="F4392" s="1"/>
      <c r="G4392" s="1"/>
      <c r="H4392" s="3"/>
      <c r="J4392" s="1"/>
      <c r="K4392" s="6"/>
      <c r="L4392" s="1"/>
      <c r="M4392" s="1"/>
      <c r="N4392" s="1"/>
      <c r="O4392" s="1"/>
      <c r="P4392" s="1"/>
      <c r="Q4392" s="1"/>
      <c r="R4392" s="5"/>
      <c r="S4392" s="1"/>
      <c r="T4392" s="10"/>
      <c r="U4392" s="10"/>
      <c r="W4392" s="13"/>
      <c r="X4392" s="13"/>
      <c r="Z4392" s="14"/>
      <c r="AA4392" s="14"/>
    </row>
    <row r="4393" spans="1:27" ht="12.5" x14ac:dyDescent="0.25">
      <c r="A4393" s="1"/>
      <c r="B4393" s="1"/>
      <c r="D4393" s="1"/>
      <c r="E4393" s="1"/>
      <c r="F4393" s="1"/>
      <c r="G4393" s="1"/>
      <c r="H4393" s="3"/>
      <c r="I4393" s="1"/>
      <c r="J4393" s="1"/>
      <c r="K4393" s="6"/>
      <c r="L4393" s="1"/>
      <c r="M4393" s="1"/>
      <c r="N4393" s="1"/>
      <c r="O4393" s="1"/>
      <c r="Q4393" s="1"/>
      <c r="R4393" s="1"/>
      <c r="S4393" s="1"/>
      <c r="T4393" s="10"/>
      <c r="U4393" s="10"/>
      <c r="W4393" s="13"/>
      <c r="X4393" s="13"/>
      <c r="Z4393" s="14"/>
      <c r="AA4393" s="14"/>
    </row>
    <row r="4394" spans="1:27" ht="12.5" x14ac:dyDescent="0.25">
      <c r="A4394" s="1"/>
      <c r="B4394" s="1"/>
      <c r="D4394" s="1"/>
      <c r="E4394" s="1"/>
      <c r="F4394" s="1"/>
      <c r="G4394" s="1"/>
      <c r="H4394" s="3"/>
      <c r="I4394" s="1"/>
      <c r="J4394" s="1"/>
      <c r="K4394" s="6"/>
      <c r="L4394" s="1"/>
      <c r="M4394" s="1"/>
      <c r="N4394" s="1"/>
      <c r="O4394" s="1"/>
      <c r="P4394" s="1"/>
      <c r="Q4394" s="1"/>
      <c r="R4394" s="5"/>
      <c r="S4394" s="1"/>
      <c r="T4394" s="10"/>
      <c r="U4394" s="10"/>
      <c r="W4394" s="13"/>
      <c r="X4394" s="13"/>
      <c r="Z4394" s="14"/>
      <c r="AA4394" s="14"/>
    </row>
    <row r="4395" spans="1:27" ht="12.5" x14ac:dyDescent="0.25">
      <c r="A4395" s="1"/>
      <c r="B4395" s="1"/>
      <c r="C4395" s="2"/>
      <c r="D4395" s="1"/>
      <c r="E4395" s="1"/>
      <c r="F4395" s="1"/>
      <c r="G4395" s="1"/>
      <c r="H4395" s="3"/>
      <c r="J4395" s="1"/>
      <c r="K4395" s="6"/>
      <c r="L4395" s="1"/>
      <c r="M4395" s="1"/>
      <c r="N4395" s="1"/>
      <c r="O4395" s="1"/>
      <c r="Q4395" s="1"/>
      <c r="R4395" s="1"/>
      <c r="S4395" s="1"/>
      <c r="T4395" s="10"/>
      <c r="U4395" s="10"/>
      <c r="W4395" s="13"/>
      <c r="X4395" s="13"/>
      <c r="Z4395" s="14"/>
      <c r="AA4395" s="14"/>
    </row>
    <row r="4396" spans="1:27" ht="12.5" x14ac:dyDescent="0.25">
      <c r="A4396" s="1"/>
      <c r="B4396" s="1"/>
      <c r="C4396" s="2"/>
      <c r="D4396" s="1"/>
      <c r="E4396" s="1"/>
      <c r="F4396" s="1"/>
      <c r="G4396" s="1"/>
      <c r="H4396" s="3"/>
      <c r="I4396" s="1"/>
      <c r="J4396" s="1"/>
      <c r="K4396" s="6"/>
      <c r="L4396" s="1"/>
      <c r="M4396" s="1"/>
      <c r="N4396" s="1"/>
      <c r="O4396" s="1"/>
      <c r="Q4396" s="1"/>
      <c r="R4396" s="5"/>
      <c r="S4396" s="1"/>
      <c r="T4396" s="10"/>
      <c r="U4396" s="10"/>
      <c r="W4396" s="13"/>
      <c r="X4396" s="13"/>
      <c r="Z4396" s="14"/>
      <c r="AA4396" s="14"/>
    </row>
    <row r="4397" spans="1:27" ht="12.5" x14ac:dyDescent="0.25">
      <c r="A4397" s="1"/>
      <c r="B4397" s="1"/>
      <c r="D4397" s="1"/>
      <c r="E4397" s="1"/>
      <c r="F4397" s="1"/>
      <c r="G4397" s="1"/>
      <c r="H4397" s="3"/>
      <c r="I4397" s="1"/>
      <c r="J4397" s="1"/>
      <c r="K4397" s="6"/>
      <c r="L4397" s="1"/>
      <c r="M4397" s="1"/>
      <c r="N4397" s="1"/>
      <c r="O4397" s="1"/>
      <c r="P4397" s="1"/>
      <c r="Q4397" s="1"/>
      <c r="R4397" s="5"/>
      <c r="S4397" s="1"/>
      <c r="T4397" s="10"/>
      <c r="U4397" s="10"/>
      <c r="Z4397" s="14"/>
      <c r="AA4397" s="14"/>
    </row>
    <row r="4398" spans="1:27" ht="12.5" x14ac:dyDescent="0.25">
      <c r="A4398" s="1"/>
      <c r="B4398" s="1"/>
      <c r="C4398" s="2"/>
      <c r="D4398" s="1"/>
      <c r="E4398" s="1"/>
      <c r="F4398" s="1"/>
      <c r="G4398" s="1"/>
      <c r="H4398" s="3"/>
      <c r="J4398" s="1"/>
      <c r="K4398" s="6"/>
      <c r="L4398" s="1"/>
      <c r="M4398" s="1"/>
      <c r="N4398" s="1"/>
      <c r="O4398" s="1"/>
      <c r="Q4398" s="1"/>
      <c r="R4398" s="5"/>
      <c r="S4398" s="1"/>
      <c r="T4398" s="10"/>
      <c r="U4398" s="10"/>
      <c r="W4398" s="13"/>
      <c r="X4398" s="13"/>
      <c r="Z4398" s="14"/>
      <c r="AA4398" s="14"/>
    </row>
    <row r="4399" spans="1:27" ht="12.5" x14ac:dyDescent="0.25">
      <c r="A4399" s="1"/>
      <c r="B4399" s="1"/>
      <c r="D4399" s="1"/>
      <c r="E4399" s="1"/>
      <c r="F4399" s="1"/>
      <c r="G4399" s="1"/>
      <c r="H4399" s="3"/>
      <c r="I4399" s="1"/>
      <c r="J4399" s="1"/>
      <c r="K4399" s="6"/>
      <c r="L4399" s="1"/>
      <c r="M4399" s="1"/>
      <c r="N4399" s="1"/>
      <c r="O4399" s="1"/>
      <c r="Q4399" s="1"/>
      <c r="R4399" s="5"/>
      <c r="S4399" s="1"/>
      <c r="T4399" s="10"/>
      <c r="U4399" s="10"/>
      <c r="W4399" s="13"/>
      <c r="X4399" s="13"/>
      <c r="Z4399" s="14"/>
      <c r="AA4399" s="14"/>
    </row>
    <row r="4400" spans="1:27" ht="12.5" x14ac:dyDescent="0.25">
      <c r="A4400" s="1"/>
      <c r="B4400" s="1"/>
      <c r="D4400" s="1"/>
      <c r="E4400" s="1"/>
      <c r="F4400" s="1"/>
      <c r="G4400" s="1"/>
      <c r="H4400" s="3"/>
      <c r="I4400" s="1"/>
      <c r="J4400" s="1"/>
      <c r="K4400" s="6"/>
      <c r="L4400" s="1"/>
      <c r="M4400" s="1"/>
      <c r="N4400" s="1"/>
      <c r="O4400" s="1"/>
      <c r="Q4400" s="1"/>
      <c r="R4400" s="5"/>
      <c r="S4400" s="1"/>
      <c r="T4400" s="10"/>
      <c r="U4400" s="10"/>
      <c r="W4400" s="13"/>
      <c r="X4400" s="13"/>
      <c r="Z4400" s="14"/>
      <c r="AA4400" s="14"/>
    </row>
    <row r="4401" spans="1:27" ht="12.5" x14ac:dyDescent="0.25">
      <c r="A4401" s="1"/>
      <c r="B4401" s="1"/>
      <c r="C4401" s="2"/>
      <c r="D4401" s="1"/>
      <c r="E4401" s="1"/>
      <c r="F4401" s="1"/>
      <c r="G4401" s="1"/>
      <c r="H4401" s="3"/>
      <c r="K4401" s="6"/>
      <c r="L4401" s="1"/>
      <c r="M4401" s="1"/>
      <c r="O4401" s="1"/>
      <c r="P4401" s="1"/>
      <c r="Q4401" s="1"/>
      <c r="R4401" s="5"/>
      <c r="S4401" s="1"/>
      <c r="T4401" s="10"/>
      <c r="U4401" s="10"/>
      <c r="Z4401" s="14"/>
      <c r="AA4401" s="14"/>
    </row>
    <row r="4402" spans="1:27" ht="12.5" x14ac:dyDescent="0.25">
      <c r="A4402" s="1"/>
      <c r="B4402" s="1"/>
      <c r="D4402" s="1"/>
      <c r="E4402" s="1"/>
      <c r="F4402" s="1"/>
      <c r="G4402" s="1"/>
      <c r="H4402" s="3"/>
      <c r="I4402" s="1"/>
      <c r="J4402" s="1"/>
      <c r="K4402" s="6"/>
      <c r="L4402" s="1"/>
      <c r="M4402" s="1"/>
      <c r="N4402" s="1"/>
      <c r="O4402" s="1"/>
      <c r="P4402" s="1"/>
      <c r="Q4402" s="1"/>
      <c r="R4402" s="5"/>
      <c r="S4402" s="1"/>
      <c r="T4402" s="10"/>
      <c r="U4402" s="10"/>
      <c r="W4402" s="13"/>
      <c r="X4402" s="13"/>
      <c r="Z4402" s="14"/>
      <c r="AA4402" s="14"/>
    </row>
    <row r="4403" spans="1:27" ht="12.5" x14ac:dyDescent="0.25">
      <c r="A4403" s="1"/>
      <c r="D4403" s="1"/>
      <c r="E4403" s="1"/>
      <c r="F4403" s="1"/>
      <c r="G4403" s="1"/>
      <c r="H4403" s="3"/>
      <c r="J4403" s="1"/>
      <c r="K4403" s="6"/>
      <c r="L4403" s="1"/>
      <c r="M4403" s="1"/>
      <c r="N4403" s="1"/>
      <c r="O4403" s="1"/>
      <c r="Q4403" s="1"/>
      <c r="R4403" s="5"/>
      <c r="S4403" s="1"/>
      <c r="T4403" s="10"/>
      <c r="U4403" s="10"/>
      <c r="W4403" s="13"/>
      <c r="X4403" s="13"/>
      <c r="Z4403" s="14"/>
      <c r="AA4403" s="14"/>
    </row>
    <row r="4404" spans="1:27" ht="12.5" x14ac:dyDescent="0.25">
      <c r="A4404" s="1"/>
      <c r="B4404" s="1"/>
      <c r="C4404" s="2"/>
      <c r="D4404" s="1"/>
      <c r="E4404" s="1"/>
      <c r="F4404" s="1"/>
      <c r="G4404" s="1"/>
      <c r="H4404" s="3"/>
      <c r="I4404" s="1"/>
      <c r="J4404" s="1"/>
      <c r="K4404" s="6"/>
      <c r="L4404" s="1"/>
      <c r="M4404" s="1"/>
      <c r="N4404" s="1"/>
      <c r="O4404" s="1"/>
      <c r="P4404" s="1"/>
      <c r="Q4404" s="1"/>
      <c r="R4404" s="5"/>
      <c r="S4404" s="1"/>
      <c r="T4404" s="10"/>
      <c r="U4404" s="10"/>
      <c r="W4404" s="13"/>
      <c r="X4404" s="13"/>
      <c r="Z4404" s="14"/>
      <c r="AA4404" s="14"/>
    </row>
    <row r="4405" spans="1:27" ht="12.5" x14ac:dyDescent="0.25">
      <c r="A4405" s="1"/>
      <c r="B4405" s="1"/>
      <c r="D4405" s="1"/>
      <c r="E4405" s="1"/>
      <c r="F4405" s="1"/>
      <c r="G4405" s="1"/>
      <c r="H4405" s="3"/>
      <c r="K4405" s="6"/>
      <c r="L4405" s="1"/>
      <c r="M4405" s="1"/>
      <c r="N4405" s="1"/>
      <c r="O4405" s="1"/>
      <c r="P4405" s="1"/>
      <c r="Q4405" s="1"/>
      <c r="R4405" s="5"/>
      <c r="S4405" s="1"/>
      <c r="T4405" s="10"/>
      <c r="U4405" s="10"/>
      <c r="W4405" s="14"/>
      <c r="X4405" s="14"/>
      <c r="Z4405" s="14"/>
      <c r="AA4405" s="14"/>
    </row>
    <row r="4406" spans="1:27" ht="12.5" x14ac:dyDescent="0.25">
      <c r="A4406" s="1"/>
      <c r="B4406" s="1"/>
      <c r="D4406" s="1"/>
      <c r="E4406" s="1"/>
      <c r="F4406" s="1"/>
      <c r="G4406" s="1"/>
      <c r="H4406" s="3"/>
      <c r="I4406" s="1"/>
      <c r="J4406" s="1"/>
      <c r="K4406" s="6"/>
      <c r="L4406" s="1"/>
      <c r="M4406" s="1"/>
      <c r="N4406" s="1"/>
      <c r="O4406" s="1"/>
      <c r="Q4406" s="1"/>
      <c r="R4406" s="5"/>
      <c r="S4406" s="1"/>
      <c r="T4406" s="10"/>
      <c r="U4406" s="10"/>
      <c r="W4406" s="14"/>
      <c r="X4406" s="14"/>
      <c r="Z4406" s="14"/>
      <c r="AA4406" s="14"/>
    </row>
    <row r="4407" spans="1:27" ht="12.5" x14ac:dyDescent="0.25">
      <c r="A4407" s="1"/>
      <c r="B4407" s="1"/>
      <c r="D4407" s="1"/>
      <c r="E4407" s="1"/>
      <c r="F4407" s="1"/>
      <c r="G4407" s="1"/>
      <c r="H4407" s="3"/>
      <c r="J4407" s="1"/>
      <c r="K4407" s="6"/>
      <c r="L4407" s="1"/>
      <c r="M4407" s="1"/>
      <c r="N4407" s="1"/>
      <c r="O4407" s="1"/>
      <c r="Q4407" s="1"/>
      <c r="R4407" s="5"/>
      <c r="S4407" s="1"/>
      <c r="T4407" s="10"/>
      <c r="U4407" s="10"/>
      <c r="W4407" s="13"/>
      <c r="X4407" s="13"/>
      <c r="Z4407" s="14"/>
      <c r="AA4407" s="14"/>
    </row>
    <row r="4408" spans="1:27" ht="12.5" x14ac:dyDescent="0.25">
      <c r="A4408" s="1"/>
      <c r="B4408" s="1"/>
      <c r="C4408" s="2"/>
      <c r="D4408" s="1"/>
      <c r="E4408" s="1"/>
      <c r="F4408" s="1"/>
      <c r="G4408" s="1"/>
      <c r="H4408" s="3"/>
      <c r="I4408" s="1"/>
      <c r="J4408" s="1"/>
      <c r="K4408" s="6"/>
      <c r="L4408" s="1"/>
      <c r="M4408" s="1"/>
      <c r="N4408" s="1"/>
      <c r="O4408" s="1"/>
      <c r="Q4408" s="1"/>
      <c r="R4408" s="1"/>
      <c r="S4408" s="1"/>
      <c r="T4408" s="10"/>
      <c r="U4408" s="10"/>
      <c r="W4408" s="13"/>
      <c r="X4408" s="13"/>
      <c r="Z4408" s="14"/>
      <c r="AA4408" s="14"/>
    </row>
    <row r="4409" spans="1:27" ht="12.5" x14ac:dyDescent="0.25">
      <c r="A4409" s="1"/>
      <c r="B4409" s="1"/>
      <c r="D4409" s="1"/>
      <c r="E4409" s="1"/>
      <c r="F4409" s="1"/>
      <c r="G4409" s="1"/>
      <c r="H4409" s="3"/>
      <c r="I4409" s="1"/>
      <c r="J4409" s="1"/>
      <c r="K4409" s="6"/>
      <c r="L4409" s="1"/>
      <c r="M4409" s="1"/>
      <c r="O4409" s="1"/>
      <c r="Q4409" s="1"/>
      <c r="R4409" s="5"/>
      <c r="S4409" s="1"/>
      <c r="T4409" s="10"/>
      <c r="U4409" s="10"/>
      <c r="W4409" s="13"/>
      <c r="X4409" s="13"/>
      <c r="Z4409" s="14"/>
      <c r="AA4409" s="14"/>
    </row>
    <row r="4410" spans="1:27" ht="12.5" x14ac:dyDescent="0.25">
      <c r="A4410" s="1"/>
      <c r="B4410" s="1"/>
      <c r="D4410" s="1"/>
      <c r="E4410" s="1"/>
      <c r="F4410" s="1"/>
      <c r="G4410" s="1"/>
      <c r="H4410" s="3"/>
      <c r="I4410" s="1"/>
      <c r="J4410" s="1"/>
      <c r="K4410" s="6"/>
      <c r="L4410" s="1"/>
      <c r="M4410" s="1"/>
      <c r="N4410" s="1"/>
      <c r="O4410" s="1"/>
      <c r="P4410" s="1"/>
      <c r="Q4410" s="1"/>
      <c r="R4410" s="5"/>
      <c r="S4410" s="1"/>
      <c r="T4410" s="10"/>
      <c r="U4410" s="10"/>
      <c r="W4410" s="13"/>
      <c r="X4410" s="13"/>
      <c r="Z4410" s="14"/>
      <c r="AA4410" s="14"/>
    </row>
    <row r="4411" spans="1:27" ht="12.5" x14ac:dyDescent="0.25">
      <c r="A4411" s="1"/>
      <c r="B4411" s="1"/>
      <c r="C4411" s="2"/>
      <c r="D4411" s="1"/>
      <c r="E4411" s="1"/>
      <c r="F4411" s="1"/>
      <c r="G4411" s="1"/>
      <c r="H4411" s="3"/>
      <c r="I4411" s="1"/>
      <c r="J4411" s="1"/>
      <c r="K4411" s="6"/>
      <c r="L4411" s="1"/>
      <c r="M4411" s="1"/>
      <c r="N4411" s="1"/>
      <c r="O4411" s="1"/>
      <c r="P4411" s="1"/>
      <c r="Q4411" s="1"/>
      <c r="R4411" s="5"/>
      <c r="S4411" s="1"/>
      <c r="T4411" s="10"/>
      <c r="U4411" s="10"/>
      <c r="W4411" s="14"/>
      <c r="X4411" s="14"/>
      <c r="Z4411" s="14"/>
      <c r="AA4411" s="14"/>
    </row>
    <row r="4412" spans="1:27" ht="12.5" x14ac:dyDescent="0.25">
      <c r="A4412" s="1"/>
      <c r="B4412" s="1"/>
      <c r="D4412" s="1"/>
      <c r="E4412" s="1"/>
      <c r="F4412" s="1"/>
      <c r="G4412" s="1"/>
      <c r="H4412" s="3"/>
      <c r="K4412" s="6"/>
      <c r="L4412" s="1"/>
      <c r="M4412" s="1"/>
      <c r="N4412" s="1"/>
      <c r="O4412" s="1"/>
      <c r="Q4412" s="1"/>
      <c r="R4412" s="5"/>
      <c r="S4412" s="1"/>
      <c r="T4412" s="10"/>
      <c r="U4412" s="10"/>
      <c r="Z4412" s="14"/>
      <c r="AA4412" s="14"/>
    </row>
    <row r="4413" spans="1:27" ht="12.5" x14ac:dyDescent="0.25">
      <c r="A4413" s="1"/>
      <c r="B4413" s="1"/>
      <c r="D4413" s="1"/>
      <c r="E4413" s="1"/>
      <c r="F4413" s="1"/>
      <c r="G4413" s="1"/>
      <c r="H4413" s="3"/>
      <c r="I4413" s="1"/>
      <c r="J4413" s="1"/>
      <c r="K4413" s="6"/>
      <c r="L4413" s="1"/>
      <c r="M4413" s="1"/>
      <c r="N4413" s="1"/>
      <c r="O4413" s="1"/>
      <c r="P4413" s="1"/>
      <c r="Q4413" s="1"/>
      <c r="R4413" s="5"/>
      <c r="S4413" s="1"/>
      <c r="T4413" s="10"/>
      <c r="U4413" s="10"/>
      <c r="W4413" s="13"/>
      <c r="X4413" s="13"/>
      <c r="Z4413" s="14"/>
      <c r="AA4413" s="14"/>
    </row>
    <row r="4414" spans="1:27" ht="12.5" x14ac:dyDescent="0.25">
      <c r="A4414" s="1"/>
      <c r="B4414" s="1"/>
      <c r="C4414" s="2"/>
      <c r="D4414" s="1"/>
      <c r="E4414" s="1"/>
      <c r="F4414" s="1"/>
      <c r="G4414" s="1"/>
      <c r="H4414" s="3"/>
      <c r="I4414" s="1"/>
      <c r="J4414" s="1"/>
      <c r="K4414" s="4"/>
      <c r="L4414" s="1"/>
      <c r="M4414" s="1"/>
      <c r="N4414" s="1"/>
      <c r="O4414" s="1"/>
      <c r="Q4414" s="1"/>
      <c r="R4414" s="1"/>
      <c r="S4414" s="1"/>
      <c r="T4414" s="10"/>
      <c r="U4414" s="10"/>
      <c r="W4414" s="13"/>
      <c r="X4414" s="13"/>
      <c r="Z4414" s="14"/>
      <c r="AA4414" s="14"/>
    </row>
    <row r="4415" spans="1:27" ht="12.5" x14ac:dyDescent="0.25">
      <c r="A4415" s="1"/>
      <c r="B4415" s="1"/>
      <c r="C4415" s="2"/>
      <c r="D4415" s="1"/>
      <c r="E4415" s="1"/>
      <c r="F4415" s="1"/>
      <c r="G4415" s="1"/>
      <c r="H4415" s="3"/>
      <c r="I4415" s="1"/>
      <c r="J4415" s="1"/>
      <c r="K4415" s="6"/>
      <c r="L4415" s="1"/>
      <c r="M4415" s="1"/>
      <c r="N4415" s="1"/>
      <c r="O4415" s="1"/>
      <c r="Q4415" s="1"/>
      <c r="R4415" s="5"/>
      <c r="S4415" s="1"/>
      <c r="T4415" s="10"/>
      <c r="U4415" s="10"/>
      <c r="W4415" s="13"/>
      <c r="X4415" s="13"/>
      <c r="Z4415" s="14"/>
      <c r="AA4415" s="14"/>
    </row>
    <row r="4416" spans="1:27" ht="12.5" x14ac:dyDescent="0.25">
      <c r="A4416" s="1"/>
      <c r="B4416" s="1"/>
      <c r="D4416" s="1"/>
      <c r="E4416" s="1"/>
      <c r="F4416" s="1"/>
      <c r="G4416" s="1"/>
      <c r="H4416" s="3"/>
      <c r="K4416" s="6"/>
      <c r="L4416" s="1"/>
      <c r="M4416" s="1"/>
      <c r="N4416" s="1"/>
      <c r="O4416" s="1"/>
      <c r="P4416" s="1"/>
      <c r="Q4416" s="1"/>
      <c r="R4416" s="5"/>
      <c r="S4416" s="1"/>
      <c r="T4416" s="10"/>
      <c r="U4416" s="10"/>
      <c r="Z4416" s="14"/>
      <c r="AA4416" s="14"/>
    </row>
    <row r="4417" spans="1:27" ht="12.5" x14ac:dyDescent="0.25">
      <c r="A4417" s="1"/>
      <c r="B4417" s="1"/>
      <c r="D4417" s="1"/>
      <c r="E4417" s="1"/>
      <c r="F4417" s="1"/>
      <c r="G4417" s="1"/>
      <c r="H4417" s="3"/>
      <c r="I4417" s="1"/>
      <c r="J4417" s="1"/>
      <c r="K4417" s="6"/>
      <c r="L4417" s="1"/>
      <c r="M4417" s="1"/>
      <c r="N4417" s="1"/>
      <c r="O4417" s="1"/>
      <c r="P4417" s="1"/>
      <c r="Q4417" s="1"/>
      <c r="R4417" s="5"/>
      <c r="S4417" s="1"/>
      <c r="T4417" s="10"/>
      <c r="U4417" s="10"/>
      <c r="W4417" s="14"/>
      <c r="X4417" s="14"/>
      <c r="Z4417" s="14"/>
      <c r="AA4417" s="14"/>
    </row>
    <row r="4418" spans="1:27" ht="12.5" x14ac:dyDescent="0.25">
      <c r="A4418" s="1"/>
      <c r="B4418" s="1"/>
      <c r="C4418" s="2"/>
      <c r="D4418" s="1"/>
      <c r="E4418" s="1"/>
      <c r="F4418" s="1"/>
      <c r="G4418" s="1"/>
      <c r="H4418" s="3"/>
      <c r="I4418" s="1"/>
      <c r="J4418" s="1"/>
      <c r="K4418" s="6"/>
      <c r="L4418" s="1"/>
      <c r="M4418" s="1"/>
      <c r="N4418" s="1"/>
      <c r="O4418" s="1"/>
      <c r="P4418" s="1"/>
      <c r="Q4418" s="1"/>
      <c r="R4418" s="5"/>
      <c r="S4418" s="1"/>
      <c r="T4418" s="10"/>
      <c r="U4418" s="10"/>
      <c r="W4418" s="13"/>
      <c r="X4418" s="13"/>
      <c r="Z4418" s="14"/>
      <c r="AA4418" s="14"/>
    </row>
    <row r="4419" spans="1:27" ht="12.5" x14ac:dyDescent="0.25">
      <c r="A4419" s="1"/>
      <c r="B4419" s="1"/>
      <c r="C4419" s="2"/>
      <c r="D4419" s="1"/>
      <c r="E4419" s="1"/>
      <c r="F4419" s="1"/>
      <c r="G4419" s="1"/>
      <c r="H4419" s="3"/>
      <c r="I4419" s="1"/>
      <c r="J4419" s="1"/>
      <c r="K4419" s="6"/>
      <c r="L4419" s="1"/>
      <c r="M4419" s="1"/>
      <c r="N4419" s="1"/>
      <c r="O4419" s="1"/>
      <c r="P4419" s="1"/>
      <c r="Q4419" s="1"/>
      <c r="R4419" s="5"/>
      <c r="S4419" s="1"/>
      <c r="T4419" s="10"/>
      <c r="U4419" s="10"/>
      <c r="W4419" s="13"/>
      <c r="X4419" s="13"/>
      <c r="Z4419" s="14"/>
      <c r="AA4419" s="14"/>
    </row>
    <row r="4420" spans="1:27" ht="12.5" x14ac:dyDescent="0.25">
      <c r="A4420" s="1"/>
      <c r="B4420" s="1"/>
      <c r="D4420" s="1"/>
      <c r="E4420" s="1"/>
      <c r="F4420" s="1"/>
      <c r="G4420" s="1"/>
      <c r="H4420" s="3"/>
      <c r="K4420" s="6"/>
      <c r="L4420" s="1"/>
      <c r="M4420" s="1"/>
      <c r="N4420" s="1"/>
      <c r="O4420" s="1"/>
      <c r="Q4420" s="1"/>
      <c r="R4420" s="1"/>
      <c r="S4420" s="1"/>
      <c r="T4420" s="10"/>
      <c r="U4420" s="10"/>
      <c r="W4420" s="13"/>
      <c r="X4420" s="13"/>
      <c r="Z4420" s="14"/>
      <c r="AA4420" s="14"/>
    </row>
    <row r="4421" spans="1:27" ht="12.5" x14ac:dyDescent="0.25">
      <c r="A4421" s="1"/>
      <c r="B4421" s="1"/>
      <c r="D4421" s="1"/>
      <c r="E4421" s="1"/>
      <c r="F4421" s="1"/>
      <c r="H4421" s="3"/>
      <c r="K4421" s="6"/>
      <c r="L4421" s="1"/>
      <c r="M4421" s="1"/>
      <c r="N4421" s="1"/>
      <c r="O4421" s="1"/>
      <c r="Q4421" s="1"/>
      <c r="R4421" s="5"/>
      <c r="S4421" s="1"/>
      <c r="T4421" s="10"/>
      <c r="U4421" s="10"/>
      <c r="W4421" s="13"/>
      <c r="X4421" s="13"/>
      <c r="Z4421" s="14"/>
      <c r="AA4421" s="14"/>
    </row>
    <row r="4422" spans="1:27" ht="12.5" x14ac:dyDescent="0.25">
      <c r="A4422" s="1"/>
      <c r="B4422" s="1"/>
      <c r="D4422" s="1"/>
      <c r="E4422" s="1"/>
      <c r="F4422" s="1"/>
      <c r="G4422" s="1"/>
      <c r="H4422" s="3"/>
      <c r="I4422" s="1"/>
      <c r="J4422" s="1"/>
      <c r="K4422" s="6"/>
      <c r="L4422" s="1"/>
      <c r="M4422" s="1"/>
      <c r="N4422" s="1"/>
      <c r="O4422" s="1"/>
      <c r="P4422" s="1"/>
      <c r="Q4422" s="1"/>
      <c r="R4422" s="1"/>
      <c r="S4422" s="1"/>
      <c r="T4422" s="10"/>
      <c r="U4422" s="10"/>
      <c r="W4422" s="14"/>
      <c r="X4422" s="14"/>
      <c r="Z4422" s="14"/>
      <c r="AA4422" s="14"/>
    </row>
    <row r="4423" spans="1:27" ht="12.5" x14ac:dyDescent="0.25">
      <c r="A4423" s="1"/>
      <c r="B4423" s="1"/>
      <c r="C4423" s="2"/>
      <c r="D4423" s="1"/>
      <c r="E4423" s="1"/>
      <c r="F4423" s="1"/>
      <c r="G4423" s="1"/>
      <c r="H4423" s="3"/>
      <c r="I4423" s="1"/>
      <c r="J4423" s="1"/>
      <c r="K4423" s="6"/>
      <c r="L4423" s="1"/>
      <c r="M4423" s="1"/>
      <c r="N4423" s="1"/>
      <c r="O4423" s="1"/>
      <c r="P4423" s="1"/>
      <c r="Q4423" s="1"/>
      <c r="R4423" s="5"/>
      <c r="S4423" s="1"/>
      <c r="T4423" s="10"/>
      <c r="U4423" s="10"/>
      <c r="Z4423" s="14"/>
      <c r="AA4423" s="14"/>
    </row>
    <row r="4424" spans="1:27" ht="12.5" x14ac:dyDescent="0.25">
      <c r="A4424" s="1"/>
      <c r="B4424" s="1"/>
      <c r="D4424" s="1"/>
      <c r="E4424" s="1"/>
      <c r="F4424" s="1"/>
      <c r="G4424" s="1"/>
      <c r="H4424" s="3"/>
      <c r="I4424" s="1"/>
      <c r="J4424" s="1"/>
      <c r="K4424" s="6"/>
      <c r="L4424" s="1"/>
      <c r="M4424" s="1"/>
      <c r="N4424" s="1"/>
      <c r="O4424" s="1"/>
      <c r="P4424" s="1"/>
      <c r="Q4424" s="1"/>
      <c r="R4424" s="5"/>
      <c r="S4424" s="1"/>
      <c r="T4424" s="10"/>
      <c r="U4424" s="10"/>
      <c r="W4424" s="14"/>
      <c r="X4424" s="14"/>
      <c r="Z4424" s="14"/>
      <c r="AA4424" s="14"/>
    </row>
    <row r="4425" spans="1:27" ht="12.5" x14ac:dyDescent="0.25">
      <c r="A4425" s="1"/>
      <c r="B4425" s="1"/>
      <c r="D4425" s="1"/>
      <c r="E4425" s="1"/>
      <c r="F4425" s="1"/>
      <c r="G4425" s="1"/>
      <c r="H4425" s="3"/>
      <c r="K4425" s="4"/>
      <c r="L4425" s="1"/>
      <c r="M4425" s="1"/>
      <c r="O4425" s="1"/>
      <c r="Q4425" s="1"/>
      <c r="R4425" s="1"/>
      <c r="S4425" s="1"/>
      <c r="T4425" s="10"/>
      <c r="U4425" s="10"/>
      <c r="W4425" s="13"/>
      <c r="X4425" s="13"/>
      <c r="Z4425" s="14"/>
      <c r="AA4425" s="14"/>
    </row>
    <row r="4426" spans="1:27" ht="12.5" x14ac:dyDescent="0.25">
      <c r="A4426" s="1"/>
      <c r="B4426" s="1"/>
      <c r="C4426" s="2"/>
      <c r="D4426" s="1"/>
      <c r="E4426" s="1"/>
      <c r="F4426" s="1"/>
      <c r="G4426" s="1"/>
      <c r="H4426" s="3"/>
      <c r="I4426" s="1"/>
      <c r="J4426" s="1"/>
      <c r="K4426" s="6"/>
      <c r="L4426" s="1"/>
      <c r="M4426" s="1"/>
      <c r="N4426" s="1"/>
      <c r="O4426" s="1"/>
      <c r="P4426" s="1"/>
      <c r="Q4426" s="1"/>
      <c r="R4426" s="5"/>
      <c r="S4426" s="1"/>
      <c r="T4426" s="10"/>
      <c r="U4426" s="10"/>
      <c r="W4426" s="13"/>
      <c r="X4426" s="13"/>
      <c r="Z4426" s="14"/>
      <c r="AA4426" s="14"/>
    </row>
    <row r="4427" spans="1:27" ht="12.5" x14ac:dyDescent="0.25">
      <c r="A4427" s="1"/>
      <c r="B4427" s="1"/>
      <c r="D4427" s="1"/>
      <c r="E4427" s="1"/>
      <c r="F4427" s="1"/>
      <c r="G4427" s="1"/>
      <c r="H4427" s="3"/>
      <c r="I4427" s="1"/>
      <c r="J4427" s="1"/>
      <c r="K4427" s="6"/>
      <c r="L4427" s="1"/>
      <c r="M4427" s="1"/>
      <c r="N4427" s="1"/>
      <c r="O4427" s="1"/>
      <c r="P4427" s="1"/>
      <c r="Q4427" s="1"/>
      <c r="R4427" s="5"/>
      <c r="S4427" s="1"/>
      <c r="T4427" s="10"/>
      <c r="U4427" s="10"/>
      <c r="Z4427" s="14"/>
      <c r="AA4427" s="14"/>
    </row>
    <row r="4428" spans="1:27" ht="12.5" x14ac:dyDescent="0.25">
      <c r="A4428" s="1"/>
      <c r="B4428" s="1"/>
      <c r="C4428" s="2"/>
      <c r="D4428" s="1"/>
      <c r="E4428" s="1"/>
      <c r="F4428" s="1"/>
      <c r="G4428" s="1"/>
      <c r="H4428" s="3"/>
      <c r="I4428" s="1"/>
      <c r="J4428" s="1"/>
      <c r="K4428" s="6"/>
      <c r="L4428" s="1"/>
      <c r="M4428" s="1"/>
      <c r="N4428" s="1"/>
      <c r="O4428" s="1"/>
      <c r="Q4428" s="1"/>
      <c r="R4428" s="5"/>
      <c r="S4428" s="1"/>
      <c r="T4428" s="10"/>
      <c r="U4428" s="10"/>
      <c r="W4428" s="13"/>
      <c r="X4428" s="13"/>
      <c r="Z4428" s="14"/>
      <c r="AA4428" s="14"/>
    </row>
    <row r="4429" spans="1:27" ht="12.5" x14ac:dyDescent="0.25">
      <c r="A4429" s="1"/>
      <c r="B4429" s="1"/>
      <c r="C4429" s="2"/>
      <c r="D4429" s="1"/>
      <c r="E4429" s="1"/>
      <c r="F4429" s="1"/>
      <c r="G4429" s="1"/>
      <c r="H4429" s="3"/>
      <c r="I4429" s="1"/>
      <c r="J4429" s="1"/>
      <c r="K4429" s="6"/>
      <c r="L4429" s="1"/>
      <c r="M4429" s="1"/>
      <c r="N4429" s="1"/>
      <c r="O4429" s="1"/>
      <c r="P4429" s="1"/>
      <c r="Q4429" s="1"/>
      <c r="R4429" s="5"/>
      <c r="S4429" s="1"/>
      <c r="T4429" s="10"/>
      <c r="U4429" s="10"/>
      <c r="W4429" s="13"/>
      <c r="X4429" s="13"/>
      <c r="Z4429" s="14"/>
      <c r="AA4429" s="14"/>
    </row>
    <row r="4430" spans="1:27" ht="12.5" x14ac:dyDescent="0.25">
      <c r="A4430" s="1"/>
      <c r="B4430" s="1"/>
      <c r="D4430" s="1"/>
      <c r="E4430" s="1"/>
      <c r="F4430" s="1"/>
      <c r="G4430" s="1"/>
      <c r="H4430" s="3"/>
      <c r="I4430" s="1"/>
      <c r="J4430" s="1"/>
      <c r="K4430" s="6"/>
      <c r="L4430" s="1"/>
      <c r="M4430" s="1"/>
      <c r="N4430" s="1"/>
      <c r="O4430" s="1"/>
      <c r="P4430" s="1"/>
      <c r="Q4430" s="1"/>
      <c r="R4430" s="5"/>
      <c r="S4430" s="1"/>
      <c r="T4430" s="10"/>
      <c r="U4430" s="10"/>
      <c r="W4430" s="13"/>
      <c r="X4430" s="13"/>
      <c r="Z4430" s="14"/>
      <c r="AA4430" s="14"/>
    </row>
    <row r="4431" spans="1:27" ht="12.5" x14ac:dyDescent="0.25">
      <c r="A4431" s="1"/>
      <c r="B4431" s="1"/>
      <c r="C4431" s="2"/>
      <c r="D4431" s="1"/>
      <c r="E4431" s="1"/>
      <c r="F4431" s="1"/>
      <c r="G4431" s="1"/>
      <c r="H4431" s="3"/>
      <c r="I4431" s="1"/>
      <c r="J4431" s="1"/>
      <c r="K4431" s="6"/>
      <c r="L4431" s="1"/>
      <c r="M4431" s="1"/>
      <c r="N4431" s="1"/>
      <c r="O4431" s="1"/>
      <c r="P4431" s="1"/>
      <c r="Q4431" s="1"/>
      <c r="R4431" s="5"/>
      <c r="S4431" s="1"/>
      <c r="T4431" s="10"/>
      <c r="U4431" s="10"/>
      <c r="Z4431" s="14"/>
      <c r="AA4431" s="14"/>
    </row>
    <row r="4432" spans="1:27" ht="12.5" x14ac:dyDescent="0.25">
      <c r="A4432" s="1"/>
      <c r="B4432" s="1"/>
      <c r="D4432" s="1"/>
      <c r="E4432" s="1"/>
      <c r="F4432" s="1"/>
      <c r="G4432" s="1"/>
      <c r="H4432" s="3"/>
      <c r="I4432" s="1"/>
      <c r="J4432" s="1"/>
      <c r="K4432" s="6"/>
      <c r="L4432" s="1"/>
      <c r="M4432" s="1"/>
      <c r="N4432" s="1"/>
      <c r="O4432" s="1"/>
      <c r="P4432" s="1"/>
      <c r="Q4432" s="1"/>
      <c r="R4432" s="5"/>
      <c r="S4432" s="1"/>
      <c r="T4432" s="10"/>
      <c r="U4432" s="10"/>
      <c r="Z4432" s="14"/>
      <c r="AA4432" s="14"/>
    </row>
    <row r="4433" spans="1:27" ht="12.5" x14ac:dyDescent="0.25">
      <c r="A4433" s="1"/>
      <c r="B4433" s="1"/>
      <c r="D4433" s="1"/>
      <c r="E4433" s="1"/>
      <c r="F4433" s="1"/>
      <c r="G4433" s="1"/>
      <c r="H4433" s="3"/>
      <c r="I4433" s="1"/>
      <c r="J4433" s="1"/>
      <c r="K4433" s="6"/>
      <c r="L4433" s="1"/>
      <c r="M4433" s="1"/>
      <c r="N4433" s="1"/>
      <c r="O4433" s="1"/>
      <c r="P4433" s="1"/>
      <c r="Q4433" s="1"/>
      <c r="R4433" s="5"/>
      <c r="S4433" s="1"/>
      <c r="T4433" s="10"/>
      <c r="U4433" s="10"/>
      <c r="W4433" s="13"/>
      <c r="X4433" s="13"/>
      <c r="Z4433" s="14"/>
      <c r="AA4433" s="14"/>
    </row>
    <row r="4434" spans="1:27" ht="12.5" x14ac:dyDescent="0.25">
      <c r="A4434" s="1"/>
      <c r="B4434" s="1"/>
      <c r="D4434" s="1"/>
      <c r="E4434" s="1"/>
      <c r="F4434" s="1"/>
      <c r="G4434" s="1"/>
      <c r="H4434" s="3"/>
      <c r="I4434" s="1"/>
      <c r="J4434" s="1"/>
      <c r="K4434" s="6"/>
      <c r="L4434" s="1"/>
      <c r="M4434" s="1"/>
      <c r="N4434" s="1"/>
      <c r="O4434" s="1"/>
      <c r="Q4434" s="1"/>
      <c r="R4434" s="1"/>
      <c r="S4434" s="1"/>
      <c r="T4434" s="10"/>
      <c r="U4434" s="10"/>
      <c r="W4434" s="14"/>
      <c r="X4434" s="14"/>
      <c r="Z4434" s="14"/>
      <c r="AA4434" s="14"/>
    </row>
    <row r="4435" spans="1:27" ht="12.5" x14ac:dyDescent="0.25">
      <c r="A4435" s="1"/>
      <c r="B4435" s="1"/>
      <c r="C4435" s="2"/>
      <c r="D4435" s="1"/>
      <c r="E4435" s="1"/>
      <c r="F4435" s="1"/>
      <c r="G4435" s="1"/>
      <c r="H4435" s="3"/>
      <c r="J4435" s="1"/>
      <c r="K4435" s="4"/>
      <c r="L4435" s="1"/>
      <c r="M4435" s="1"/>
      <c r="N4435" s="1"/>
      <c r="O4435" s="1"/>
      <c r="Q4435" s="1"/>
      <c r="R4435" s="1"/>
      <c r="S4435" s="1"/>
      <c r="T4435" s="10"/>
      <c r="U4435" s="10"/>
      <c r="W4435" s="14"/>
      <c r="X4435" s="14"/>
      <c r="Z4435" s="14"/>
      <c r="AA4435" s="14"/>
    </row>
    <row r="4436" spans="1:27" ht="12.5" x14ac:dyDescent="0.25">
      <c r="A4436" s="1"/>
      <c r="B4436" s="1"/>
      <c r="D4436" s="1"/>
      <c r="E4436" s="1"/>
      <c r="F4436" s="1"/>
      <c r="G4436" s="1"/>
      <c r="H4436" s="3"/>
      <c r="I4436" s="1"/>
      <c r="J4436" s="1"/>
      <c r="K4436" s="6"/>
      <c r="L4436" s="1"/>
      <c r="M4436" s="1"/>
      <c r="N4436" s="1"/>
      <c r="O4436" s="1"/>
      <c r="P4436" s="1"/>
      <c r="Q4436" s="1"/>
      <c r="R4436" s="5"/>
      <c r="S4436" s="1"/>
      <c r="T4436" s="10"/>
      <c r="U4436" s="10"/>
      <c r="Z4436" s="14"/>
      <c r="AA4436" s="14"/>
    </row>
    <row r="4437" spans="1:27" ht="12.5" x14ac:dyDescent="0.25">
      <c r="A4437" s="1"/>
      <c r="B4437" s="1"/>
      <c r="C4437" s="2"/>
      <c r="D4437" s="1"/>
      <c r="E4437" s="1"/>
      <c r="F4437" s="1"/>
      <c r="G4437" s="1"/>
      <c r="H4437" s="3"/>
      <c r="I4437" s="1"/>
      <c r="J4437" s="1"/>
      <c r="K4437" s="6"/>
      <c r="L4437" s="1"/>
      <c r="M4437" s="1"/>
      <c r="N4437" s="1"/>
      <c r="O4437" s="1"/>
      <c r="P4437" s="1"/>
      <c r="Q4437" s="1"/>
      <c r="R4437" s="5"/>
      <c r="S4437" s="1"/>
      <c r="T4437" s="10"/>
      <c r="U4437" s="10"/>
      <c r="W4437" s="13"/>
      <c r="X4437" s="13"/>
      <c r="Z4437" s="14"/>
      <c r="AA4437" s="14"/>
    </row>
    <row r="4438" spans="1:27" ht="12.5" x14ac:dyDescent="0.25">
      <c r="A4438" s="1"/>
      <c r="B4438" s="1"/>
      <c r="D4438" s="1"/>
      <c r="E4438" s="1"/>
      <c r="F4438" s="1"/>
      <c r="G4438" s="1"/>
      <c r="H4438" s="3"/>
      <c r="I4438" s="1"/>
      <c r="J4438" s="1"/>
      <c r="K4438" s="4"/>
      <c r="L4438" s="1"/>
      <c r="M4438" s="1"/>
      <c r="N4438" s="1"/>
      <c r="O4438" s="1"/>
      <c r="P4438" s="1"/>
      <c r="Q4438" s="1"/>
      <c r="R4438" s="5"/>
      <c r="S4438" s="1"/>
      <c r="T4438" s="10"/>
      <c r="U4438" s="10"/>
      <c r="W4438" s="13"/>
      <c r="X4438" s="13"/>
      <c r="Z4438" s="14"/>
      <c r="AA4438" s="14"/>
    </row>
    <row r="4439" spans="1:27" ht="12.5" x14ac:dyDescent="0.25">
      <c r="A4439" s="1"/>
      <c r="B4439" s="1"/>
      <c r="D4439" s="1"/>
      <c r="E4439" s="1"/>
      <c r="F4439" s="1"/>
      <c r="G4439" s="1"/>
      <c r="H4439" s="3"/>
      <c r="I4439" s="1"/>
      <c r="J4439" s="1"/>
      <c r="K4439" s="6"/>
      <c r="L4439" s="1"/>
      <c r="M4439" s="1"/>
      <c r="N4439" s="1"/>
      <c r="O4439" s="1"/>
      <c r="P4439" s="1"/>
      <c r="Q4439" s="1"/>
      <c r="R4439" s="5"/>
      <c r="S4439" s="1"/>
      <c r="T4439" s="10"/>
      <c r="U4439" s="10"/>
      <c r="W4439" s="14"/>
      <c r="X4439" s="14"/>
      <c r="Z4439" s="14"/>
      <c r="AA4439" s="14"/>
    </row>
    <row r="4440" spans="1:27" ht="12.5" x14ac:dyDescent="0.25">
      <c r="A4440" s="1"/>
      <c r="B4440" s="1"/>
      <c r="C4440" s="2"/>
      <c r="D4440" s="1"/>
      <c r="E4440" s="1"/>
      <c r="F4440" s="1"/>
      <c r="G4440" s="1"/>
      <c r="H4440" s="3"/>
      <c r="I4440" s="1"/>
      <c r="J4440" s="1"/>
      <c r="K4440" s="4"/>
      <c r="L4440" s="1"/>
      <c r="M4440" s="1"/>
      <c r="N4440" s="1"/>
      <c r="O4440" s="1"/>
      <c r="P4440" s="1"/>
      <c r="Q4440" s="1"/>
      <c r="R4440" s="1"/>
      <c r="S4440" s="1"/>
      <c r="T4440" s="10"/>
      <c r="U4440" s="10"/>
      <c r="W4440" s="13"/>
      <c r="X4440" s="13"/>
      <c r="Z4440" s="14"/>
      <c r="AA4440" s="14"/>
    </row>
    <row r="4441" spans="1:27" ht="12.5" x14ac:dyDescent="0.25">
      <c r="A4441" s="1"/>
      <c r="B4441" s="1"/>
      <c r="D4441" s="1"/>
      <c r="E4441" s="1"/>
      <c r="F4441" s="1"/>
      <c r="G4441" s="1"/>
      <c r="H4441" s="3"/>
      <c r="I4441" s="1"/>
      <c r="J4441" s="1"/>
      <c r="K4441" s="6"/>
      <c r="L4441" s="1"/>
      <c r="M4441" s="1"/>
      <c r="N4441" s="1"/>
      <c r="O4441" s="1"/>
      <c r="Q4441" s="1"/>
      <c r="R4441" s="1"/>
      <c r="S4441" s="1"/>
      <c r="T4441" s="10"/>
      <c r="U4441" s="10"/>
      <c r="W4441" s="13"/>
      <c r="X4441" s="13"/>
      <c r="Z4441" s="14"/>
      <c r="AA4441" s="14"/>
    </row>
    <row r="4442" spans="1:27" ht="12.5" x14ac:dyDescent="0.25">
      <c r="A4442" s="1"/>
      <c r="B4442" s="1"/>
      <c r="D4442" s="1"/>
      <c r="E4442" s="1"/>
      <c r="F4442" s="9"/>
      <c r="G4442" s="1"/>
      <c r="H4442" s="3"/>
      <c r="I4442" s="1"/>
      <c r="J4442" s="1"/>
      <c r="K4442" s="6"/>
      <c r="L4442" s="1"/>
      <c r="M4442" s="1"/>
      <c r="N4442" s="1"/>
      <c r="O4442" s="1"/>
      <c r="P4442" s="1"/>
      <c r="Q4442" s="1"/>
      <c r="R4442" s="5"/>
      <c r="S4442" s="1"/>
      <c r="T4442" s="10"/>
      <c r="U4442" s="10"/>
      <c r="W4442" s="13"/>
      <c r="X4442" s="13"/>
      <c r="Z4442" s="14"/>
      <c r="AA4442" s="14"/>
    </row>
    <row r="4443" spans="1:27" ht="12.5" x14ac:dyDescent="0.25">
      <c r="A4443" s="1"/>
      <c r="B4443" s="1"/>
      <c r="D4443" s="1"/>
      <c r="E4443" s="1"/>
      <c r="F4443" s="1"/>
      <c r="G4443" s="1"/>
      <c r="H4443" s="3"/>
      <c r="I4443" s="1"/>
      <c r="J4443" s="1"/>
      <c r="K4443" s="6"/>
      <c r="L4443" s="1"/>
      <c r="M4443" s="1"/>
      <c r="N4443" s="1"/>
      <c r="O4443" s="1"/>
      <c r="P4443" s="1"/>
      <c r="Q4443" s="1"/>
      <c r="R4443" s="1"/>
      <c r="S4443" s="1"/>
      <c r="T4443" s="10"/>
      <c r="U4443" s="10"/>
      <c r="W4443" s="13"/>
      <c r="X4443" s="13"/>
      <c r="Z4443" s="14"/>
      <c r="AA4443" s="14"/>
    </row>
    <row r="4444" spans="1:27" ht="12.5" x14ac:dyDescent="0.25">
      <c r="A4444" s="1"/>
      <c r="B4444" s="1"/>
      <c r="D4444" s="1"/>
      <c r="E4444" s="1"/>
      <c r="F4444" s="1"/>
      <c r="G4444" s="1"/>
      <c r="H4444" s="3"/>
      <c r="J4444" s="1"/>
      <c r="K4444" s="6"/>
      <c r="L4444" s="1"/>
      <c r="M4444" s="1"/>
      <c r="N4444" s="1"/>
      <c r="O4444" s="1"/>
      <c r="P4444" s="1"/>
      <c r="Q4444" s="1"/>
      <c r="R4444" s="5"/>
      <c r="S4444" s="1"/>
      <c r="T4444" s="10"/>
      <c r="U4444" s="10"/>
      <c r="W4444" s="13"/>
      <c r="X4444" s="13"/>
      <c r="Z4444" s="14"/>
      <c r="AA4444" s="14"/>
    </row>
    <row r="4445" spans="1:27" ht="12.5" x14ac:dyDescent="0.25">
      <c r="A4445" s="1"/>
      <c r="B4445" s="1"/>
      <c r="D4445" s="1"/>
      <c r="E4445" s="1"/>
      <c r="F4445" s="1"/>
      <c r="G4445" s="1"/>
      <c r="H4445" s="3"/>
      <c r="I4445" s="1"/>
      <c r="J4445" s="1"/>
      <c r="K4445" s="6"/>
      <c r="L4445" s="1"/>
      <c r="M4445" s="1"/>
      <c r="N4445" s="1"/>
      <c r="O4445" s="1"/>
      <c r="P4445" s="1"/>
      <c r="Q4445" s="1"/>
      <c r="R4445" s="5"/>
      <c r="S4445" s="1"/>
      <c r="T4445" s="10"/>
      <c r="U4445" s="10"/>
      <c r="W4445" s="14"/>
      <c r="X4445" s="14"/>
      <c r="Z4445" s="14"/>
      <c r="AA4445" s="14"/>
    </row>
    <row r="4446" spans="1:27" ht="12.5" x14ac:dyDescent="0.25">
      <c r="A4446" s="1"/>
      <c r="B4446" s="1"/>
      <c r="C4446" s="2"/>
      <c r="D4446" s="1"/>
      <c r="E4446" s="1"/>
      <c r="F4446" s="1"/>
      <c r="G4446" s="1"/>
      <c r="H4446" s="3"/>
      <c r="J4446" s="1"/>
      <c r="K4446" s="6"/>
      <c r="L4446" s="1"/>
      <c r="M4446" s="1"/>
      <c r="N4446" s="1"/>
      <c r="O4446" s="1"/>
      <c r="Q4446" s="1"/>
      <c r="R4446" s="5"/>
      <c r="S4446" s="1"/>
      <c r="T4446" s="10"/>
      <c r="U4446" s="10"/>
      <c r="W4446" s="13"/>
      <c r="X4446" s="13"/>
      <c r="Z4446" s="14"/>
      <c r="AA4446" s="14"/>
    </row>
    <row r="4447" spans="1:27" ht="12.5" x14ac:dyDescent="0.25">
      <c r="A4447" s="1"/>
      <c r="B4447" s="1"/>
      <c r="D4447" s="1"/>
      <c r="E4447" s="1"/>
      <c r="F4447" s="1"/>
      <c r="G4447" s="1"/>
      <c r="H4447" s="3"/>
      <c r="I4447" s="1"/>
      <c r="J4447" s="1"/>
      <c r="K4447" s="6"/>
      <c r="L4447" s="1"/>
      <c r="M4447" s="1"/>
      <c r="N4447" s="1"/>
      <c r="O4447" s="1"/>
      <c r="Q4447" s="1"/>
      <c r="R4447" s="5"/>
      <c r="S4447" s="1"/>
      <c r="T4447" s="10"/>
      <c r="U4447" s="10"/>
      <c r="W4447" s="13"/>
      <c r="X4447" s="13"/>
      <c r="Z4447" s="14"/>
      <c r="AA4447" s="14"/>
    </row>
    <row r="4448" spans="1:27" ht="12.5" x14ac:dyDescent="0.25">
      <c r="A4448" s="1"/>
      <c r="D4448" s="1"/>
      <c r="E4448" s="1"/>
      <c r="F4448" s="1"/>
      <c r="G4448" s="1"/>
      <c r="H4448" s="3"/>
      <c r="K4448" s="6"/>
      <c r="L4448" s="1"/>
      <c r="M4448" s="1"/>
      <c r="O4448" s="1"/>
      <c r="Q4448" s="1"/>
      <c r="R4448" s="1"/>
      <c r="S4448" s="1"/>
      <c r="T4448" s="10"/>
      <c r="U4448" s="10"/>
      <c r="W4448" s="13"/>
      <c r="X4448" s="13"/>
      <c r="Z4448" s="14"/>
      <c r="AA4448" s="14"/>
    </row>
    <row r="4449" spans="1:27" ht="12.5" x14ac:dyDescent="0.25">
      <c r="A4449" s="1"/>
      <c r="B4449" s="1"/>
      <c r="D4449" s="1"/>
      <c r="E4449" s="1"/>
      <c r="F4449" s="1"/>
      <c r="G4449" s="1"/>
      <c r="H4449" s="3"/>
      <c r="I4449" s="1"/>
      <c r="J4449" s="1"/>
      <c r="K4449" s="6"/>
      <c r="L4449" s="1"/>
      <c r="M4449" s="1"/>
      <c r="N4449" s="1"/>
      <c r="O4449" s="1"/>
      <c r="Q4449" s="1"/>
      <c r="R4449" s="5"/>
      <c r="S4449" s="1"/>
      <c r="T4449" s="10"/>
      <c r="U4449" s="10"/>
      <c r="W4449" s="13"/>
      <c r="X4449" s="13"/>
      <c r="Z4449" s="14"/>
      <c r="AA4449" s="14"/>
    </row>
    <row r="4450" spans="1:27" ht="12.5" x14ac:dyDescent="0.25">
      <c r="A4450" s="1"/>
      <c r="B4450" s="1"/>
      <c r="D4450" s="1"/>
      <c r="E4450" s="1"/>
      <c r="F4450" s="1"/>
      <c r="G4450" s="1"/>
      <c r="H4450" s="3"/>
      <c r="I4450" s="1"/>
      <c r="J4450" s="1"/>
      <c r="K4450" s="6"/>
      <c r="L4450" s="1"/>
      <c r="M4450" s="1"/>
      <c r="N4450" s="1"/>
      <c r="O4450" s="1"/>
      <c r="Q4450" s="1"/>
      <c r="R4450" s="5"/>
      <c r="S4450" s="1"/>
      <c r="T4450" s="10"/>
      <c r="U4450" s="10"/>
      <c r="W4450" s="14"/>
      <c r="X4450" s="14"/>
      <c r="Z4450" s="14"/>
      <c r="AA4450" s="14"/>
    </row>
    <row r="4451" spans="1:27" ht="12.5" x14ac:dyDescent="0.25">
      <c r="A4451" s="1"/>
      <c r="B4451" s="1"/>
      <c r="D4451" s="1"/>
      <c r="E4451" s="1"/>
      <c r="F4451" s="1"/>
      <c r="G4451" s="1"/>
      <c r="H4451" s="3"/>
      <c r="J4451" s="1"/>
      <c r="K4451" s="6"/>
      <c r="L4451" s="1"/>
      <c r="M4451" s="1"/>
      <c r="N4451" s="1"/>
      <c r="O4451" s="1"/>
      <c r="Q4451" s="1"/>
      <c r="R4451" s="5"/>
      <c r="S4451" s="1"/>
      <c r="T4451" s="10"/>
      <c r="U4451" s="10"/>
      <c r="W4451" s="13"/>
      <c r="X4451" s="13"/>
      <c r="Z4451" s="14"/>
      <c r="AA4451" s="14"/>
    </row>
    <row r="4452" spans="1:27" ht="12.5" x14ac:dyDescent="0.25">
      <c r="A4452" s="1"/>
      <c r="B4452" s="1"/>
      <c r="D4452" s="1"/>
      <c r="E4452" s="1"/>
      <c r="F4452" s="1"/>
      <c r="G4452" s="1"/>
      <c r="H4452" s="3"/>
      <c r="K4452" s="6"/>
      <c r="L4452" s="1"/>
      <c r="M4452" s="1"/>
      <c r="N4452" s="1"/>
      <c r="O4452" s="1"/>
      <c r="Q4452" s="1"/>
      <c r="R4452" s="1"/>
      <c r="S4452" s="1"/>
      <c r="T4452" s="10"/>
      <c r="U4452" s="10"/>
      <c r="W4452" s="13"/>
      <c r="X4452" s="13"/>
      <c r="Z4452" s="14"/>
      <c r="AA4452" s="14"/>
    </row>
    <row r="4453" spans="1:27" ht="12.5" x14ac:dyDescent="0.25">
      <c r="A4453" s="1"/>
      <c r="B4453" s="1"/>
      <c r="C4453" s="2"/>
      <c r="D4453" s="1"/>
      <c r="E4453" s="1"/>
      <c r="F4453" s="1"/>
      <c r="G4453" s="1"/>
      <c r="H4453" s="3"/>
      <c r="I4453" s="1"/>
      <c r="J4453" s="1"/>
      <c r="K4453" s="6"/>
      <c r="L4453" s="1"/>
      <c r="M4453" s="1"/>
      <c r="N4453" s="1"/>
      <c r="O4453" s="1"/>
      <c r="Q4453" s="1"/>
      <c r="R4453" s="5"/>
      <c r="S4453" s="1"/>
      <c r="T4453" s="10"/>
      <c r="U4453" s="10"/>
      <c r="W4453" s="14"/>
      <c r="X4453" s="14"/>
      <c r="Z4453" s="14"/>
      <c r="AA4453" s="14"/>
    </row>
    <row r="4454" spans="1:27" ht="12.5" x14ac:dyDescent="0.25">
      <c r="A4454" s="1"/>
      <c r="B4454" s="1"/>
      <c r="C4454" s="2"/>
      <c r="D4454" s="1"/>
      <c r="E4454" s="1"/>
      <c r="F4454" s="1"/>
      <c r="G4454" s="1"/>
      <c r="H4454" s="3"/>
      <c r="I4454" s="1"/>
      <c r="J4454" s="1"/>
      <c r="K4454" s="6"/>
      <c r="L4454" s="1"/>
      <c r="M4454" s="1"/>
      <c r="N4454" s="1"/>
      <c r="O4454" s="1"/>
      <c r="P4454" s="1"/>
      <c r="Q4454" s="1"/>
      <c r="R4454" s="5"/>
      <c r="S4454" s="1"/>
      <c r="T4454" s="10"/>
      <c r="U4454" s="10"/>
      <c r="W4454" s="14"/>
      <c r="X4454" s="14"/>
      <c r="Z4454" s="14"/>
      <c r="AA4454" s="14"/>
    </row>
    <row r="4455" spans="1:27" ht="12.5" x14ac:dyDescent="0.25">
      <c r="A4455" s="1"/>
      <c r="B4455" s="1"/>
      <c r="D4455" s="1"/>
      <c r="E4455" s="1"/>
      <c r="F4455" s="1"/>
      <c r="G4455" s="1"/>
      <c r="H4455" s="3"/>
      <c r="I4455" s="1"/>
      <c r="J4455" s="1"/>
      <c r="K4455" s="6"/>
      <c r="L4455" s="1"/>
      <c r="M4455" s="1"/>
      <c r="N4455" s="1"/>
      <c r="O4455" s="1"/>
      <c r="Q4455" s="1"/>
      <c r="R4455" s="5"/>
      <c r="S4455" s="1"/>
      <c r="T4455" s="10"/>
      <c r="U4455" s="10"/>
      <c r="W4455" s="13"/>
      <c r="X4455" s="13"/>
      <c r="Z4455" s="14"/>
      <c r="AA4455" s="14"/>
    </row>
    <row r="4456" spans="1:27" ht="12.5" x14ac:dyDescent="0.25">
      <c r="A4456" s="1"/>
      <c r="B4456" s="1"/>
      <c r="D4456" s="1"/>
      <c r="E4456" s="1"/>
      <c r="F4456" s="1"/>
      <c r="G4456" s="1"/>
      <c r="H4456" s="3"/>
      <c r="I4456" s="1"/>
      <c r="J4456" s="1"/>
      <c r="K4456" s="4"/>
      <c r="L4456" s="1"/>
      <c r="M4456" s="1"/>
      <c r="N4456" s="1"/>
      <c r="O4456" s="1"/>
      <c r="Q4456" s="1"/>
      <c r="R4456" s="5"/>
      <c r="S4456" s="1"/>
      <c r="T4456" s="10"/>
      <c r="U4456" s="10"/>
      <c r="W4456" s="13"/>
      <c r="X4456" s="13"/>
      <c r="Z4456" s="14"/>
      <c r="AA4456" s="14"/>
    </row>
    <row r="4457" spans="1:27" ht="12.5" x14ac:dyDescent="0.25">
      <c r="A4457" s="1"/>
      <c r="B4457" s="1"/>
      <c r="D4457" s="1"/>
      <c r="E4457" s="1"/>
      <c r="F4457" s="1"/>
      <c r="G4457" s="1"/>
      <c r="H4457" s="3"/>
      <c r="I4457" s="1"/>
      <c r="J4457" s="1"/>
      <c r="K4457" s="6"/>
      <c r="L4457" s="1"/>
      <c r="M4457" s="1"/>
      <c r="N4457" s="1"/>
      <c r="O4457" s="1"/>
      <c r="P4457" s="1"/>
      <c r="Q4457" s="1"/>
      <c r="R4457" s="5"/>
      <c r="S4457" s="1"/>
      <c r="T4457" s="10"/>
      <c r="U4457" s="10"/>
      <c r="W4457" s="13"/>
      <c r="X4457" s="13"/>
      <c r="Z4457" s="14"/>
      <c r="AA4457" s="14"/>
    </row>
    <row r="4458" spans="1:27" ht="12.5" x14ac:dyDescent="0.25">
      <c r="A4458" s="1"/>
      <c r="B4458" s="1"/>
      <c r="C4458" s="2"/>
      <c r="D4458" s="1"/>
      <c r="E4458" s="1"/>
      <c r="F4458" s="1"/>
      <c r="G4458" s="1"/>
      <c r="H4458" s="3"/>
      <c r="K4458" s="6"/>
      <c r="L4458" s="1"/>
      <c r="M4458" s="1"/>
      <c r="N4458" s="1"/>
      <c r="O4458" s="1"/>
      <c r="Q4458" s="1"/>
      <c r="R4458" s="1"/>
      <c r="S4458" s="1"/>
      <c r="T4458" s="10"/>
      <c r="U4458" s="10"/>
      <c r="W4458" s="14"/>
      <c r="X4458" s="14"/>
      <c r="Z4458" s="14"/>
      <c r="AA4458" s="14"/>
    </row>
    <row r="4459" spans="1:27" ht="12.5" x14ac:dyDescent="0.25">
      <c r="A4459" s="1"/>
      <c r="B4459" s="1"/>
      <c r="D4459" s="1"/>
      <c r="E4459" s="1"/>
      <c r="F4459" s="1"/>
      <c r="G4459" s="1"/>
      <c r="H4459" s="3"/>
      <c r="I4459" s="1"/>
      <c r="J4459" s="1"/>
      <c r="K4459" s="6"/>
      <c r="L4459" s="1"/>
      <c r="M4459" s="1"/>
      <c r="N4459" s="1"/>
      <c r="O4459" s="1"/>
      <c r="Q4459" s="1"/>
      <c r="R4459" s="5"/>
      <c r="S4459" s="1"/>
      <c r="T4459" s="10"/>
      <c r="U4459" s="10"/>
      <c r="Z4459" s="14"/>
      <c r="AA4459" s="14"/>
    </row>
    <row r="4460" spans="1:27" ht="12.5" x14ac:dyDescent="0.25">
      <c r="A4460" s="1"/>
      <c r="B4460" s="1"/>
      <c r="D4460" s="1"/>
      <c r="E4460" s="1"/>
      <c r="F4460" s="1"/>
      <c r="G4460" s="1"/>
      <c r="H4460" s="3"/>
      <c r="I4460" s="1"/>
      <c r="J4460" s="1"/>
      <c r="K4460" s="6"/>
      <c r="L4460" s="1"/>
      <c r="M4460" s="1"/>
      <c r="N4460" s="1"/>
      <c r="O4460" s="1"/>
      <c r="P4460" s="1"/>
      <c r="Q4460" s="1"/>
      <c r="R4460" s="5"/>
      <c r="S4460" s="1"/>
      <c r="T4460" s="10"/>
      <c r="U4460" s="10"/>
      <c r="W4460" s="14"/>
      <c r="X4460" s="14"/>
      <c r="Z4460" s="14"/>
      <c r="AA4460" s="14"/>
    </row>
    <row r="4461" spans="1:27" ht="12.5" x14ac:dyDescent="0.25">
      <c r="A4461" s="1"/>
      <c r="B4461" s="1"/>
      <c r="C4461" s="2"/>
      <c r="D4461" s="1"/>
      <c r="E4461" s="1"/>
      <c r="F4461" s="1"/>
      <c r="G4461" s="1"/>
      <c r="H4461" s="3"/>
      <c r="I4461" s="1"/>
      <c r="J4461" s="1"/>
      <c r="K4461" s="6"/>
      <c r="L4461" s="1"/>
      <c r="M4461" s="1"/>
      <c r="N4461" s="1"/>
      <c r="O4461" s="1"/>
      <c r="P4461" s="1"/>
      <c r="Q4461" s="1"/>
      <c r="R4461" s="5"/>
      <c r="S4461" s="1"/>
      <c r="T4461" s="10"/>
      <c r="U4461" s="10"/>
      <c r="W4461" s="13"/>
      <c r="X4461" s="13"/>
      <c r="Z4461" s="14"/>
      <c r="AA4461" s="14"/>
    </row>
    <row r="4462" spans="1:27" ht="12.5" x14ac:dyDescent="0.25">
      <c r="A4462" s="1"/>
      <c r="B4462" s="1"/>
      <c r="C4462" s="2"/>
      <c r="D4462" s="1"/>
      <c r="E4462" s="1"/>
      <c r="F4462" s="1"/>
      <c r="G4462" s="1"/>
      <c r="H4462" s="3"/>
      <c r="I4462" s="1"/>
      <c r="J4462" s="1"/>
      <c r="K4462" s="6"/>
      <c r="L4462" s="1"/>
      <c r="M4462" s="1"/>
      <c r="N4462" s="1"/>
      <c r="O4462" s="1"/>
      <c r="Q4462" s="1"/>
      <c r="R4462" s="1"/>
      <c r="S4462" s="1"/>
      <c r="T4462" s="10"/>
      <c r="U4462" s="10"/>
      <c r="W4462" s="13"/>
      <c r="X4462" s="13"/>
      <c r="Z4462" s="14"/>
      <c r="AA4462" s="14"/>
    </row>
    <row r="4463" spans="1:27" ht="12.5" x14ac:dyDescent="0.25">
      <c r="A4463" s="1"/>
      <c r="B4463" s="1"/>
      <c r="C4463" s="2"/>
      <c r="D4463" s="1"/>
      <c r="E4463" s="1"/>
      <c r="F4463" s="1"/>
      <c r="G4463" s="1"/>
      <c r="H4463" s="3"/>
      <c r="I4463" s="1"/>
      <c r="J4463" s="1"/>
      <c r="K4463" s="6"/>
      <c r="L4463" s="1"/>
      <c r="M4463" s="1"/>
      <c r="N4463" s="1"/>
      <c r="O4463" s="1"/>
      <c r="P4463" s="1"/>
      <c r="Q4463" s="1"/>
      <c r="R4463" s="5"/>
      <c r="S4463" s="1"/>
      <c r="T4463" s="10"/>
      <c r="U4463" s="10"/>
      <c r="Z4463" s="14"/>
      <c r="AA4463" s="14"/>
    </row>
    <row r="4464" spans="1:27" ht="12.5" x14ac:dyDescent="0.25">
      <c r="A4464" s="1"/>
      <c r="B4464" s="1"/>
      <c r="D4464" s="1"/>
      <c r="E4464" s="1"/>
      <c r="F4464" s="1"/>
      <c r="G4464" s="1"/>
      <c r="H4464" s="3"/>
      <c r="I4464" s="1"/>
      <c r="J4464" s="1"/>
      <c r="K4464" s="4"/>
      <c r="L4464" s="1"/>
      <c r="M4464" s="1"/>
      <c r="N4464" s="1"/>
      <c r="O4464" s="1"/>
      <c r="P4464" s="1"/>
      <c r="Q4464" s="1"/>
      <c r="R4464" s="5"/>
      <c r="S4464" s="1"/>
      <c r="T4464" s="10"/>
      <c r="U4464" s="10"/>
      <c r="W4464" s="13"/>
      <c r="X4464" s="13"/>
      <c r="Z4464" s="14"/>
      <c r="AA4464" s="14"/>
    </row>
    <row r="4465" spans="1:27" ht="12.5" x14ac:dyDescent="0.25">
      <c r="A4465" s="1"/>
      <c r="B4465" s="1"/>
      <c r="D4465" s="1"/>
      <c r="E4465" s="1"/>
      <c r="F4465" s="1"/>
      <c r="G4465" s="1"/>
      <c r="H4465" s="3"/>
      <c r="I4465" s="1"/>
      <c r="K4465" s="6"/>
      <c r="L4465" s="1"/>
      <c r="M4465" s="1"/>
      <c r="O4465" s="1"/>
      <c r="P4465" s="1"/>
      <c r="Q4465" s="1"/>
      <c r="R4465" s="5"/>
      <c r="S4465" s="1"/>
      <c r="T4465" s="10"/>
      <c r="U4465" s="10"/>
      <c r="W4465" s="14"/>
      <c r="X4465" s="14"/>
      <c r="Z4465" s="14"/>
      <c r="AA4465" s="14"/>
    </row>
    <row r="4466" spans="1:27" ht="12.5" x14ac:dyDescent="0.25">
      <c r="A4466" s="1"/>
      <c r="B4466" s="1"/>
      <c r="C4466" s="2"/>
      <c r="D4466" s="1"/>
      <c r="E4466" s="1"/>
      <c r="F4466" s="1"/>
      <c r="G4466" s="1"/>
      <c r="H4466" s="3"/>
      <c r="I4466" s="1"/>
      <c r="J4466" s="1"/>
      <c r="K4466" s="6"/>
      <c r="L4466" s="1"/>
      <c r="M4466" s="1"/>
      <c r="N4466" s="1"/>
      <c r="O4466" s="1"/>
      <c r="P4466" s="1"/>
      <c r="Q4466" s="1"/>
      <c r="R4466" s="5"/>
      <c r="S4466" s="1"/>
      <c r="T4466" s="10"/>
      <c r="U4466" s="10"/>
      <c r="W4466" s="13"/>
      <c r="X4466" s="13"/>
      <c r="Z4466" s="14"/>
      <c r="AA4466" s="14"/>
    </row>
    <row r="4467" spans="1:27" ht="12.5" x14ac:dyDescent="0.25">
      <c r="A4467" s="1"/>
      <c r="B4467" s="1"/>
      <c r="C4467" s="2"/>
      <c r="D4467" s="1"/>
      <c r="E4467" s="1"/>
      <c r="F4467" s="1"/>
      <c r="G4467" s="1"/>
      <c r="H4467" s="3"/>
      <c r="I4467" s="1"/>
      <c r="J4467" s="1"/>
      <c r="K4467" s="6"/>
      <c r="L4467" s="1"/>
      <c r="M4467" s="1"/>
      <c r="N4467" s="1"/>
      <c r="O4467" s="1"/>
      <c r="P4467" s="1"/>
      <c r="Q4467" s="1"/>
      <c r="R4467" s="5"/>
      <c r="S4467" s="1"/>
      <c r="T4467" s="10"/>
      <c r="U4467" s="10"/>
      <c r="W4467" s="13"/>
      <c r="X4467" s="13"/>
      <c r="Z4467" s="14"/>
      <c r="AA4467" s="14"/>
    </row>
    <row r="4468" spans="1:27" ht="12.5" x14ac:dyDescent="0.25">
      <c r="A4468" s="1"/>
      <c r="B4468" s="1"/>
      <c r="D4468" s="1"/>
      <c r="E4468" s="1"/>
      <c r="F4468" s="1"/>
      <c r="G4468" s="1"/>
      <c r="H4468" s="3"/>
      <c r="K4468" s="6"/>
      <c r="L4468" s="1"/>
      <c r="M4468" s="1"/>
      <c r="N4468" s="1"/>
      <c r="O4468" s="1"/>
      <c r="P4468" s="1"/>
      <c r="Q4468" s="1"/>
      <c r="R4468" s="5"/>
      <c r="S4468" s="1"/>
      <c r="T4468" s="10"/>
      <c r="U4468" s="10"/>
      <c r="W4468" s="13"/>
      <c r="X4468" s="13"/>
      <c r="Z4468" s="14"/>
      <c r="AA4468" s="14"/>
    </row>
    <row r="4469" spans="1:27" ht="12.5" x14ac:dyDescent="0.25">
      <c r="A4469" s="1"/>
      <c r="B4469" s="1"/>
      <c r="D4469" s="1"/>
      <c r="E4469" s="1"/>
      <c r="F4469" s="1"/>
      <c r="G4469" s="1"/>
      <c r="H4469" s="3"/>
      <c r="I4469" s="1"/>
      <c r="J4469" s="1"/>
      <c r="K4469" s="6"/>
      <c r="L4469" s="1"/>
      <c r="M4469" s="1"/>
      <c r="N4469" s="1"/>
      <c r="O4469" s="1"/>
      <c r="P4469" s="1"/>
      <c r="Q4469" s="1"/>
      <c r="R4469" s="5"/>
      <c r="S4469" s="1"/>
      <c r="T4469" s="10"/>
      <c r="U4469" s="10"/>
      <c r="Z4469" s="14"/>
      <c r="AA4469" s="14"/>
    </row>
    <row r="4470" spans="1:27" ht="12.5" x14ac:dyDescent="0.25">
      <c r="A4470" s="1"/>
      <c r="B4470" s="1"/>
      <c r="D4470" s="1"/>
      <c r="E4470" s="1"/>
      <c r="F4470" s="1"/>
      <c r="G4470" s="1"/>
      <c r="H4470" s="3"/>
      <c r="I4470" s="1"/>
      <c r="J4470" s="1"/>
      <c r="K4470" s="6"/>
      <c r="L4470" s="1"/>
      <c r="M4470" s="1"/>
      <c r="N4470" s="1"/>
      <c r="O4470" s="1"/>
      <c r="P4470" s="1"/>
      <c r="Q4470" s="1"/>
      <c r="R4470" s="5"/>
      <c r="S4470" s="1"/>
      <c r="T4470" s="10"/>
      <c r="U4470" s="10"/>
      <c r="W4470" s="13"/>
      <c r="X4470" s="13"/>
      <c r="Z4470" s="14"/>
      <c r="AA4470" s="14"/>
    </row>
    <row r="4471" spans="1:27" ht="12.5" x14ac:dyDescent="0.25">
      <c r="A4471" s="1"/>
      <c r="B4471" s="1"/>
      <c r="D4471" s="1"/>
      <c r="E4471" s="1"/>
      <c r="F4471" s="1"/>
      <c r="G4471" s="1"/>
      <c r="H4471" s="3"/>
      <c r="I4471" s="1"/>
      <c r="J4471" s="1"/>
      <c r="K4471" s="6"/>
      <c r="L4471" s="1"/>
      <c r="M4471" s="1"/>
      <c r="N4471" s="1"/>
      <c r="O4471" s="1"/>
      <c r="Q4471" s="1"/>
      <c r="R4471" s="5"/>
      <c r="S4471" s="1"/>
      <c r="T4471" s="10"/>
      <c r="U4471" s="10"/>
      <c r="W4471" s="13"/>
      <c r="X4471" s="13"/>
      <c r="Z4471" s="14"/>
      <c r="AA4471" s="14"/>
    </row>
    <row r="4472" spans="1:27" ht="12.5" x14ac:dyDescent="0.25">
      <c r="A4472" s="1"/>
      <c r="B4472" s="1"/>
      <c r="C4472" s="2"/>
      <c r="D4472" s="1"/>
      <c r="E4472" s="1"/>
      <c r="F4472" s="1"/>
      <c r="G4472" s="1"/>
      <c r="H4472" s="3"/>
      <c r="J4472" s="1"/>
      <c r="K4472" s="6"/>
      <c r="L4472" s="1"/>
      <c r="M4472" s="1"/>
      <c r="N4472" s="1"/>
      <c r="O4472" s="1"/>
      <c r="P4472" s="1"/>
      <c r="Q4472" s="1"/>
      <c r="R4472" s="5"/>
      <c r="S4472" s="1"/>
      <c r="T4472" s="10"/>
      <c r="U4472" s="10"/>
      <c r="W4472" s="13"/>
      <c r="X4472" s="13"/>
      <c r="Z4472" s="14"/>
      <c r="AA4472" s="14"/>
    </row>
    <row r="4473" spans="1:27" ht="12.5" x14ac:dyDescent="0.25">
      <c r="A4473" s="1"/>
      <c r="B4473" s="1"/>
      <c r="C4473" s="2"/>
      <c r="D4473" s="1"/>
      <c r="E4473" s="1"/>
      <c r="F4473" s="1"/>
      <c r="G4473" s="1"/>
      <c r="H4473" s="3"/>
      <c r="K4473" s="6"/>
      <c r="L4473" s="1"/>
      <c r="M4473" s="1"/>
      <c r="N4473" s="1"/>
      <c r="O4473" s="1"/>
      <c r="P4473" s="1"/>
      <c r="Q4473" s="1"/>
      <c r="R4473" s="5"/>
      <c r="S4473" s="1"/>
      <c r="T4473" s="10"/>
      <c r="U4473" s="10"/>
      <c r="W4473" s="14"/>
      <c r="X4473" s="14"/>
      <c r="Z4473" s="14"/>
      <c r="AA4473" s="14"/>
    </row>
    <row r="4474" spans="1:27" ht="12.5" x14ac:dyDescent="0.25">
      <c r="A4474" s="1"/>
      <c r="B4474" s="1"/>
      <c r="C4474" s="2"/>
      <c r="D4474" s="1"/>
      <c r="E4474" s="1"/>
      <c r="F4474" s="1"/>
      <c r="G4474" s="1"/>
      <c r="H4474" s="3"/>
      <c r="I4474" s="1"/>
      <c r="J4474" s="1"/>
      <c r="K4474" s="6"/>
      <c r="L4474" s="1"/>
      <c r="M4474" s="1"/>
      <c r="N4474" s="1"/>
      <c r="O4474" s="1"/>
      <c r="Q4474" s="1"/>
      <c r="R4474" s="5"/>
      <c r="S4474" s="1"/>
      <c r="T4474" s="10"/>
      <c r="U4474" s="10"/>
      <c r="W4474" s="13"/>
      <c r="X4474" s="13"/>
      <c r="Z4474" s="14"/>
      <c r="AA4474" s="14"/>
    </row>
    <row r="4475" spans="1:27" ht="12.5" x14ac:dyDescent="0.25">
      <c r="A4475" s="1"/>
      <c r="B4475" s="1"/>
      <c r="C4475" s="2"/>
      <c r="D4475" s="1"/>
      <c r="E4475" s="1"/>
      <c r="F4475" s="1"/>
      <c r="G4475" s="1"/>
      <c r="H4475" s="3"/>
      <c r="I4475" s="1"/>
      <c r="J4475" s="1"/>
      <c r="K4475" s="6"/>
      <c r="L4475" s="1"/>
      <c r="M4475" s="1"/>
      <c r="N4475" s="1"/>
      <c r="O4475" s="1"/>
      <c r="P4475" s="1"/>
      <c r="Q4475" s="1"/>
      <c r="R4475" s="5"/>
      <c r="S4475" s="1"/>
      <c r="T4475" s="10"/>
      <c r="U4475" s="10"/>
      <c r="W4475" s="14"/>
      <c r="X4475" s="14"/>
      <c r="Z4475" s="14"/>
      <c r="AA4475" s="14"/>
    </row>
    <row r="4476" spans="1:27" ht="12.5" x14ac:dyDescent="0.25">
      <c r="A4476" s="1"/>
      <c r="B4476" s="1"/>
      <c r="C4476" s="2"/>
      <c r="D4476" s="1"/>
      <c r="E4476" s="1"/>
      <c r="F4476" s="1"/>
      <c r="G4476" s="1"/>
      <c r="H4476" s="3"/>
      <c r="I4476" s="1"/>
      <c r="J4476" s="1"/>
      <c r="K4476" s="6"/>
      <c r="L4476" s="1"/>
      <c r="M4476" s="1"/>
      <c r="N4476" s="1"/>
      <c r="O4476" s="1"/>
      <c r="P4476" s="1"/>
      <c r="Q4476" s="1"/>
      <c r="R4476" s="1"/>
      <c r="S4476" s="1"/>
      <c r="T4476" s="10"/>
      <c r="U4476" s="10"/>
      <c r="Z4476" s="14"/>
      <c r="AA4476" s="14"/>
    </row>
    <row r="4477" spans="1:27" ht="12.5" x14ac:dyDescent="0.25">
      <c r="A4477" s="1"/>
      <c r="B4477" s="1"/>
      <c r="D4477" s="1"/>
      <c r="E4477" s="1"/>
      <c r="F4477" s="1"/>
      <c r="G4477" s="1"/>
      <c r="H4477" s="3"/>
      <c r="J4477" s="1"/>
      <c r="K4477" s="6"/>
      <c r="L4477" s="1"/>
      <c r="M4477" s="1"/>
      <c r="N4477" s="1"/>
      <c r="O4477" s="1"/>
      <c r="Q4477" s="1"/>
      <c r="R4477" s="1"/>
      <c r="S4477" s="1"/>
      <c r="T4477" s="10"/>
      <c r="U4477" s="10"/>
      <c r="W4477" s="14"/>
      <c r="X4477" s="14"/>
      <c r="Z4477" s="14"/>
      <c r="AA4477" s="14"/>
    </row>
    <row r="4478" spans="1:27" ht="12.5" x14ac:dyDescent="0.25">
      <c r="A4478" s="1"/>
      <c r="B4478" s="1"/>
      <c r="D4478" s="1"/>
      <c r="E4478" s="1"/>
      <c r="F4478" s="1"/>
      <c r="G4478" s="1"/>
      <c r="H4478" s="3"/>
      <c r="K4478" s="6"/>
      <c r="L4478" s="1"/>
      <c r="M4478" s="1"/>
      <c r="N4478" s="1"/>
      <c r="O4478" s="1"/>
      <c r="P4478" s="1"/>
      <c r="Q4478" s="1"/>
      <c r="R4478" s="5"/>
      <c r="S4478" s="1"/>
      <c r="T4478" s="10"/>
      <c r="U4478" s="10"/>
      <c r="W4478" s="13"/>
      <c r="X4478" s="13"/>
      <c r="Z4478" s="14"/>
      <c r="AA4478" s="14"/>
    </row>
    <row r="4479" spans="1:27" ht="12.5" x14ac:dyDescent="0.25">
      <c r="A4479" s="1"/>
      <c r="B4479" s="1"/>
      <c r="D4479" s="1"/>
      <c r="E4479" s="1"/>
      <c r="F4479" s="1"/>
      <c r="G4479" s="1"/>
      <c r="H4479" s="3"/>
      <c r="I4479" s="1"/>
      <c r="J4479" s="1"/>
      <c r="K4479" s="4"/>
      <c r="L4479" s="1"/>
      <c r="M4479" s="1"/>
      <c r="N4479" s="1"/>
      <c r="O4479" s="1"/>
      <c r="P4479" s="1"/>
      <c r="Q4479" s="1"/>
      <c r="R4479" s="5"/>
      <c r="S4479" s="1"/>
      <c r="T4479" s="10"/>
      <c r="U4479" s="10"/>
      <c r="Z4479" s="14"/>
      <c r="AA4479" s="14"/>
    </row>
    <row r="4480" spans="1:27" ht="12.5" x14ac:dyDescent="0.25">
      <c r="A4480" s="1"/>
      <c r="B4480" s="1"/>
      <c r="C4480" s="2"/>
      <c r="D4480" s="1"/>
      <c r="E4480" s="1"/>
      <c r="F4480" s="1"/>
      <c r="G4480" s="1"/>
      <c r="H4480" s="3"/>
      <c r="K4480" s="6"/>
      <c r="L4480" s="1"/>
      <c r="M4480" s="1"/>
      <c r="N4480" s="1"/>
      <c r="O4480" s="1"/>
      <c r="Q4480" s="1"/>
      <c r="R4480" s="5"/>
      <c r="S4480" s="1"/>
      <c r="T4480" s="10"/>
      <c r="U4480" s="10"/>
      <c r="W4480" s="13"/>
      <c r="X4480" s="13"/>
      <c r="Z4480" s="14"/>
      <c r="AA4480" s="14"/>
    </row>
    <row r="4481" spans="1:27" ht="12.5" x14ac:dyDescent="0.25">
      <c r="A4481" s="1"/>
      <c r="B4481" s="1"/>
      <c r="C4481" s="2"/>
      <c r="D4481" s="1"/>
      <c r="E4481" s="1"/>
      <c r="F4481" s="1"/>
      <c r="G4481" s="1"/>
      <c r="H4481" s="3"/>
      <c r="J4481" s="1"/>
      <c r="K4481" s="4"/>
      <c r="L4481" s="1"/>
      <c r="M4481" s="1"/>
      <c r="N4481" s="1"/>
      <c r="O4481" s="1"/>
      <c r="Q4481" s="1"/>
      <c r="R4481" s="1"/>
      <c r="S4481" s="1"/>
      <c r="T4481" s="10"/>
      <c r="U4481" s="10"/>
      <c r="W4481" s="13"/>
      <c r="X4481" s="13"/>
      <c r="Z4481" s="14"/>
      <c r="AA4481" s="14"/>
    </row>
    <row r="4482" spans="1:27" ht="12.5" x14ac:dyDescent="0.25">
      <c r="A4482" s="1"/>
      <c r="B4482" s="1"/>
      <c r="D4482" s="1"/>
      <c r="E4482" s="1"/>
      <c r="F4482" s="1"/>
      <c r="G4482" s="1"/>
      <c r="H4482" s="3"/>
      <c r="I4482" s="1"/>
      <c r="J4482" s="1"/>
      <c r="K4482" s="6"/>
      <c r="L4482" s="1"/>
      <c r="M4482" s="1"/>
      <c r="N4482" s="1"/>
      <c r="O4482" s="1"/>
      <c r="Q4482" s="1"/>
      <c r="R4482" s="5"/>
      <c r="S4482" s="1"/>
      <c r="T4482" s="10"/>
      <c r="U4482" s="10"/>
      <c r="W4482" s="13"/>
      <c r="X4482" s="13"/>
      <c r="Z4482" s="14"/>
      <c r="AA4482" s="14"/>
    </row>
    <row r="4483" spans="1:27" ht="12.5" x14ac:dyDescent="0.25">
      <c r="A4483" s="1"/>
      <c r="B4483" s="1"/>
      <c r="D4483" s="1"/>
      <c r="E4483" s="1"/>
      <c r="F4483" s="1"/>
      <c r="G4483" s="1"/>
      <c r="H4483" s="3"/>
      <c r="K4483" s="6"/>
      <c r="L4483" s="1"/>
      <c r="M4483" s="1"/>
      <c r="O4483" s="1"/>
      <c r="P4483" s="1"/>
      <c r="Q4483" s="1"/>
      <c r="R4483" s="5"/>
      <c r="S4483" s="1"/>
      <c r="T4483" s="10"/>
      <c r="U4483" s="10"/>
      <c r="W4483" s="13"/>
      <c r="X4483" s="13"/>
      <c r="Z4483" s="14"/>
      <c r="AA4483" s="14"/>
    </row>
    <row r="4484" spans="1:27" ht="12.5" x14ac:dyDescent="0.25">
      <c r="A4484" s="1"/>
      <c r="B4484" s="1"/>
      <c r="D4484" s="1"/>
      <c r="E4484" s="1"/>
      <c r="F4484" s="1"/>
      <c r="G4484" s="1"/>
      <c r="H4484" s="3"/>
      <c r="J4484" s="1"/>
      <c r="K4484" s="6"/>
      <c r="L4484" s="1"/>
      <c r="M4484" s="1"/>
      <c r="N4484" s="1"/>
      <c r="O4484" s="1"/>
      <c r="P4484" s="1"/>
      <c r="Q4484" s="1"/>
      <c r="R4484" s="5"/>
      <c r="S4484" s="1"/>
      <c r="T4484" s="10"/>
      <c r="U4484" s="10"/>
      <c r="Z4484" s="14"/>
      <c r="AA4484" s="14"/>
    </row>
    <row r="4485" spans="1:27" ht="12.5" x14ac:dyDescent="0.25">
      <c r="A4485" s="1"/>
      <c r="B4485" s="1"/>
      <c r="D4485" s="1"/>
      <c r="E4485" s="1"/>
      <c r="F4485" s="1"/>
      <c r="G4485" s="1"/>
      <c r="H4485" s="3"/>
      <c r="I4485" s="1"/>
      <c r="J4485" s="1"/>
      <c r="K4485" s="6"/>
      <c r="L4485" s="1"/>
      <c r="M4485" s="1"/>
      <c r="N4485" s="1"/>
      <c r="O4485" s="1"/>
      <c r="P4485" s="1"/>
      <c r="Q4485" s="1"/>
      <c r="R4485" s="5"/>
      <c r="S4485" s="1"/>
      <c r="T4485" s="10"/>
      <c r="U4485" s="10"/>
      <c r="W4485" s="13"/>
      <c r="X4485" s="13"/>
      <c r="Z4485" s="14"/>
      <c r="AA4485" s="14"/>
    </row>
    <row r="4486" spans="1:27" ht="12.5" x14ac:dyDescent="0.25">
      <c r="A4486" s="1"/>
      <c r="B4486" s="1"/>
      <c r="C4486" s="2"/>
      <c r="D4486" s="1"/>
      <c r="E4486" s="1"/>
      <c r="F4486" s="1"/>
      <c r="G4486" s="1"/>
      <c r="H4486" s="3"/>
      <c r="I4486" s="1"/>
      <c r="J4486" s="1"/>
      <c r="K4486" s="6"/>
      <c r="L4486" s="1"/>
      <c r="M4486" s="1"/>
      <c r="N4486" s="1"/>
      <c r="O4486" s="1"/>
      <c r="P4486" s="1"/>
      <c r="Q4486" s="1"/>
      <c r="R4486" s="5"/>
      <c r="S4486" s="1"/>
      <c r="T4486" s="10"/>
      <c r="U4486" s="10"/>
      <c r="W4486" s="13"/>
      <c r="X4486" s="13"/>
      <c r="Z4486" s="14"/>
      <c r="AA4486" s="14"/>
    </row>
    <row r="4487" spans="1:27" ht="12.5" x14ac:dyDescent="0.25">
      <c r="A4487" s="1"/>
      <c r="B4487" s="1"/>
      <c r="D4487" s="1"/>
      <c r="E4487" s="1"/>
      <c r="F4487" s="1"/>
      <c r="G4487" s="1"/>
      <c r="H4487" s="3"/>
      <c r="I4487" s="1"/>
      <c r="J4487" s="1"/>
      <c r="K4487" s="6"/>
      <c r="L4487" s="1"/>
      <c r="M4487" s="1"/>
      <c r="N4487" s="1"/>
      <c r="O4487" s="1"/>
      <c r="P4487" s="1"/>
      <c r="Q4487" s="1"/>
      <c r="R4487" s="5"/>
      <c r="S4487" s="1"/>
      <c r="T4487" s="10"/>
      <c r="U4487" s="10"/>
      <c r="W4487" s="13"/>
      <c r="X4487" s="13"/>
      <c r="Z4487" s="14"/>
      <c r="AA4487" s="14"/>
    </row>
    <row r="4488" spans="1:27" ht="12.5" x14ac:dyDescent="0.25">
      <c r="A4488" s="1"/>
      <c r="B4488" s="1"/>
      <c r="D4488" s="1"/>
      <c r="E4488" s="1"/>
      <c r="F4488" s="1"/>
      <c r="G4488" s="1"/>
      <c r="H4488" s="3"/>
      <c r="I4488" s="1"/>
      <c r="J4488" s="1"/>
      <c r="K4488" s="6"/>
      <c r="L4488" s="1"/>
      <c r="M4488" s="1"/>
      <c r="N4488" s="1"/>
      <c r="O4488" s="1"/>
      <c r="P4488" s="1"/>
      <c r="Q4488" s="1"/>
      <c r="R4488" s="5"/>
      <c r="S4488" s="1"/>
      <c r="T4488" s="10"/>
      <c r="U4488" s="10"/>
      <c r="W4488" s="13"/>
      <c r="X4488" s="13"/>
      <c r="Z4488" s="14"/>
      <c r="AA4488" s="14"/>
    </row>
    <row r="4489" spans="1:27" ht="12.5" x14ac:dyDescent="0.25">
      <c r="A4489" s="1"/>
      <c r="B4489" s="1"/>
      <c r="D4489" s="1"/>
      <c r="E4489" s="1"/>
      <c r="F4489" s="1"/>
      <c r="G4489" s="1"/>
      <c r="H4489" s="3"/>
      <c r="K4489" s="4"/>
      <c r="L4489" s="1"/>
      <c r="M4489" s="1"/>
      <c r="N4489" s="1"/>
      <c r="O4489" s="1"/>
      <c r="Q4489" s="1"/>
      <c r="R4489" s="5"/>
      <c r="S4489" s="1"/>
      <c r="T4489" s="10"/>
      <c r="U4489" s="10"/>
      <c r="Z4489" s="14"/>
      <c r="AA4489" s="14"/>
    </row>
    <row r="4490" spans="1:27" ht="12.5" x14ac:dyDescent="0.25">
      <c r="A4490" s="1"/>
      <c r="B4490" s="1"/>
      <c r="D4490" s="1"/>
      <c r="E4490" s="1"/>
      <c r="F4490" s="1"/>
      <c r="G4490" s="1"/>
      <c r="H4490" s="3"/>
      <c r="I4490" s="1"/>
      <c r="J4490" s="1"/>
      <c r="K4490" s="6"/>
      <c r="L4490" s="1"/>
      <c r="M4490" s="1"/>
      <c r="N4490" s="1"/>
      <c r="O4490" s="1"/>
      <c r="Q4490" s="1"/>
      <c r="R4490" s="1"/>
      <c r="S4490" s="1"/>
      <c r="T4490" s="10"/>
      <c r="U4490" s="10"/>
      <c r="W4490" s="13"/>
      <c r="X4490" s="13"/>
      <c r="Z4490" s="14"/>
      <c r="AA4490" s="14"/>
    </row>
    <row r="4491" spans="1:27" ht="12.5" x14ac:dyDescent="0.25">
      <c r="A4491" s="1"/>
      <c r="B4491" s="1"/>
      <c r="D4491" s="1"/>
      <c r="E4491" s="1"/>
      <c r="F4491" s="1"/>
      <c r="G4491" s="1"/>
      <c r="H4491" s="3"/>
      <c r="K4491" s="6"/>
      <c r="L4491" s="1"/>
      <c r="M4491" s="1"/>
      <c r="O4491" s="1"/>
      <c r="P4491" s="1"/>
      <c r="Q4491" s="1"/>
      <c r="R4491" s="1"/>
      <c r="S4491" s="1"/>
      <c r="T4491" s="10"/>
      <c r="U4491" s="10"/>
      <c r="Z4491" s="14"/>
      <c r="AA4491" s="14"/>
    </row>
    <row r="4492" spans="1:27" ht="12.5" x14ac:dyDescent="0.25">
      <c r="A4492" s="1"/>
      <c r="B4492" s="1"/>
      <c r="D4492" s="1"/>
      <c r="E4492" s="1"/>
      <c r="F4492" s="1"/>
      <c r="G4492" s="1"/>
      <c r="H4492" s="3"/>
      <c r="K4492" s="6"/>
      <c r="L4492" s="1"/>
      <c r="M4492" s="1"/>
      <c r="O4492" s="1"/>
      <c r="Q4492" s="1"/>
      <c r="R4492" s="1"/>
      <c r="S4492" s="1"/>
      <c r="T4492" s="10"/>
      <c r="U4492" s="10"/>
      <c r="W4492" s="13"/>
      <c r="X4492" s="13"/>
      <c r="Z4492" s="14"/>
      <c r="AA4492" s="14"/>
    </row>
    <row r="4493" spans="1:27" ht="12.5" x14ac:dyDescent="0.25">
      <c r="A4493" s="1"/>
      <c r="B4493" s="1"/>
      <c r="C4493" s="2"/>
      <c r="D4493" s="1"/>
      <c r="E4493" s="1"/>
      <c r="F4493" s="1"/>
      <c r="G4493" s="1"/>
      <c r="H4493" s="3"/>
      <c r="I4493" s="1"/>
      <c r="J4493" s="1"/>
      <c r="K4493" s="4"/>
      <c r="L4493" s="1"/>
      <c r="M4493" s="1"/>
      <c r="N4493" s="1"/>
      <c r="O4493" s="1"/>
      <c r="Q4493" s="1"/>
      <c r="R4493" s="1"/>
      <c r="S4493" s="1"/>
      <c r="T4493" s="10"/>
      <c r="U4493" s="10"/>
      <c r="W4493" s="13"/>
      <c r="X4493" s="13"/>
      <c r="Z4493" s="14"/>
      <c r="AA4493" s="14"/>
    </row>
    <row r="4494" spans="1:27" ht="12.5" x14ac:dyDescent="0.25">
      <c r="A4494" s="1"/>
      <c r="D4494" s="1"/>
      <c r="E4494" s="1"/>
      <c r="F4494" s="1"/>
      <c r="G4494" s="1"/>
      <c r="H4494" s="3"/>
      <c r="K4494" s="6"/>
      <c r="L4494" s="1"/>
      <c r="M4494" s="1"/>
      <c r="O4494" s="1"/>
      <c r="Q4494" s="1"/>
      <c r="R4494" s="1"/>
      <c r="S4494" s="1"/>
      <c r="T4494" s="10"/>
      <c r="U4494" s="10"/>
      <c r="Z4494" s="14"/>
      <c r="AA4494" s="14"/>
    </row>
    <row r="4495" spans="1:27" ht="12.5" x14ac:dyDescent="0.25">
      <c r="A4495" s="1"/>
      <c r="B4495" s="1"/>
      <c r="D4495" s="1"/>
      <c r="E4495" s="1"/>
      <c r="F4495" s="1"/>
      <c r="G4495" s="1"/>
      <c r="H4495" s="3"/>
      <c r="I4495" s="1"/>
      <c r="J4495" s="1"/>
      <c r="K4495" s="6"/>
      <c r="L4495" s="1"/>
      <c r="M4495" s="1"/>
      <c r="N4495" s="1"/>
      <c r="O4495" s="1"/>
      <c r="Q4495" s="1"/>
      <c r="R4495" s="1"/>
      <c r="S4495" s="1"/>
      <c r="T4495" s="10"/>
      <c r="U4495" s="10"/>
      <c r="W4495" s="13"/>
      <c r="X4495" s="13"/>
      <c r="Z4495" s="14"/>
      <c r="AA4495" s="14"/>
    </row>
    <row r="4496" spans="1:27" ht="12.5" x14ac:dyDescent="0.25">
      <c r="A4496" s="1"/>
      <c r="B4496" s="1"/>
      <c r="D4496" s="1"/>
      <c r="E4496" s="1"/>
      <c r="F4496" s="1"/>
      <c r="G4496" s="1"/>
      <c r="H4496" s="3"/>
      <c r="J4496" s="1"/>
      <c r="K4496" s="6"/>
      <c r="L4496" s="1"/>
      <c r="M4496" s="1"/>
      <c r="N4496" s="1"/>
      <c r="O4496" s="1"/>
      <c r="P4496" s="1"/>
      <c r="Q4496" s="1"/>
      <c r="R4496" s="5"/>
      <c r="S4496" s="1"/>
      <c r="T4496" s="10"/>
      <c r="U4496" s="10"/>
      <c r="W4496" s="13"/>
      <c r="X4496" s="13"/>
      <c r="Z4496" s="14"/>
      <c r="AA4496" s="14"/>
    </row>
    <row r="4497" spans="1:27" ht="12.5" x14ac:dyDescent="0.25">
      <c r="A4497" s="1"/>
      <c r="B4497" s="1"/>
      <c r="C4497" s="2"/>
      <c r="D4497" s="1"/>
      <c r="E4497" s="1"/>
      <c r="F4497" s="1"/>
      <c r="G4497" s="1"/>
      <c r="H4497" s="3"/>
      <c r="I4497" s="1"/>
      <c r="J4497" s="1"/>
      <c r="K4497" s="6"/>
      <c r="L4497" s="1"/>
      <c r="M4497" s="1"/>
      <c r="N4497" s="1"/>
      <c r="O4497" s="1"/>
      <c r="P4497" s="1"/>
      <c r="Q4497" s="1"/>
      <c r="R4497" s="5"/>
      <c r="S4497" s="1"/>
      <c r="T4497" s="10"/>
      <c r="U4497" s="10"/>
      <c r="W4497" s="13"/>
      <c r="X4497" s="13"/>
      <c r="Z4497" s="14"/>
      <c r="AA4497" s="14"/>
    </row>
    <row r="4498" spans="1:27" ht="12.5" x14ac:dyDescent="0.25">
      <c r="A4498" s="1"/>
      <c r="B4498" s="1"/>
      <c r="C4498" s="2"/>
      <c r="D4498" s="1"/>
      <c r="E4498" s="1"/>
      <c r="F4498" s="1"/>
      <c r="G4498" s="1"/>
      <c r="H4498" s="3"/>
      <c r="K4498" s="6"/>
      <c r="L4498" s="1"/>
      <c r="M4498" s="1"/>
      <c r="O4498" s="1"/>
      <c r="Q4498" s="1"/>
      <c r="R4498" s="1"/>
      <c r="S4498" s="1"/>
      <c r="T4498" s="10"/>
      <c r="U4498" s="10"/>
      <c r="W4498" s="13"/>
      <c r="X4498" s="13"/>
      <c r="Z4498" s="14"/>
      <c r="AA4498" s="14"/>
    </row>
    <row r="4499" spans="1:27" ht="12.5" x14ac:dyDescent="0.25">
      <c r="A4499" s="1"/>
      <c r="B4499" s="1"/>
      <c r="D4499" s="1"/>
      <c r="E4499" s="1"/>
      <c r="F4499" s="1"/>
      <c r="G4499" s="1"/>
      <c r="H4499" s="3"/>
      <c r="I4499" s="1"/>
      <c r="J4499" s="1"/>
      <c r="K4499" s="6"/>
      <c r="L4499" s="1"/>
      <c r="M4499" s="1"/>
      <c r="N4499" s="1"/>
      <c r="O4499" s="1"/>
      <c r="P4499" s="1"/>
      <c r="Q4499" s="1"/>
      <c r="R4499" s="5"/>
      <c r="S4499" s="1"/>
      <c r="T4499" s="10"/>
      <c r="U4499" s="10"/>
      <c r="W4499" s="13"/>
      <c r="X4499" s="13"/>
      <c r="Z4499" s="14"/>
      <c r="AA4499" s="14"/>
    </row>
    <row r="4500" spans="1:27" ht="12.5" x14ac:dyDescent="0.25">
      <c r="A4500" s="1"/>
      <c r="B4500" s="1"/>
      <c r="D4500" s="1"/>
      <c r="E4500" s="1"/>
      <c r="F4500" s="1"/>
      <c r="G4500" s="1"/>
      <c r="H4500" s="3"/>
      <c r="I4500" s="1"/>
      <c r="J4500" s="1"/>
      <c r="K4500" s="6"/>
      <c r="L4500" s="1"/>
      <c r="M4500" s="1"/>
      <c r="N4500" s="1"/>
      <c r="O4500" s="1"/>
      <c r="Q4500" s="1"/>
      <c r="R4500" s="1"/>
      <c r="S4500" s="1"/>
      <c r="T4500" s="10"/>
      <c r="U4500" s="10"/>
      <c r="Z4500" s="14"/>
      <c r="AA4500" s="14"/>
    </row>
    <row r="4501" spans="1:27" ht="12.5" x14ac:dyDescent="0.25">
      <c r="A4501" s="1"/>
      <c r="B4501" s="1"/>
      <c r="C4501" s="2"/>
      <c r="D4501" s="1"/>
      <c r="E4501" s="1"/>
      <c r="F4501" s="1"/>
      <c r="G4501" s="1"/>
      <c r="H4501" s="3"/>
      <c r="I4501" s="1"/>
      <c r="J4501" s="1"/>
      <c r="K4501" s="6"/>
      <c r="L4501" s="1"/>
      <c r="M4501" s="1"/>
      <c r="N4501" s="1"/>
      <c r="O4501" s="1"/>
      <c r="P4501" s="1"/>
      <c r="Q4501" s="1"/>
      <c r="R4501" s="1"/>
      <c r="S4501" s="1"/>
      <c r="T4501" s="10"/>
      <c r="U4501" s="10"/>
      <c r="W4501" s="13"/>
      <c r="X4501" s="13"/>
      <c r="Z4501" s="14"/>
      <c r="AA4501" s="14"/>
    </row>
    <row r="4502" spans="1:27" ht="12.5" x14ac:dyDescent="0.25">
      <c r="A4502" s="1"/>
      <c r="B4502" s="1"/>
      <c r="D4502" s="1"/>
      <c r="E4502" s="1"/>
      <c r="F4502" s="1"/>
      <c r="G4502" s="1"/>
      <c r="H4502" s="3"/>
      <c r="I4502" s="1"/>
      <c r="J4502" s="1"/>
      <c r="K4502" s="4"/>
      <c r="L4502" s="1"/>
      <c r="M4502" s="1"/>
      <c r="N4502" s="1"/>
      <c r="O4502" s="1"/>
      <c r="Q4502" s="1"/>
      <c r="R4502" s="5"/>
      <c r="S4502" s="1"/>
      <c r="T4502" s="10"/>
      <c r="U4502" s="10"/>
      <c r="Z4502" s="14"/>
      <c r="AA4502" s="14"/>
    </row>
    <row r="4503" spans="1:27" ht="12.5" x14ac:dyDescent="0.25">
      <c r="A4503" s="1"/>
      <c r="B4503" s="1"/>
      <c r="C4503" s="2"/>
      <c r="D4503" s="1"/>
      <c r="E4503" s="1"/>
      <c r="F4503" s="1"/>
      <c r="G4503" s="1"/>
      <c r="H4503" s="3"/>
      <c r="J4503" s="1"/>
      <c r="K4503" s="4"/>
      <c r="L4503" s="1"/>
      <c r="M4503" s="1"/>
      <c r="N4503" s="1"/>
      <c r="O4503" s="1"/>
      <c r="Q4503" s="1"/>
      <c r="R4503" s="5"/>
      <c r="S4503" s="1"/>
      <c r="T4503" s="10"/>
      <c r="U4503" s="10"/>
      <c r="Z4503" s="14"/>
      <c r="AA4503" s="14"/>
    </row>
    <row r="4504" spans="1:27" ht="12.5" x14ac:dyDescent="0.25">
      <c r="A4504" s="1"/>
      <c r="B4504" s="1"/>
      <c r="D4504" s="1"/>
      <c r="E4504" s="1"/>
      <c r="F4504" s="1"/>
      <c r="G4504" s="1"/>
      <c r="H4504" s="3"/>
      <c r="I4504" s="1"/>
      <c r="J4504" s="1"/>
      <c r="K4504" s="6"/>
      <c r="L4504" s="1"/>
      <c r="M4504" s="1"/>
      <c r="N4504" s="1"/>
      <c r="O4504" s="1"/>
      <c r="P4504" s="1"/>
      <c r="Q4504" s="1"/>
      <c r="R4504" s="5"/>
      <c r="S4504" s="1"/>
      <c r="T4504" s="10"/>
      <c r="U4504" s="10"/>
      <c r="W4504" s="14"/>
      <c r="X4504" s="14"/>
      <c r="Z4504" s="14"/>
      <c r="AA4504" s="14"/>
    </row>
    <row r="4505" spans="1:27" ht="12.5" x14ac:dyDescent="0.25">
      <c r="A4505" s="1"/>
      <c r="B4505" s="1"/>
      <c r="C4505" s="2"/>
      <c r="D4505" s="1"/>
      <c r="E4505" s="1"/>
      <c r="F4505" s="1"/>
      <c r="G4505" s="1"/>
      <c r="H4505" s="3"/>
      <c r="J4505" s="1"/>
      <c r="K4505" s="6"/>
      <c r="L4505" s="1"/>
      <c r="M4505" s="1"/>
      <c r="N4505" s="1"/>
      <c r="O4505" s="1"/>
      <c r="P4505" s="1"/>
      <c r="Q4505" s="1"/>
      <c r="R4505" s="5"/>
      <c r="S4505" s="1"/>
      <c r="T4505" s="10"/>
      <c r="U4505" s="10"/>
      <c r="Z4505" s="14"/>
      <c r="AA4505" s="14"/>
    </row>
    <row r="4506" spans="1:27" ht="12.5" x14ac:dyDescent="0.25">
      <c r="A4506" s="1"/>
      <c r="B4506" s="1"/>
      <c r="D4506" s="1"/>
      <c r="E4506" s="1"/>
      <c r="F4506" s="1"/>
      <c r="G4506" s="1"/>
      <c r="H4506" s="3"/>
      <c r="I4506" s="1"/>
      <c r="J4506" s="1"/>
      <c r="K4506" s="6"/>
      <c r="L4506" s="1"/>
      <c r="M4506" s="1"/>
      <c r="N4506" s="1"/>
      <c r="O4506" s="1"/>
      <c r="P4506" s="1"/>
      <c r="Q4506" s="1"/>
      <c r="R4506" s="5"/>
      <c r="S4506" s="1"/>
      <c r="T4506" s="10"/>
      <c r="U4506" s="10"/>
      <c r="W4506" s="14"/>
      <c r="X4506" s="14"/>
      <c r="Z4506" s="14"/>
      <c r="AA4506" s="14"/>
    </row>
    <row r="4507" spans="1:27" ht="12.5" x14ac:dyDescent="0.25">
      <c r="A4507" s="1"/>
      <c r="B4507" s="1"/>
      <c r="D4507" s="1"/>
      <c r="E4507" s="1"/>
      <c r="F4507" s="1"/>
      <c r="G4507" s="1"/>
      <c r="H4507" s="3"/>
      <c r="J4507" s="1"/>
      <c r="K4507" s="6"/>
      <c r="L4507" s="1"/>
      <c r="M4507" s="1"/>
      <c r="N4507" s="1"/>
      <c r="O4507" s="1"/>
      <c r="Q4507" s="1"/>
      <c r="R4507" s="5"/>
      <c r="S4507" s="1"/>
      <c r="T4507" s="10"/>
      <c r="U4507" s="10"/>
      <c r="W4507" s="13"/>
      <c r="X4507" s="13"/>
      <c r="Z4507" s="14"/>
      <c r="AA4507" s="14"/>
    </row>
    <row r="4508" spans="1:27" ht="12.5" x14ac:dyDescent="0.25">
      <c r="A4508" s="1"/>
      <c r="B4508" s="1"/>
      <c r="D4508" s="1"/>
      <c r="E4508" s="1"/>
      <c r="F4508" s="1"/>
      <c r="G4508" s="1"/>
      <c r="H4508" s="3"/>
      <c r="I4508" s="1"/>
      <c r="J4508" s="1"/>
      <c r="K4508" s="6"/>
      <c r="L4508" s="1"/>
      <c r="M4508" s="1"/>
      <c r="N4508" s="1"/>
      <c r="O4508" s="1"/>
      <c r="P4508" s="1"/>
      <c r="Q4508" s="1"/>
      <c r="R4508" s="5"/>
      <c r="S4508" s="1"/>
      <c r="T4508" s="10"/>
      <c r="U4508" s="10"/>
      <c r="W4508" s="14"/>
      <c r="X4508" s="14"/>
      <c r="Z4508" s="14"/>
      <c r="AA4508" s="14"/>
    </row>
    <row r="4509" spans="1:27" ht="12.5" x14ac:dyDescent="0.25">
      <c r="A4509" s="1"/>
      <c r="B4509" s="1"/>
      <c r="C4509" s="2"/>
      <c r="D4509" s="1"/>
      <c r="E4509" s="1"/>
      <c r="F4509" s="1"/>
      <c r="G4509" s="1"/>
      <c r="H4509" s="3"/>
      <c r="J4509" s="1"/>
      <c r="K4509" s="6"/>
      <c r="L4509" s="1"/>
      <c r="M4509" s="1"/>
      <c r="N4509" s="1"/>
      <c r="O4509" s="1"/>
      <c r="P4509" s="1"/>
      <c r="Q4509" s="1"/>
      <c r="R4509" s="5"/>
      <c r="S4509" s="1"/>
      <c r="T4509" s="10"/>
      <c r="U4509" s="10"/>
      <c r="Z4509" s="14"/>
      <c r="AA4509" s="14"/>
    </row>
    <row r="4510" spans="1:27" ht="12.5" x14ac:dyDescent="0.25">
      <c r="A4510" s="1"/>
      <c r="B4510" s="1"/>
      <c r="D4510" s="1"/>
      <c r="E4510" s="1"/>
      <c r="F4510" s="1"/>
      <c r="G4510" s="1"/>
      <c r="H4510" s="3"/>
      <c r="K4510" s="6"/>
      <c r="L4510" s="1"/>
      <c r="M4510" s="1"/>
      <c r="N4510" s="1"/>
      <c r="O4510" s="1"/>
      <c r="Q4510" s="1"/>
      <c r="R4510" s="5"/>
      <c r="S4510" s="1"/>
      <c r="T4510" s="10"/>
      <c r="U4510" s="10"/>
      <c r="W4510" s="13"/>
      <c r="X4510" s="13"/>
      <c r="Z4510" s="14"/>
      <c r="AA4510" s="14"/>
    </row>
    <row r="4511" spans="1:27" ht="12.5" x14ac:dyDescent="0.25">
      <c r="A4511" s="1"/>
      <c r="B4511" s="1"/>
      <c r="D4511" s="1"/>
      <c r="E4511" s="1"/>
      <c r="F4511" s="1"/>
      <c r="G4511" s="1"/>
      <c r="H4511" s="3"/>
      <c r="I4511" s="1"/>
      <c r="J4511" s="1"/>
      <c r="K4511" s="4"/>
      <c r="L4511" s="1"/>
      <c r="M4511" s="1"/>
      <c r="N4511" s="1"/>
      <c r="O4511" s="1"/>
      <c r="Q4511" s="1"/>
      <c r="R4511" s="5"/>
      <c r="S4511" s="1"/>
      <c r="T4511" s="10"/>
      <c r="U4511" s="10"/>
      <c r="W4511" s="14"/>
      <c r="X4511" s="14"/>
      <c r="Z4511" s="14"/>
      <c r="AA4511" s="14"/>
    </row>
    <row r="4512" spans="1:27" ht="12.5" x14ac:dyDescent="0.25">
      <c r="A4512" s="1"/>
      <c r="B4512" s="1"/>
      <c r="D4512" s="1"/>
      <c r="E4512" s="1"/>
      <c r="F4512" s="1"/>
      <c r="G4512" s="1"/>
      <c r="H4512" s="3"/>
      <c r="I4512" s="1"/>
      <c r="J4512" s="1"/>
      <c r="K4512" s="6"/>
      <c r="L4512" s="1"/>
      <c r="M4512" s="1"/>
      <c r="O4512" s="1"/>
      <c r="P4512" s="1"/>
      <c r="Q4512" s="1"/>
      <c r="R4512" s="5"/>
      <c r="S4512" s="1"/>
      <c r="T4512" s="10"/>
      <c r="U4512" s="10"/>
      <c r="W4512" s="13"/>
      <c r="X4512" s="13"/>
      <c r="Z4512" s="14"/>
      <c r="AA4512" s="14"/>
    </row>
    <row r="4513" spans="1:27" ht="12.5" x14ac:dyDescent="0.25">
      <c r="A4513" s="1"/>
      <c r="B4513" s="1"/>
      <c r="D4513" s="1"/>
      <c r="E4513" s="1"/>
      <c r="F4513" s="1"/>
      <c r="G4513" s="1"/>
      <c r="H4513" s="3"/>
      <c r="I4513" s="1"/>
      <c r="J4513" s="1"/>
      <c r="K4513" s="6"/>
      <c r="L4513" s="1"/>
      <c r="M4513" s="1"/>
      <c r="N4513" s="1"/>
      <c r="O4513" s="1"/>
      <c r="P4513" s="1"/>
      <c r="Q4513" s="1"/>
      <c r="R4513" s="5"/>
      <c r="S4513" s="1"/>
      <c r="T4513" s="10"/>
      <c r="U4513" s="10"/>
      <c r="W4513" s="14"/>
      <c r="X4513" s="14"/>
      <c r="Z4513" s="14"/>
      <c r="AA4513" s="14"/>
    </row>
    <row r="4514" spans="1:27" ht="12.5" x14ac:dyDescent="0.25">
      <c r="A4514" s="1"/>
      <c r="B4514" s="1"/>
      <c r="C4514" s="2"/>
      <c r="D4514" s="1"/>
      <c r="E4514" s="1"/>
      <c r="F4514" s="1"/>
      <c r="G4514" s="1"/>
      <c r="H4514" s="3"/>
      <c r="K4514" s="6"/>
      <c r="L4514" s="1"/>
      <c r="M4514" s="1"/>
      <c r="O4514" s="1"/>
      <c r="P4514" s="1"/>
      <c r="Q4514" s="1"/>
      <c r="R4514" s="1"/>
      <c r="S4514" s="1"/>
      <c r="T4514" s="10"/>
      <c r="U4514" s="10"/>
      <c r="W4514" s="13"/>
      <c r="X4514" s="13"/>
      <c r="Z4514" s="14"/>
      <c r="AA4514" s="14"/>
    </row>
    <row r="4515" spans="1:27" ht="12.5" x14ac:dyDescent="0.25">
      <c r="A4515" s="1"/>
      <c r="B4515" s="1"/>
      <c r="D4515" s="1"/>
      <c r="E4515" s="1"/>
      <c r="F4515" s="1"/>
      <c r="G4515" s="1"/>
      <c r="H4515" s="3"/>
      <c r="J4515" s="1"/>
      <c r="K4515" s="6"/>
      <c r="L4515" s="1"/>
      <c r="M4515" s="1"/>
      <c r="N4515" s="1"/>
      <c r="O4515" s="1"/>
      <c r="P4515" s="1"/>
      <c r="Q4515" s="1"/>
      <c r="R4515" s="5"/>
      <c r="S4515" s="1"/>
      <c r="T4515" s="10"/>
      <c r="U4515" s="10"/>
      <c r="W4515" s="13"/>
      <c r="X4515" s="13"/>
      <c r="Z4515" s="14"/>
      <c r="AA4515" s="14"/>
    </row>
    <row r="4516" spans="1:27" ht="12.5" x14ac:dyDescent="0.25">
      <c r="A4516" s="1"/>
      <c r="B4516" s="1"/>
      <c r="C4516" s="2"/>
      <c r="D4516" s="1"/>
      <c r="E4516" s="1"/>
      <c r="F4516" s="1"/>
      <c r="G4516" s="1"/>
      <c r="H4516" s="3"/>
      <c r="I4516" s="1"/>
      <c r="J4516" s="1"/>
      <c r="K4516" s="6"/>
      <c r="L4516" s="1"/>
      <c r="M4516" s="1"/>
      <c r="N4516" s="1"/>
      <c r="O4516" s="1"/>
      <c r="P4516" s="1"/>
      <c r="Q4516" s="1"/>
      <c r="R4516" s="5"/>
      <c r="S4516" s="1"/>
      <c r="T4516" s="10"/>
      <c r="U4516" s="10"/>
      <c r="W4516" s="13"/>
      <c r="X4516" s="13"/>
      <c r="Z4516" s="14"/>
      <c r="AA4516" s="14"/>
    </row>
    <row r="4517" spans="1:27" ht="12.5" x14ac:dyDescent="0.25">
      <c r="A4517" s="1"/>
      <c r="B4517" s="1"/>
      <c r="D4517" s="1"/>
      <c r="E4517" s="1"/>
      <c r="F4517" s="1"/>
      <c r="G4517" s="1"/>
      <c r="H4517" s="3"/>
      <c r="K4517" s="6"/>
      <c r="L4517" s="1"/>
      <c r="M4517" s="1"/>
      <c r="N4517" s="1"/>
      <c r="O4517" s="1"/>
      <c r="P4517" s="1"/>
      <c r="Q4517" s="1"/>
      <c r="R4517" s="1"/>
      <c r="S4517" s="1"/>
      <c r="T4517" s="10"/>
      <c r="U4517" s="10"/>
      <c r="W4517" s="13"/>
      <c r="X4517" s="13"/>
      <c r="Z4517" s="14"/>
      <c r="AA4517" s="14"/>
    </row>
    <row r="4518" spans="1:27" ht="12.5" x14ac:dyDescent="0.25">
      <c r="A4518" s="1"/>
      <c r="B4518" s="1"/>
      <c r="C4518" s="2"/>
      <c r="D4518" s="1"/>
      <c r="E4518" s="1"/>
      <c r="F4518" s="1"/>
      <c r="G4518" s="1"/>
      <c r="H4518" s="3"/>
      <c r="I4518" s="1"/>
      <c r="J4518" s="1"/>
      <c r="K4518" s="6"/>
      <c r="L4518" s="1"/>
      <c r="M4518" s="1"/>
      <c r="N4518" s="1"/>
      <c r="O4518" s="1"/>
      <c r="P4518" s="1"/>
      <c r="Q4518" s="1"/>
      <c r="R4518" s="5"/>
      <c r="S4518" s="1"/>
      <c r="T4518" s="10"/>
      <c r="U4518" s="10"/>
      <c r="W4518" s="13"/>
      <c r="X4518" s="13"/>
      <c r="Z4518" s="14"/>
      <c r="AA4518" s="14"/>
    </row>
    <row r="4519" spans="1:27" ht="12.5" x14ac:dyDescent="0.25">
      <c r="A4519" s="1"/>
      <c r="B4519" s="1"/>
      <c r="D4519" s="1"/>
      <c r="E4519" s="1"/>
      <c r="F4519" s="1"/>
      <c r="G4519" s="1"/>
      <c r="H4519" s="3"/>
      <c r="I4519" s="1"/>
      <c r="J4519" s="1"/>
      <c r="K4519" s="6"/>
      <c r="L4519" s="1"/>
      <c r="M4519" s="1"/>
      <c r="N4519" s="1"/>
      <c r="O4519" s="1"/>
      <c r="P4519" s="1"/>
      <c r="Q4519" s="1"/>
      <c r="R4519" s="5"/>
      <c r="S4519" s="1"/>
      <c r="T4519" s="10"/>
      <c r="U4519" s="10"/>
      <c r="W4519" s="13"/>
      <c r="X4519" s="13"/>
      <c r="Z4519" s="14"/>
      <c r="AA4519" s="14"/>
    </row>
    <row r="4520" spans="1:27" ht="12.5" x14ac:dyDescent="0.25">
      <c r="A4520" s="1"/>
      <c r="B4520" s="1"/>
      <c r="D4520" s="1"/>
      <c r="E4520" s="1"/>
      <c r="F4520" s="1"/>
      <c r="G4520" s="1"/>
      <c r="H4520" s="3"/>
      <c r="K4520" s="6"/>
      <c r="L4520" s="1"/>
      <c r="M4520" s="1"/>
      <c r="N4520" s="1"/>
      <c r="O4520" s="1"/>
      <c r="P4520" s="1"/>
      <c r="Q4520" s="1"/>
      <c r="R4520" s="1"/>
      <c r="S4520" s="1"/>
      <c r="T4520" s="10"/>
      <c r="U4520" s="10"/>
      <c r="W4520" s="13"/>
      <c r="X4520" s="13"/>
      <c r="Z4520" s="14"/>
      <c r="AA4520" s="14"/>
    </row>
    <row r="4521" spans="1:27" ht="12.5" x14ac:dyDescent="0.25">
      <c r="A4521" s="1"/>
      <c r="B4521" s="1"/>
      <c r="D4521" s="1"/>
      <c r="E4521" s="1"/>
      <c r="F4521" s="1"/>
      <c r="G4521" s="1"/>
      <c r="H4521" s="3"/>
      <c r="J4521" s="1"/>
      <c r="K4521" s="6"/>
      <c r="L4521" s="1"/>
      <c r="M4521" s="1"/>
      <c r="N4521" s="1"/>
      <c r="O4521" s="1"/>
      <c r="Q4521" s="1"/>
      <c r="R4521" s="5"/>
      <c r="S4521" s="1"/>
      <c r="T4521" s="10"/>
      <c r="U4521" s="10"/>
      <c r="Z4521" s="14"/>
      <c r="AA4521" s="14"/>
    </row>
    <row r="4522" spans="1:27" ht="12.5" x14ac:dyDescent="0.25">
      <c r="A4522" s="1"/>
      <c r="B4522" s="1"/>
      <c r="D4522" s="1"/>
      <c r="E4522" s="1"/>
      <c r="F4522" s="1"/>
      <c r="G4522" s="1"/>
      <c r="H4522" s="3"/>
      <c r="I4522" s="1"/>
      <c r="K4522" s="4"/>
      <c r="L4522" s="1"/>
      <c r="M4522" s="1"/>
      <c r="N4522" s="1"/>
      <c r="O4522" s="1"/>
      <c r="Q4522" s="1"/>
      <c r="R4522" s="5"/>
      <c r="S4522" s="1"/>
      <c r="T4522" s="10"/>
      <c r="U4522" s="10"/>
      <c r="W4522" s="13"/>
      <c r="X4522" s="13"/>
      <c r="Z4522" s="14"/>
      <c r="AA4522" s="14"/>
    </row>
    <row r="4523" spans="1:27" ht="12.5" x14ac:dyDescent="0.25">
      <c r="A4523" s="1"/>
      <c r="B4523" s="1"/>
      <c r="C4523" s="2"/>
      <c r="D4523" s="1"/>
      <c r="E4523" s="1"/>
      <c r="F4523" s="1"/>
      <c r="G4523" s="1"/>
      <c r="H4523" s="3"/>
      <c r="I4523" s="1"/>
      <c r="J4523" s="1"/>
      <c r="K4523" s="6"/>
      <c r="L4523" s="1"/>
      <c r="M4523" s="1"/>
      <c r="N4523" s="1"/>
      <c r="O4523" s="1"/>
      <c r="P4523" s="1"/>
      <c r="Q4523" s="1"/>
      <c r="R4523" s="1"/>
      <c r="S4523" s="1"/>
      <c r="T4523" s="10"/>
      <c r="U4523" s="10"/>
      <c r="W4523" s="13"/>
      <c r="X4523" s="13"/>
      <c r="Z4523" s="14"/>
      <c r="AA4523" s="14"/>
    </row>
    <row r="4524" spans="1:27" ht="12.5" x14ac:dyDescent="0.25">
      <c r="A4524" s="1"/>
      <c r="B4524" s="1"/>
      <c r="C4524" s="2"/>
      <c r="D4524" s="1"/>
      <c r="E4524" s="1"/>
      <c r="F4524" s="1"/>
      <c r="G4524" s="1"/>
      <c r="H4524" s="3"/>
      <c r="I4524" s="1"/>
      <c r="J4524" s="1"/>
      <c r="K4524" s="6"/>
      <c r="L4524" s="1"/>
      <c r="M4524" s="1"/>
      <c r="N4524" s="1"/>
      <c r="O4524" s="1"/>
      <c r="Q4524" s="1"/>
      <c r="R4524" s="5"/>
      <c r="S4524" s="1"/>
      <c r="T4524" s="10"/>
      <c r="U4524" s="10"/>
      <c r="W4524" s="14"/>
      <c r="X4524" s="14"/>
      <c r="Z4524" s="14"/>
      <c r="AA4524" s="14"/>
    </row>
    <row r="4525" spans="1:27" ht="12.5" x14ac:dyDescent="0.25">
      <c r="A4525" s="1"/>
      <c r="B4525" s="1"/>
      <c r="D4525" s="1"/>
      <c r="E4525" s="1"/>
      <c r="F4525" s="1"/>
      <c r="G4525" s="1"/>
      <c r="H4525" s="3"/>
      <c r="I4525" s="1"/>
      <c r="J4525" s="1"/>
      <c r="K4525" s="6"/>
      <c r="L4525" s="1"/>
      <c r="M4525" s="1"/>
      <c r="N4525" s="1"/>
      <c r="O4525" s="1"/>
      <c r="P4525" s="1"/>
      <c r="Q4525" s="1"/>
      <c r="R4525" s="5"/>
      <c r="S4525" s="1"/>
      <c r="T4525" s="10"/>
      <c r="U4525" s="10"/>
      <c r="Z4525" s="14"/>
      <c r="AA4525" s="14"/>
    </row>
    <row r="4526" spans="1:27" ht="12.5" x14ac:dyDescent="0.25">
      <c r="A4526" s="1"/>
      <c r="B4526" s="1"/>
      <c r="C4526" s="2"/>
      <c r="D4526" s="1"/>
      <c r="E4526" s="1"/>
      <c r="F4526" s="1"/>
      <c r="G4526" s="1"/>
      <c r="H4526" s="3"/>
      <c r="K4526" s="6"/>
      <c r="L4526" s="1"/>
      <c r="M4526" s="1"/>
      <c r="N4526" s="1"/>
      <c r="O4526" s="1"/>
      <c r="Q4526" s="1"/>
      <c r="R4526" s="5"/>
      <c r="S4526" s="1"/>
      <c r="T4526" s="10"/>
      <c r="U4526" s="10"/>
      <c r="W4526" s="13"/>
      <c r="X4526" s="13"/>
      <c r="Z4526" s="14"/>
      <c r="AA4526" s="14"/>
    </row>
    <row r="4527" spans="1:27" ht="12.5" x14ac:dyDescent="0.25">
      <c r="A4527" s="1"/>
      <c r="B4527" s="1"/>
      <c r="D4527" s="1"/>
      <c r="E4527" s="1"/>
      <c r="F4527" s="1"/>
      <c r="G4527" s="1"/>
      <c r="H4527" s="3"/>
      <c r="I4527" s="1"/>
      <c r="J4527" s="1"/>
      <c r="K4527" s="6"/>
      <c r="L4527" s="1"/>
      <c r="M4527" s="1"/>
      <c r="N4527" s="1"/>
      <c r="O4527" s="1"/>
      <c r="P4527" s="1"/>
      <c r="Q4527" s="1"/>
      <c r="R4527" s="5"/>
      <c r="S4527" s="1"/>
      <c r="T4527" s="10"/>
      <c r="U4527" s="10"/>
      <c r="W4527" s="13"/>
      <c r="X4527" s="13"/>
      <c r="Z4527" s="14"/>
      <c r="AA4527" s="14"/>
    </row>
    <row r="4528" spans="1:27" ht="12.5" x14ac:dyDescent="0.25">
      <c r="A4528" s="1"/>
      <c r="B4528" s="1"/>
      <c r="D4528" s="1"/>
      <c r="E4528" s="1"/>
      <c r="F4528" s="1"/>
      <c r="G4528" s="1"/>
      <c r="H4528" s="3"/>
      <c r="J4528" s="1"/>
      <c r="K4528" s="6"/>
      <c r="L4528" s="1"/>
      <c r="M4528" s="1"/>
      <c r="N4528" s="1"/>
      <c r="O4528" s="1"/>
      <c r="Q4528" s="1"/>
      <c r="R4528" s="5"/>
      <c r="S4528" s="1"/>
      <c r="T4528" s="10"/>
      <c r="U4528" s="10"/>
      <c r="Z4528" s="14"/>
      <c r="AA4528" s="14"/>
    </row>
    <row r="4529" spans="1:27" ht="12.5" x14ac:dyDescent="0.25">
      <c r="A4529" s="1"/>
      <c r="B4529" s="1"/>
      <c r="C4529" s="2"/>
      <c r="D4529" s="1"/>
      <c r="E4529" s="1"/>
      <c r="F4529" s="1"/>
      <c r="G4529" s="1"/>
      <c r="H4529" s="3"/>
      <c r="I4529" s="1"/>
      <c r="J4529" s="1"/>
      <c r="K4529" s="6"/>
      <c r="L4529" s="1"/>
      <c r="M4529" s="1"/>
      <c r="N4529" s="1"/>
      <c r="O4529" s="1"/>
      <c r="P4529" s="1"/>
      <c r="Q4529" s="1"/>
      <c r="R4529" s="5"/>
      <c r="S4529" s="1"/>
      <c r="T4529" s="10"/>
      <c r="U4529" s="10"/>
      <c r="W4529" s="13"/>
      <c r="X4529" s="13"/>
      <c r="Z4529" s="14"/>
      <c r="AA4529" s="14"/>
    </row>
    <row r="4530" spans="1:27" ht="12.5" x14ac:dyDescent="0.25">
      <c r="A4530" s="1"/>
      <c r="B4530" s="1"/>
      <c r="D4530" s="1"/>
      <c r="E4530" s="1"/>
      <c r="F4530" s="1"/>
      <c r="G4530" s="1"/>
      <c r="H4530" s="3"/>
      <c r="J4530" s="1"/>
      <c r="K4530" s="6"/>
      <c r="L4530" s="1"/>
      <c r="M4530" s="1"/>
      <c r="N4530" s="1"/>
      <c r="O4530" s="1"/>
      <c r="Q4530" s="1"/>
      <c r="R4530" s="5"/>
      <c r="S4530" s="1"/>
      <c r="T4530" s="10"/>
      <c r="U4530" s="10"/>
      <c r="W4530" s="13"/>
      <c r="X4530" s="13"/>
      <c r="Z4530" s="14"/>
      <c r="AA4530" s="14"/>
    </row>
    <row r="4531" spans="1:27" ht="12.5" x14ac:dyDescent="0.25">
      <c r="A4531" s="1"/>
      <c r="B4531" s="1"/>
      <c r="D4531" s="1"/>
      <c r="E4531" s="1"/>
      <c r="F4531" s="1"/>
      <c r="G4531" s="1"/>
      <c r="H4531" s="3"/>
      <c r="J4531" s="1"/>
      <c r="K4531" s="6"/>
      <c r="L4531" s="1"/>
      <c r="M4531" s="1"/>
      <c r="N4531" s="1"/>
      <c r="O4531" s="1"/>
      <c r="Q4531" s="1"/>
      <c r="R4531" s="5"/>
      <c r="S4531" s="1"/>
      <c r="T4531" s="10"/>
      <c r="U4531" s="10"/>
      <c r="Z4531" s="14"/>
      <c r="AA4531" s="14"/>
    </row>
    <row r="4532" spans="1:27" ht="12.5" x14ac:dyDescent="0.25">
      <c r="A4532" s="1"/>
      <c r="B4532" s="1"/>
      <c r="C4532" s="2"/>
      <c r="D4532" s="1"/>
      <c r="E4532" s="1"/>
      <c r="F4532" s="1"/>
      <c r="G4532" s="1"/>
      <c r="H4532" s="3"/>
      <c r="I4532" s="1"/>
      <c r="J4532" s="1"/>
      <c r="K4532" s="6"/>
      <c r="L4532" s="1"/>
      <c r="M4532" s="1"/>
      <c r="N4532" s="1"/>
      <c r="O4532" s="1"/>
      <c r="P4532" s="1"/>
      <c r="Q4532" s="1"/>
      <c r="R4532" s="5"/>
      <c r="S4532" s="1"/>
      <c r="T4532" s="10"/>
      <c r="U4532" s="10"/>
      <c r="W4532" s="13"/>
      <c r="X4532" s="13"/>
      <c r="Z4532" s="14"/>
      <c r="AA4532" s="14"/>
    </row>
    <row r="4533" spans="1:27" ht="12.5" x14ac:dyDescent="0.25">
      <c r="A4533" s="1"/>
      <c r="B4533" s="1"/>
      <c r="D4533" s="1"/>
      <c r="E4533" s="1"/>
      <c r="F4533" s="1"/>
      <c r="G4533" s="1"/>
      <c r="H4533" s="3"/>
      <c r="I4533" s="1"/>
      <c r="J4533" s="1"/>
      <c r="K4533" s="4"/>
      <c r="L4533" s="1"/>
      <c r="M4533" s="1"/>
      <c r="N4533" s="1"/>
      <c r="O4533" s="1"/>
      <c r="P4533" s="1"/>
      <c r="Q4533" s="1"/>
      <c r="R4533" s="1"/>
      <c r="S4533" s="1"/>
      <c r="T4533" s="10"/>
      <c r="U4533" s="10"/>
      <c r="Z4533" s="14"/>
      <c r="AA4533" s="14"/>
    </row>
    <row r="4534" spans="1:27" ht="12.5" x14ac:dyDescent="0.25">
      <c r="A4534" s="1"/>
      <c r="B4534" s="1"/>
      <c r="D4534" s="1"/>
      <c r="E4534" s="1"/>
      <c r="F4534" s="1"/>
      <c r="G4534" s="1"/>
      <c r="H4534" s="3"/>
      <c r="K4534" s="6"/>
      <c r="L4534" s="1"/>
      <c r="M4534" s="1"/>
      <c r="O4534" s="1"/>
      <c r="Q4534" s="1"/>
      <c r="R4534" s="1"/>
      <c r="S4534" s="1"/>
      <c r="T4534" s="10"/>
      <c r="U4534" s="10"/>
      <c r="W4534" s="13"/>
      <c r="X4534" s="13"/>
      <c r="Z4534" s="14"/>
      <c r="AA4534" s="14"/>
    </row>
    <row r="4535" spans="1:27" ht="12.5" x14ac:dyDescent="0.25">
      <c r="A4535" s="1"/>
      <c r="B4535" s="1"/>
      <c r="C4535" s="2"/>
      <c r="D4535" s="1"/>
      <c r="E4535" s="1"/>
      <c r="F4535" s="1"/>
      <c r="G4535" s="1"/>
      <c r="H4535" s="3"/>
      <c r="I4535" s="1"/>
      <c r="J4535" s="1"/>
      <c r="K4535" s="6"/>
      <c r="L4535" s="1"/>
      <c r="M4535" s="1"/>
      <c r="N4535" s="1"/>
      <c r="O4535" s="1"/>
      <c r="P4535" s="1"/>
      <c r="Q4535" s="1"/>
      <c r="R4535" s="5"/>
      <c r="S4535" s="1"/>
      <c r="T4535" s="10"/>
      <c r="U4535" s="10"/>
      <c r="W4535" s="13"/>
      <c r="X4535" s="13"/>
      <c r="Z4535" s="14"/>
      <c r="AA4535" s="14"/>
    </row>
    <row r="4536" spans="1:27" ht="12.5" x14ac:dyDescent="0.25">
      <c r="A4536" s="1"/>
      <c r="B4536" s="1"/>
      <c r="D4536" s="1"/>
      <c r="E4536" s="1"/>
      <c r="F4536" s="1"/>
      <c r="G4536" s="1"/>
      <c r="H4536" s="3"/>
      <c r="J4536" s="1"/>
      <c r="K4536" s="6"/>
      <c r="L4536" s="1"/>
      <c r="M4536" s="1"/>
      <c r="N4536" s="1"/>
      <c r="O4536" s="1"/>
      <c r="Q4536" s="1"/>
      <c r="R4536" s="5"/>
      <c r="S4536" s="1"/>
      <c r="T4536" s="10"/>
      <c r="U4536" s="10"/>
      <c r="W4536" s="14"/>
      <c r="X4536" s="14"/>
      <c r="Z4536" s="14"/>
      <c r="AA4536" s="14"/>
    </row>
    <row r="4537" spans="1:27" ht="12.5" x14ac:dyDescent="0.25">
      <c r="A4537" s="1"/>
      <c r="B4537" s="1"/>
      <c r="D4537" s="1"/>
      <c r="E4537" s="1"/>
      <c r="F4537" s="1"/>
      <c r="G4537" s="1"/>
      <c r="H4537" s="3"/>
      <c r="J4537" s="1"/>
      <c r="K4537" s="4"/>
      <c r="L4537" s="1"/>
      <c r="M4537" s="1"/>
      <c r="N4537" s="1"/>
      <c r="O4537" s="1"/>
      <c r="Q4537" s="1"/>
      <c r="R4537" s="1"/>
      <c r="S4537" s="1"/>
      <c r="T4537" s="10"/>
      <c r="U4537" s="10"/>
      <c r="Z4537" s="14"/>
      <c r="AA4537" s="14"/>
    </row>
    <row r="4538" spans="1:27" ht="12.5" x14ac:dyDescent="0.25">
      <c r="A4538" s="1"/>
      <c r="B4538" s="1"/>
      <c r="D4538" s="1"/>
      <c r="E4538" s="1"/>
      <c r="F4538" s="1"/>
      <c r="G4538" s="1"/>
      <c r="H4538" s="3"/>
      <c r="I4538" s="1"/>
      <c r="J4538" s="1"/>
      <c r="K4538" s="6"/>
      <c r="L4538" s="1"/>
      <c r="M4538" s="1"/>
      <c r="N4538" s="1"/>
      <c r="O4538" s="1"/>
      <c r="Q4538" s="1"/>
      <c r="R4538" s="1"/>
      <c r="S4538" s="1"/>
      <c r="T4538" s="10"/>
      <c r="U4538" s="10"/>
      <c r="W4538" s="14"/>
      <c r="X4538" s="14"/>
      <c r="Z4538" s="14"/>
      <c r="AA4538" s="14"/>
    </row>
    <row r="4539" spans="1:27" ht="12.5" x14ac:dyDescent="0.25">
      <c r="A4539" s="1"/>
      <c r="B4539" s="1"/>
      <c r="D4539" s="1"/>
      <c r="E4539" s="1"/>
      <c r="F4539" s="1"/>
      <c r="G4539" s="1"/>
      <c r="H4539" s="3"/>
      <c r="I4539" s="1"/>
      <c r="J4539" s="1"/>
      <c r="K4539" s="6"/>
      <c r="L4539" s="1"/>
      <c r="M4539" s="1"/>
      <c r="N4539" s="1"/>
      <c r="O4539" s="1"/>
      <c r="Q4539" s="1"/>
      <c r="R4539" s="5"/>
      <c r="S4539" s="1"/>
      <c r="T4539" s="10"/>
      <c r="U4539" s="10"/>
      <c r="W4539" s="13"/>
      <c r="X4539" s="13"/>
      <c r="Z4539" s="14"/>
      <c r="AA4539" s="14"/>
    </row>
    <row r="4540" spans="1:27" ht="12.5" x14ac:dyDescent="0.25">
      <c r="A4540" s="1"/>
      <c r="D4540" s="1"/>
      <c r="E4540" s="1"/>
      <c r="F4540" s="1"/>
      <c r="G4540" s="1"/>
      <c r="H4540" s="3"/>
      <c r="K4540" s="6"/>
      <c r="L4540" s="1"/>
      <c r="M4540" s="1"/>
      <c r="N4540" s="1"/>
      <c r="O4540" s="1"/>
      <c r="Q4540" s="1"/>
      <c r="R4540" s="1"/>
      <c r="S4540" s="1"/>
      <c r="T4540" s="10"/>
      <c r="U4540" s="10"/>
      <c r="W4540" s="14"/>
      <c r="X4540" s="14"/>
      <c r="Z4540" s="14"/>
      <c r="AA4540" s="14"/>
    </row>
    <row r="4541" spans="1:27" ht="12.5" x14ac:dyDescent="0.25">
      <c r="A4541" s="1"/>
      <c r="B4541" s="1"/>
      <c r="D4541" s="1"/>
      <c r="E4541" s="1"/>
      <c r="F4541" s="1"/>
      <c r="G4541" s="1"/>
      <c r="H4541" s="3"/>
      <c r="I4541" s="1"/>
      <c r="J4541" s="1"/>
      <c r="K4541" s="6"/>
      <c r="L4541" s="1"/>
      <c r="M4541" s="1"/>
      <c r="N4541" s="1"/>
      <c r="O4541" s="1"/>
      <c r="P4541" s="1"/>
      <c r="Q4541" s="1"/>
      <c r="R4541" s="5"/>
      <c r="S4541" s="1"/>
      <c r="T4541" s="10"/>
      <c r="U4541" s="10"/>
      <c r="W4541" s="13"/>
      <c r="X4541" s="13"/>
      <c r="Z4541" s="14"/>
      <c r="AA4541" s="14"/>
    </row>
    <row r="4542" spans="1:27" ht="12.5" x14ac:dyDescent="0.25">
      <c r="A4542" s="1"/>
      <c r="B4542" s="1"/>
      <c r="C4542" s="2"/>
      <c r="D4542" s="1"/>
      <c r="E4542" s="1"/>
      <c r="F4542" s="1"/>
      <c r="G4542" s="1"/>
      <c r="H4542" s="3"/>
      <c r="I4542" s="1"/>
      <c r="J4542" s="1"/>
      <c r="K4542" s="6"/>
      <c r="L4542" s="1"/>
      <c r="M4542" s="1"/>
      <c r="N4542" s="1"/>
      <c r="O4542" s="1"/>
      <c r="Q4542" s="1"/>
      <c r="R4542" s="5"/>
      <c r="S4542" s="1"/>
      <c r="T4542" s="10"/>
      <c r="U4542" s="10"/>
      <c r="W4542" s="13"/>
      <c r="X4542" s="13"/>
      <c r="Z4542" s="14"/>
      <c r="AA4542" s="14"/>
    </row>
    <row r="4543" spans="1:27" ht="12.5" x14ac:dyDescent="0.25">
      <c r="A4543" s="1"/>
      <c r="D4543" s="1"/>
      <c r="E4543" s="1"/>
      <c r="F4543" s="1"/>
      <c r="G4543" s="1"/>
      <c r="H4543" s="1"/>
      <c r="L4543" s="1"/>
      <c r="M4543" s="1"/>
      <c r="O4543" s="1"/>
      <c r="Q4543" s="1"/>
      <c r="R4543" s="1"/>
      <c r="S4543" s="1"/>
      <c r="T4543" s="10"/>
      <c r="U4543" s="10"/>
      <c r="W4543" s="14"/>
      <c r="X4543" s="14"/>
      <c r="Z4543" s="14"/>
      <c r="AA4543" s="14"/>
    </row>
    <row r="4544" spans="1:27" ht="12.5" x14ac:dyDescent="0.25">
      <c r="A4544" s="1"/>
      <c r="B4544" s="1"/>
      <c r="D4544" s="1"/>
      <c r="E4544" s="1"/>
      <c r="F4544" s="1"/>
      <c r="G4544" s="1"/>
      <c r="H4544" s="3"/>
      <c r="I4544" s="1"/>
      <c r="J4544" s="1"/>
      <c r="K4544" s="6"/>
      <c r="L4544" s="1"/>
      <c r="M4544" s="1"/>
      <c r="N4544" s="1"/>
      <c r="O4544" s="1"/>
      <c r="Q4544" s="1"/>
      <c r="R4544" s="5"/>
      <c r="S4544" s="1"/>
      <c r="T4544" s="10"/>
      <c r="U4544" s="10"/>
      <c r="W4544" s="13"/>
      <c r="X4544" s="13"/>
      <c r="Z4544" s="14"/>
      <c r="AA4544" s="14"/>
    </row>
    <row r="4545" spans="1:27" ht="12.5" x14ac:dyDescent="0.25">
      <c r="A4545" s="1"/>
      <c r="B4545" s="1"/>
      <c r="D4545" s="1"/>
      <c r="E4545" s="1"/>
      <c r="F4545" s="1"/>
      <c r="G4545" s="1"/>
      <c r="H4545" s="3"/>
      <c r="I4545" s="1"/>
      <c r="J4545" s="1"/>
      <c r="K4545" s="4"/>
      <c r="L4545" s="1"/>
      <c r="M4545" s="1"/>
      <c r="N4545" s="1"/>
      <c r="O4545" s="1"/>
      <c r="P4545" s="1"/>
      <c r="Q4545" s="1"/>
      <c r="R4545" s="5"/>
      <c r="S4545" s="1"/>
      <c r="T4545" s="10"/>
      <c r="U4545" s="10"/>
      <c r="Z4545" s="14"/>
      <c r="AA4545" s="14"/>
    </row>
    <row r="4546" spans="1:27" ht="12.5" x14ac:dyDescent="0.25">
      <c r="A4546" s="1"/>
      <c r="B4546" s="1"/>
      <c r="D4546" s="1"/>
      <c r="E4546" s="1"/>
      <c r="F4546" s="1"/>
      <c r="G4546" s="1"/>
      <c r="H4546" s="3"/>
      <c r="J4546" s="1"/>
      <c r="K4546" s="6"/>
      <c r="L4546" s="1"/>
      <c r="M4546" s="1"/>
      <c r="N4546" s="1"/>
      <c r="O4546" s="1"/>
      <c r="Q4546" s="1"/>
      <c r="R4546" s="1"/>
      <c r="S4546" s="1"/>
      <c r="T4546" s="10"/>
      <c r="U4546" s="10"/>
      <c r="W4546" s="13"/>
      <c r="X4546" s="13"/>
      <c r="Z4546" s="14"/>
      <c r="AA4546" s="14"/>
    </row>
    <row r="4547" spans="1:27" ht="12.5" x14ac:dyDescent="0.25">
      <c r="A4547" s="1"/>
      <c r="B4547" s="1"/>
      <c r="D4547" s="1"/>
      <c r="E4547" s="1"/>
      <c r="F4547" s="1"/>
      <c r="G4547" s="1"/>
      <c r="H4547" s="3"/>
      <c r="I4547" s="1"/>
      <c r="J4547" s="1"/>
      <c r="K4547" s="6"/>
      <c r="L4547" s="1"/>
      <c r="M4547" s="1"/>
      <c r="N4547" s="1"/>
      <c r="O4547" s="1"/>
      <c r="P4547" s="1"/>
      <c r="Q4547" s="1"/>
      <c r="R4547" s="5"/>
      <c r="S4547" s="1"/>
      <c r="T4547" s="10"/>
      <c r="U4547" s="10"/>
      <c r="W4547" s="14"/>
      <c r="X4547" s="14"/>
      <c r="Z4547" s="14"/>
      <c r="AA4547" s="14"/>
    </row>
    <row r="4548" spans="1:27" ht="12.5" x14ac:dyDescent="0.25">
      <c r="A4548" s="1"/>
      <c r="B4548" s="1"/>
      <c r="C4548" s="2"/>
      <c r="D4548" s="1"/>
      <c r="E4548" s="1"/>
      <c r="F4548" s="1"/>
      <c r="G4548" s="1"/>
      <c r="H4548" s="3"/>
      <c r="I4548" s="1"/>
      <c r="J4548" s="1"/>
      <c r="K4548" s="6"/>
      <c r="L4548" s="1"/>
      <c r="M4548" s="1"/>
      <c r="O4548" s="1"/>
      <c r="P4548" s="1"/>
      <c r="Q4548" s="1"/>
      <c r="R4548" s="1"/>
      <c r="S4548" s="1"/>
      <c r="T4548" s="10"/>
      <c r="U4548" s="10"/>
      <c r="W4548" s="14"/>
      <c r="X4548" s="14"/>
      <c r="Z4548" s="14"/>
      <c r="AA4548" s="14"/>
    </row>
    <row r="4549" spans="1:27" ht="12.5" x14ac:dyDescent="0.25">
      <c r="A4549" s="1"/>
      <c r="B4549" s="1"/>
      <c r="C4549" s="2"/>
      <c r="D4549" s="1"/>
      <c r="E4549" s="1"/>
      <c r="F4549" s="1"/>
      <c r="G4549" s="1"/>
      <c r="H4549" s="3"/>
      <c r="I4549" s="1"/>
      <c r="J4549" s="1"/>
      <c r="K4549" s="4"/>
      <c r="L4549" s="1"/>
      <c r="M4549" s="1"/>
      <c r="N4549" s="1"/>
      <c r="O4549" s="1"/>
      <c r="P4549" s="1"/>
      <c r="Q4549" s="1"/>
      <c r="R4549" s="1"/>
      <c r="S4549" s="1"/>
      <c r="T4549" s="10"/>
      <c r="U4549" s="10"/>
      <c r="W4549" s="13"/>
      <c r="X4549" s="13"/>
      <c r="Z4549" s="14"/>
      <c r="AA4549" s="14"/>
    </row>
    <row r="4550" spans="1:27" ht="12.5" x14ac:dyDescent="0.25">
      <c r="A4550" s="1"/>
      <c r="B4550" s="1"/>
      <c r="D4550" s="1"/>
      <c r="E4550" s="1"/>
      <c r="F4550" s="1"/>
      <c r="G4550" s="1"/>
      <c r="H4550" s="3"/>
      <c r="I4550" s="1"/>
      <c r="J4550" s="1"/>
      <c r="K4550" s="6"/>
      <c r="L4550" s="1"/>
      <c r="M4550" s="1"/>
      <c r="N4550" s="1"/>
      <c r="O4550" s="1"/>
      <c r="Q4550" s="1"/>
      <c r="R4550" s="5"/>
      <c r="S4550" s="1"/>
      <c r="T4550" s="10"/>
      <c r="U4550" s="10"/>
      <c r="W4550" s="13"/>
      <c r="X4550" s="13"/>
      <c r="Z4550" s="14"/>
      <c r="AA4550" s="14"/>
    </row>
    <row r="4551" spans="1:27" ht="12.5" x14ac:dyDescent="0.25">
      <c r="A4551" s="1"/>
      <c r="B4551" s="1"/>
      <c r="D4551" s="1"/>
      <c r="E4551" s="1"/>
      <c r="F4551" s="1"/>
      <c r="G4551" s="1"/>
      <c r="H4551" s="3"/>
      <c r="J4551" s="1"/>
      <c r="K4551" s="6"/>
      <c r="L4551" s="1"/>
      <c r="M4551" s="1"/>
      <c r="N4551" s="1"/>
      <c r="O4551" s="1"/>
      <c r="Q4551" s="1"/>
      <c r="R4551" s="1"/>
      <c r="S4551" s="1"/>
      <c r="T4551" s="10"/>
      <c r="U4551" s="10"/>
      <c r="Z4551" s="14"/>
      <c r="AA4551" s="14"/>
    </row>
    <row r="4552" spans="1:27" ht="12.5" x14ac:dyDescent="0.25">
      <c r="A4552" s="1"/>
      <c r="D4552" s="1"/>
      <c r="E4552" s="1"/>
      <c r="F4552" s="1"/>
      <c r="G4552" s="1"/>
      <c r="H4552" s="3"/>
      <c r="K4552" s="6"/>
      <c r="L4552" s="1"/>
      <c r="M4552" s="1"/>
      <c r="N4552" s="1"/>
      <c r="O4552" s="1"/>
      <c r="Q4552" s="1"/>
      <c r="R4552" s="1"/>
      <c r="S4552" s="1"/>
      <c r="T4552" s="10"/>
      <c r="U4552" s="10"/>
      <c r="W4552" s="14"/>
      <c r="X4552" s="14"/>
      <c r="Z4552" s="14"/>
      <c r="AA4552" s="14"/>
    </row>
    <row r="4553" spans="1:27" ht="12.5" x14ac:dyDescent="0.25">
      <c r="A4553" s="1"/>
      <c r="B4553" s="1"/>
      <c r="D4553" s="1"/>
      <c r="E4553" s="1"/>
      <c r="F4553" s="1"/>
      <c r="G4553" s="1"/>
      <c r="H4553" s="3"/>
      <c r="I4553" s="1"/>
      <c r="J4553" s="1"/>
      <c r="K4553" s="6"/>
      <c r="L4553" s="1"/>
      <c r="M4553" s="1"/>
      <c r="N4553" s="1"/>
      <c r="O4553" s="1"/>
      <c r="P4553" s="1"/>
      <c r="Q4553" s="1"/>
      <c r="R4553" s="5"/>
      <c r="S4553" s="1"/>
      <c r="T4553" s="10"/>
      <c r="U4553" s="10"/>
      <c r="W4553" s="13"/>
      <c r="X4553" s="13"/>
      <c r="Z4553" s="14"/>
      <c r="AA4553" s="14"/>
    </row>
    <row r="4554" spans="1:27" ht="12.5" x14ac:dyDescent="0.25">
      <c r="A4554" s="1"/>
      <c r="B4554" s="1"/>
      <c r="D4554" s="1"/>
      <c r="E4554" s="1"/>
      <c r="F4554" s="1"/>
      <c r="G4554" s="1"/>
      <c r="H4554" s="3"/>
      <c r="K4554" s="6"/>
      <c r="L4554" s="1"/>
      <c r="M4554" s="1"/>
      <c r="O4554" s="1"/>
      <c r="Q4554" s="1"/>
      <c r="R4554" s="5"/>
      <c r="S4554" s="1"/>
      <c r="T4554" s="10"/>
      <c r="U4554" s="10"/>
      <c r="Z4554" s="14"/>
      <c r="AA4554" s="14"/>
    </row>
    <row r="4555" spans="1:27" ht="12.5" x14ac:dyDescent="0.25">
      <c r="A4555" s="1"/>
      <c r="B4555" s="1"/>
      <c r="D4555" s="1"/>
      <c r="E4555" s="1"/>
      <c r="F4555" s="1"/>
      <c r="G4555" s="1"/>
      <c r="H4555" s="3"/>
      <c r="I4555" s="1"/>
      <c r="J4555" s="1"/>
      <c r="K4555" s="6"/>
      <c r="L4555" s="1"/>
      <c r="M4555" s="1"/>
      <c r="N4555" s="1"/>
      <c r="O4555" s="1"/>
      <c r="Q4555" s="1"/>
      <c r="R4555" s="5"/>
      <c r="S4555" s="1"/>
      <c r="T4555" s="10"/>
      <c r="U4555" s="10"/>
      <c r="W4555" s="13"/>
      <c r="X4555" s="13"/>
      <c r="Z4555" s="14"/>
      <c r="AA4555" s="14"/>
    </row>
    <row r="4556" spans="1:27" ht="12.5" x14ac:dyDescent="0.25">
      <c r="A4556" s="1"/>
      <c r="D4556" s="1"/>
      <c r="E4556" s="1"/>
      <c r="F4556" s="1"/>
      <c r="G4556" s="1"/>
      <c r="H4556" s="3"/>
      <c r="K4556" s="6"/>
      <c r="L4556" s="1"/>
      <c r="M4556" s="1"/>
      <c r="O4556" s="1"/>
      <c r="Q4556" s="1"/>
      <c r="R4556" s="5"/>
      <c r="S4556" s="1"/>
      <c r="T4556" s="10"/>
      <c r="U4556" s="10"/>
      <c r="W4556" s="13"/>
      <c r="X4556" s="13"/>
      <c r="Z4556" s="14"/>
      <c r="AA4556" s="14"/>
    </row>
    <row r="4557" spans="1:27" ht="12.5" x14ac:dyDescent="0.25">
      <c r="A4557" s="1"/>
      <c r="B4557" s="1"/>
      <c r="D4557" s="1"/>
      <c r="E4557" s="1"/>
      <c r="F4557" s="1"/>
      <c r="G4557" s="1"/>
      <c r="H4557" s="3"/>
      <c r="I4557" s="1"/>
      <c r="J4557" s="1"/>
      <c r="K4557" s="6"/>
      <c r="L4557" s="1"/>
      <c r="M4557" s="1"/>
      <c r="N4557" s="1"/>
      <c r="O4557" s="1"/>
      <c r="P4557" s="1"/>
      <c r="Q4557" s="1"/>
      <c r="R4557" s="5"/>
      <c r="S4557" s="1"/>
      <c r="T4557" s="10"/>
      <c r="U4557" s="10"/>
      <c r="W4557" s="14"/>
      <c r="X4557" s="14"/>
      <c r="Z4557" s="14"/>
      <c r="AA4557" s="14"/>
    </row>
    <row r="4558" spans="1:27" ht="12.5" x14ac:dyDescent="0.25">
      <c r="A4558" s="1"/>
      <c r="B4558" s="1"/>
      <c r="D4558" s="1"/>
      <c r="E4558" s="1"/>
      <c r="F4558" s="1"/>
      <c r="G4558" s="1"/>
      <c r="H4558" s="3"/>
      <c r="I4558" s="1"/>
      <c r="J4558" s="1"/>
      <c r="K4558" s="4"/>
      <c r="L4558" s="1"/>
      <c r="M4558" s="1"/>
      <c r="N4558" s="1"/>
      <c r="O4558" s="1"/>
      <c r="Q4558" s="1"/>
      <c r="R4558" s="5"/>
      <c r="S4558" s="1"/>
      <c r="T4558" s="10"/>
      <c r="U4558" s="10"/>
      <c r="W4558" s="13"/>
      <c r="X4558" s="13"/>
      <c r="Z4558" s="14"/>
      <c r="AA4558" s="14"/>
    </row>
    <row r="4559" spans="1:27" ht="12.5" x14ac:dyDescent="0.25">
      <c r="A4559" s="1"/>
      <c r="C4559" s="2"/>
      <c r="D4559" s="1"/>
      <c r="E4559" s="1"/>
      <c r="F4559" s="1"/>
      <c r="G4559" s="1"/>
      <c r="H4559" s="3"/>
      <c r="K4559" s="6"/>
      <c r="L4559" s="1"/>
      <c r="M4559" s="1"/>
      <c r="N4559" s="1"/>
      <c r="O4559" s="1"/>
      <c r="P4559" s="1"/>
      <c r="Q4559" s="1"/>
      <c r="R4559" s="1"/>
      <c r="S4559" s="1"/>
      <c r="T4559" s="10"/>
      <c r="U4559" s="10"/>
      <c r="W4559" s="13"/>
      <c r="X4559" s="13"/>
      <c r="Z4559" s="14"/>
      <c r="AA4559" s="14"/>
    </row>
    <row r="4560" spans="1:27" ht="12.5" x14ac:dyDescent="0.25">
      <c r="A4560" s="1"/>
      <c r="B4560" s="1"/>
      <c r="D4560" s="1"/>
      <c r="E4560" s="1"/>
      <c r="F4560" s="1"/>
      <c r="G4560" s="1"/>
      <c r="H4560" s="3"/>
      <c r="I4560" s="1"/>
      <c r="J4560" s="1"/>
      <c r="K4560" s="6"/>
      <c r="L4560" s="1"/>
      <c r="M4560" s="1"/>
      <c r="N4560" s="1"/>
      <c r="O4560" s="1"/>
      <c r="Q4560" s="1"/>
      <c r="R4560" s="5"/>
      <c r="S4560" s="1"/>
      <c r="T4560" s="10"/>
      <c r="U4560" s="10"/>
      <c r="W4560" s="13"/>
      <c r="X4560" s="13"/>
      <c r="Z4560" s="14"/>
      <c r="AA4560" s="14"/>
    </row>
    <row r="4561" spans="1:27" ht="12.5" x14ac:dyDescent="0.25">
      <c r="A4561" s="1"/>
      <c r="D4561" s="1"/>
      <c r="E4561" s="1"/>
      <c r="F4561" s="1"/>
      <c r="G4561" s="1"/>
      <c r="H4561" s="3"/>
      <c r="K4561" s="4"/>
      <c r="L4561" s="1"/>
      <c r="M4561" s="1"/>
      <c r="O4561" s="1"/>
      <c r="Q4561" s="1"/>
      <c r="R4561" s="1"/>
      <c r="S4561" s="1"/>
      <c r="T4561" s="10"/>
      <c r="U4561" s="10"/>
      <c r="W4561" s="13"/>
      <c r="X4561" s="13"/>
      <c r="Z4561" s="14"/>
      <c r="AA4561" s="14"/>
    </row>
    <row r="4562" spans="1:27" ht="12.5" x14ac:dyDescent="0.25">
      <c r="A4562" s="1"/>
      <c r="B4562" s="1"/>
      <c r="D4562" s="1"/>
      <c r="E4562" s="1"/>
      <c r="F4562" s="1"/>
      <c r="G4562" s="1"/>
      <c r="H4562" s="3"/>
      <c r="I4562" s="1"/>
      <c r="J4562" s="1"/>
      <c r="K4562" s="6"/>
      <c r="L4562" s="1"/>
      <c r="M4562" s="1"/>
      <c r="N4562" s="1"/>
      <c r="O4562" s="1"/>
      <c r="P4562" s="1"/>
      <c r="Q4562" s="1"/>
      <c r="R4562" s="1"/>
      <c r="S4562" s="1"/>
      <c r="T4562" s="10"/>
      <c r="U4562" s="10"/>
      <c r="W4562" s="13"/>
      <c r="X4562" s="13"/>
      <c r="Z4562" s="14"/>
      <c r="AA4562" s="14"/>
    </row>
    <row r="4563" spans="1:27" ht="12.5" x14ac:dyDescent="0.25">
      <c r="A4563" s="1"/>
      <c r="B4563" s="1"/>
      <c r="C4563" s="2"/>
      <c r="D4563" s="1"/>
      <c r="E4563" s="1"/>
      <c r="F4563" s="1"/>
      <c r="G4563" s="1"/>
      <c r="H4563" s="3"/>
      <c r="I4563" s="1"/>
      <c r="J4563" s="1"/>
      <c r="K4563" s="6"/>
      <c r="L4563" s="1"/>
      <c r="M4563" s="1"/>
      <c r="N4563" s="1"/>
      <c r="O4563" s="1"/>
      <c r="Q4563" s="1"/>
      <c r="R4563" s="5"/>
      <c r="S4563" s="1"/>
      <c r="T4563" s="10"/>
      <c r="U4563" s="10"/>
      <c r="Z4563" s="14"/>
      <c r="AA4563" s="14"/>
    </row>
    <row r="4564" spans="1:27" ht="12.5" x14ac:dyDescent="0.25">
      <c r="A4564" s="1"/>
      <c r="B4564" s="1"/>
      <c r="D4564" s="1"/>
      <c r="E4564" s="1"/>
      <c r="F4564" s="1"/>
      <c r="G4564" s="1"/>
      <c r="H4564" s="3"/>
      <c r="K4564" s="6"/>
      <c r="L4564" s="1"/>
      <c r="M4564" s="1"/>
      <c r="O4564" s="1"/>
      <c r="P4564" s="1"/>
      <c r="Q4564" s="1"/>
      <c r="R4564" s="5"/>
      <c r="S4564" s="1"/>
      <c r="T4564" s="10"/>
      <c r="U4564" s="10"/>
      <c r="W4564" s="13"/>
      <c r="X4564" s="13"/>
      <c r="Z4564" s="14"/>
      <c r="AA4564" s="14"/>
    </row>
    <row r="4565" spans="1:27" ht="12.5" x14ac:dyDescent="0.25">
      <c r="A4565" s="1"/>
      <c r="B4565" s="1"/>
      <c r="D4565" s="1"/>
      <c r="E4565" s="1"/>
      <c r="F4565" s="1"/>
      <c r="G4565" s="1"/>
      <c r="H4565" s="3"/>
      <c r="I4565" s="1"/>
      <c r="J4565" s="1"/>
      <c r="K4565" s="6"/>
      <c r="L4565" s="1"/>
      <c r="M4565" s="1"/>
      <c r="N4565" s="1"/>
      <c r="O4565" s="1"/>
      <c r="P4565" s="1"/>
      <c r="Q4565" s="1"/>
      <c r="R4565" s="5"/>
      <c r="S4565" s="1"/>
      <c r="T4565" s="10"/>
      <c r="U4565" s="10"/>
      <c r="Z4565" s="14"/>
      <c r="AA4565" s="14"/>
    </row>
    <row r="4566" spans="1:27" ht="12.5" x14ac:dyDescent="0.25">
      <c r="A4566" s="1"/>
      <c r="B4566" s="1"/>
      <c r="C4566" s="2"/>
      <c r="D4566" s="1"/>
      <c r="E4566" s="1"/>
      <c r="F4566" s="1"/>
      <c r="G4566" s="1"/>
      <c r="H4566" s="3"/>
      <c r="I4566" s="1"/>
      <c r="J4566" s="1"/>
      <c r="K4566" s="6"/>
      <c r="L4566" s="1"/>
      <c r="M4566" s="1"/>
      <c r="N4566" s="1"/>
      <c r="O4566" s="1"/>
      <c r="P4566" s="1"/>
      <c r="Q4566" s="1"/>
      <c r="R4566" s="5"/>
      <c r="S4566" s="1"/>
      <c r="T4566" s="10"/>
      <c r="U4566" s="10"/>
      <c r="W4566" s="14"/>
      <c r="X4566" s="14"/>
      <c r="Z4566" s="14"/>
      <c r="AA4566" s="14"/>
    </row>
    <row r="4567" spans="1:27" ht="12.5" x14ac:dyDescent="0.25">
      <c r="A4567" s="1"/>
      <c r="B4567" s="1"/>
      <c r="C4567" s="2"/>
      <c r="D4567" s="1"/>
      <c r="E4567" s="1"/>
      <c r="F4567" s="1"/>
      <c r="G4567" s="1"/>
      <c r="H4567" s="3"/>
      <c r="I4567" s="1"/>
      <c r="J4567" s="1"/>
      <c r="K4567" s="6"/>
      <c r="L4567" s="1"/>
      <c r="M4567" s="1"/>
      <c r="N4567" s="1"/>
      <c r="O4567" s="1"/>
      <c r="P4567" s="1"/>
      <c r="Q4567" s="1"/>
      <c r="R4567" s="5"/>
      <c r="S4567" s="1"/>
      <c r="T4567" s="10"/>
      <c r="U4567" s="10"/>
      <c r="Z4567" s="14"/>
      <c r="AA4567" s="14"/>
    </row>
    <row r="4568" spans="1:27" ht="12.5" x14ac:dyDescent="0.25">
      <c r="A4568" s="1"/>
      <c r="B4568" s="1"/>
      <c r="C4568" s="2"/>
      <c r="D4568" s="1"/>
      <c r="E4568" s="1"/>
      <c r="F4568" s="1"/>
      <c r="G4568" s="1"/>
      <c r="H4568" s="3"/>
      <c r="I4568" s="1"/>
      <c r="J4568" s="1"/>
      <c r="K4568" s="6"/>
      <c r="L4568" s="1"/>
      <c r="M4568" s="1"/>
      <c r="N4568" s="1"/>
      <c r="O4568" s="1"/>
      <c r="Q4568" s="1"/>
      <c r="R4568" s="5"/>
      <c r="S4568" s="1"/>
      <c r="T4568" s="10"/>
      <c r="U4568" s="10"/>
      <c r="W4568" s="14"/>
      <c r="X4568" s="14"/>
      <c r="Z4568" s="14"/>
      <c r="AA4568" s="14"/>
    </row>
    <row r="4569" spans="1:27" ht="12.5" x14ac:dyDescent="0.25">
      <c r="A4569" s="1"/>
      <c r="B4569" s="1"/>
      <c r="C4569" s="2"/>
      <c r="D4569" s="1"/>
      <c r="E4569" s="1"/>
      <c r="F4569" s="1"/>
      <c r="G4569" s="1"/>
      <c r="H4569" s="3"/>
      <c r="I4569" s="1"/>
      <c r="J4569" s="1"/>
      <c r="K4569" s="6"/>
      <c r="L4569" s="1"/>
      <c r="M4569" s="1"/>
      <c r="N4569" s="1"/>
      <c r="O4569" s="1"/>
      <c r="P4569" s="1"/>
      <c r="Q4569" s="1"/>
      <c r="R4569" s="5"/>
      <c r="S4569" s="1"/>
      <c r="T4569" s="10"/>
      <c r="U4569" s="10"/>
      <c r="W4569" s="13"/>
      <c r="X4569" s="13"/>
      <c r="Z4569" s="14"/>
      <c r="AA4569" s="14"/>
    </row>
    <row r="4570" spans="1:27" ht="12.5" x14ac:dyDescent="0.25">
      <c r="A4570" s="1"/>
      <c r="B4570" s="1"/>
      <c r="D4570" s="1"/>
      <c r="E4570" s="1"/>
      <c r="F4570" s="1"/>
      <c r="G4570" s="1"/>
      <c r="H4570" s="3"/>
      <c r="J4570" s="1"/>
      <c r="K4570" s="6"/>
      <c r="L4570" s="1"/>
      <c r="M4570" s="1"/>
      <c r="N4570" s="1"/>
      <c r="O4570" s="1"/>
      <c r="P4570" s="1"/>
      <c r="Q4570" s="1"/>
      <c r="R4570" s="1"/>
      <c r="S4570" s="1"/>
      <c r="T4570" s="10"/>
      <c r="U4570" s="10"/>
      <c r="Z4570" s="14"/>
      <c r="AA4570" s="14"/>
    </row>
    <row r="4571" spans="1:27" ht="12.5" x14ac:dyDescent="0.25">
      <c r="A4571" s="1"/>
      <c r="D4571" s="1"/>
      <c r="E4571" s="1"/>
      <c r="F4571" s="1"/>
      <c r="G4571" s="1"/>
      <c r="H4571" s="3"/>
      <c r="K4571" s="6"/>
      <c r="L4571" s="1"/>
      <c r="M4571" s="1"/>
      <c r="O4571" s="1"/>
      <c r="Q4571" s="1"/>
      <c r="R4571" s="1"/>
      <c r="S4571" s="1"/>
      <c r="T4571" s="10"/>
      <c r="U4571" s="10"/>
      <c r="W4571" s="13"/>
      <c r="X4571" s="13"/>
      <c r="Z4571" s="14"/>
      <c r="AA4571" s="14"/>
    </row>
    <row r="4572" spans="1:27" ht="12.5" x14ac:dyDescent="0.25">
      <c r="A4572" s="1"/>
      <c r="B4572" s="1"/>
      <c r="D4572" s="1"/>
      <c r="E4572" s="1"/>
      <c r="F4572" s="1"/>
      <c r="G4572" s="1"/>
      <c r="H4572" s="3"/>
      <c r="J4572" s="1"/>
      <c r="K4572" s="4"/>
      <c r="L4572" s="1"/>
      <c r="M4572" s="1"/>
      <c r="N4572" s="1"/>
      <c r="O4572" s="1"/>
      <c r="Q4572" s="1"/>
      <c r="R4572" s="5"/>
      <c r="S4572" s="1"/>
      <c r="T4572" s="10"/>
      <c r="U4572" s="10"/>
      <c r="Z4572" s="14"/>
      <c r="AA4572" s="14"/>
    </row>
    <row r="4573" spans="1:27" ht="12.5" x14ac:dyDescent="0.25">
      <c r="A4573" s="1"/>
      <c r="B4573" s="1"/>
      <c r="C4573" s="2"/>
      <c r="D4573" s="1"/>
      <c r="E4573" s="1"/>
      <c r="F4573" s="1"/>
      <c r="G4573" s="1"/>
      <c r="H4573" s="3"/>
      <c r="K4573" s="6"/>
      <c r="L4573" s="1"/>
      <c r="M4573" s="1"/>
      <c r="O4573" s="1"/>
      <c r="P4573" s="1"/>
      <c r="Q4573" s="1"/>
      <c r="R4573" s="5"/>
      <c r="S4573" s="1"/>
      <c r="T4573" s="10"/>
      <c r="U4573" s="10"/>
      <c r="W4573" s="13"/>
      <c r="X4573" s="13"/>
      <c r="Z4573" s="14"/>
      <c r="AA4573" s="14"/>
    </row>
    <row r="4574" spans="1:27" ht="12.5" x14ac:dyDescent="0.25">
      <c r="A4574" s="1"/>
      <c r="B4574" s="1"/>
      <c r="D4574" s="1"/>
      <c r="E4574" s="1"/>
      <c r="F4574" s="1"/>
      <c r="G4574" s="1"/>
      <c r="H4574" s="3"/>
      <c r="I4574" s="1"/>
      <c r="J4574" s="1"/>
      <c r="K4574" s="6"/>
      <c r="L4574" s="1"/>
      <c r="M4574" s="1"/>
      <c r="O4574" s="1"/>
      <c r="Q4574" s="1"/>
      <c r="R4574" s="1"/>
      <c r="S4574" s="1"/>
      <c r="T4574" s="10"/>
      <c r="U4574" s="10"/>
      <c r="W4574" s="14"/>
      <c r="X4574" s="14"/>
      <c r="Z4574" s="14"/>
      <c r="AA4574" s="14"/>
    </row>
    <row r="4575" spans="1:27" ht="12.5" x14ac:dyDescent="0.25">
      <c r="A4575" s="1"/>
      <c r="B4575" s="1"/>
      <c r="D4575" s="1"/>
      <c r="E4575" s="1"/>
      <c r="F4575" s="1"/>
      <c r="G4575" s="1"/>
      <c r="H4575" s="3"/>
      <c r="I4575" s="1"/>
      <c r="J4575" s="1"/>
      <c r="K4575" s="6"/>
      <c r="L4575" s="1"/>
      <c r="M4575" s="1"/>
      <c r="N4575" s="1"/>
      <c r="O4575" s="1"/>
      <c r="P4575" s="1"/>
      <c r="Q4575" s="1"/>
      <c r="R4575" s="5"/>
      <c r="S4575" s="1"/>
      <c r="T4575" s="10"/>
      <c r="U4575" s="10"/>
      <c r="Z4575" s="14"/>
      <c r="AA4575" s="14"/>
    </row>
    <row r="4576" spans="1:27" ht="12.5" x14ac:dyDescent="0.25">
      <c r="A4576" s="1"/>
      <c r="B4576" s="1"/>
      <c r="D4576" s="1"/>
      <c r="E4576" s="1"/>
      <c r="F4576" s="1"/>
      <c r="G4576" s="1"/>
      <c r="H4576" s="3"/>
      <c r="I4576" s="1"/>
      <c r="J4576" s="1"/>
      <c r="K4576" s="6"/>
      <c r="L4576" s="1"/>
      <c r="M4576" s="1"/>
      <c r="N4576" s="1"/>
      <c r="O4576" s="1"/>
      <c r="P4576" s="1"/>
      <c r="Q4576" s="1"/>
      <c r="R4576" s="5"/>
      <c r="S4576" s="1"/>
      <c r="T4576" s="10"/>
      <c r="U4576" s="10"/>
      <c r="W4576" s="13"/>
      <c r="X4576" s="13"/>
      <c r="Z4576" s="14"/>
      <c r="AA4576" s="14"/>
    </row>
    <row r="4577" spans="1:27" ht="12.5" x14ac:dyDescent="0.25">
      <c r="A4577" s="1"/>
      <c r="B4577" s="1"/>
      <c r="D4577" s="1"/>
      <c r="E4577" s="1"/>
      <c r="F4577" s="1"/>
      <c r="G4577" s="1"/>
      <c r="H4577" s="3"/>
      <c r="I4577" s="1"/>
      <c r="J4577" s="1"/>
      <c r="K4577" s="6"/>
      <c r="L4577" s="1"/>
      <c r="M4577" s="1"/>
      <c r="N4577" s="1"/>
      <c r="O4577" s="1"/>
      <c r="Q4577" s="1"/>
      <c r="R4577" s="5"/>
      <c r="S4577" s="1"/>
      <c r="T4577" s="10"/>
      <c r="U4577" s="10"/>
      <c r="W4577" s="13"/>
      <c r="X4577" s="13"/>
      <c r="Z4577" s="14"/>
      <c r="AA4577" s="14"/>
    </row>
    <row r="4578" spans="1:27" ht="12.5" x14ac:dyDescent="0.25">
      <c r="A4578" s="1"/>
      <c r="B4578" s="1"/>
      <c r="D4578" s="1"/>
      <c r="E4578" s="1"/>
      <c r="F4578" s="1"/>
      <c r="G4578" s="1"/>
      <c r="H4578" s="3"/>
      <c r="I4578" s="1"/>
      <c r="J4578" s="1"/>
      <c r="K4578" s="6"/>
      <c r="L4578" s="1"/>
      <c r="M4578" s="1"/>
      <c r="N4578" s="1"/>
      <c r="O4578" s="1"/>
      <c r="Q4578" s="1"/>
      <c r="R4578" s="5"/>
      <c r="S4578" s="1"/>
      <c r="T4578" s="10"/>
      <c r="U4578" s="10"/>
      <c r="W4578" s="13"/>
      <c r="X4578" s="13"/>
      <c r="Z4578" s="14"/>
      <c r="AA4578" s="14"/>
    </row>
    <row r="4579" spans="1:27" ht="12.5" x14ac:dyDescent="0.25">
      <c r="A4579" s="1"/>
      <c r="B4579" s="1"/>
      <c r="D4579" s="1"/>
      <c r="E4579" s="1"/>
      <c r="F4579" s="1"/>
      <c r="G4579" s="1"/>
      <c r="H4579" s="3"/>
      <c r="K4579" s="6"/>
      <c r="L4579" s="1"/>
      <c r="M4579" s="1"/>
      <c r="O4579" s="1"/>
      <c r="P4579" s="1"/>
      <c r="Q4579" s="1"/>
      <c r="R4579" s="1"/>
      <c r="S4579" s="1"/>
      <c r="T4579" s="10"/>
      <c r="U4579" s="10"/>
      <c r="W4579" s="13"/>
      <c r="X4579" s="13"/>
      <c r="Z4579" s="14"/>
      <c r="AA4579" s="14"/>
    </row>
    <row r="4580" spans="1:27" ht="12.5" x14ac:dyDescent="0.25">
      <c r="A4580" s="1"/>
      <c r="B4580" s="1"/>
      <c r="D4580" s="1"/>
      <c r="E4580" s="1"/>
      <c r="F4580" s="1"/>
      <c r="G4580" s="1"/>
      <c r="H4580" s="3"/>
      <c r="I4580" s="1"/>
      <c r="J4580" s="1"/>
      <c r="K4580" s="6"/>
      <c r="L4580" s="1"/>
      <c r="M4580" s="1"/>
      <c r="N4580" s="1"/>
      <c r="O4580" s="1"/>
      <c r="Q4580" s="1"/>
      <c r="R4580" s="5"/>
      <c r="S4580" s="1"/>
      <c r="T4580" s="10"/>
      <c r="U4580" s="10"/>
      <c r="W4580" s="14"/>
      <c r="X4580" s="14"/>
      <c r="Z4580" s="14"/>
      <c r="AA4580" s="14"/>
    </row>
    <row r="4581" spans="1:27" ht="12.5" x14ac:dyDescent="0.25">
      <c r="A4581" s="1"/>
      <c r="B4581" s="1"/>
      <c r="D4581" s="1"/>
      <c r="E4581" s="1"/>
      <c r="F4581" s="1"/>
      <c r="G4581" s="1"/>
      <c r="H4581" s="3"/>
      <c r="I4581" s="1"/>
      <c r="J4581" s="1"/>
      <c r="K4581" s="4"/>
      <c r="L4581" s="1"/>
      <c r="M4581" s="1"/>
      <c r="N4581" s="1"/>
      <c r="O4581" s="1"/>
      <c r="P4581" s="1"/>
      <c r="Q4581" s="1"/>
      <c r="R4581" s="5"/>
      <c r="S4581" s="1"/>
      <c r="T4581" s="10"/>
      <c r="U4581" s="10"/>
      <c r="W4581" s="13"/>
      <c r="X4581" s="13"/>
      <c r="Z4581" s="14"/>
      <c r="AA4581" s="14"/>
    </row>
    <row r="4582" spans="1:27" ht="12.5" x14ac:dyDescent="0.25">
      <c r="A4582" s="1"/>
      <c r="B4582" s="1"/>
      <c r="D4582" s="1"/>
      <c r="E4582" s="1"/>
      <c r="F4582" s="1"/>
      <c r="G4582" s="1"/>
      <c r="H4582" s="3"/>
      <c r="I4582" s="1"/>
      <c r="J4582" s="1"/>
      <c r="K4582" s="6"/>
      <c r="L4582" s="1"/>
      <c r="M4582" s="1"/>
      <c r="N4582" s="1"/>
      <c r="O4582" s="1"/>
      <c r="P4582" s="1"/>
      <c r="Q4582" s="1"/>
      <c r="R4582" s="5"/>
      <c r="S4582" s="1"/>
      <c r="T4582" s="10"/>
      <c r="U4582" s="10"/>
      <c r="Z4582" s="14"/>
      <c r="AA4582" s="14"/>
    </row>
    <row r="4583" spans="1:27" ht="12.5" x14ac:dyDescent="0.25">
      <c r="A4583" s="1"/>
      <c r="B4583" s="1"/>
      <c r="D4583" s="1"/>
      <c r="E4583" s="1"/>
      <c r="F4583" s="1"/>
      <c r="G4583" s="1"/>
      <c r="H4583" s="3"/>
      <c r="J4583" s="1"/>
      <c r="K4583" s="4"/>
      <c r="L4583" s="1"/>
      <c r="M4583" s="1"/>
      <c r="N4583" s="1"/>
      <c r="O4583" s="1"/>
      <c r="Q4583" s="1"/>
      <c r="R4583" s="5"/>
      <c r="S4583" s="1"/>
      <c r="T4583" s="10"/>
      <c r="U4583" s="10"/>
      <c r="W4583" s="13"/>
      <c r="X4583" s="13"/>
      <c r="Z4583" s="14"/>
      <c r="AA4583" s="14"/>
    </row>
    <row r="4584" spans="1:27" ht="12.5" x14ac:dyDescent="0.25">
      <c r="A4584" s="1"/>
      <c r="B4584" s="1"/>
      <c r="D4584" s="1"/>
      <c r="E4584" s="1"/>
      <c r="F4584" s="1"/>
      <c r="G4584" s="1"/>
      <c r="H4584" s="3"/>
      <c r="I4584" s="1"/>
      <c r="J4584" s="1"/>
      <c r="K4584" s="6"/>
      <c r="L4584" s="1"/>
      <c r="M4584" s="1"/>
      <c r="N4584" s="1"/>
      <c r="O4584" s="1"/>
      <c r="P4584" s="1"/>
      <c r="Q4584" s="1"/>
      <c r="R4584" s="1"/>
      <c r="S4584" s="1"/>
      <c r="T4584" s="10"/>
      <c r="U4584" s="10"/>
      <c r="Z4584" s="14"/>
      <c r="AA4584" s="14"/>
    </row>
    <row r="4585" spans="1:27" ht="12.5" x14ac:dyDescent="0.25">
      <c r="A4585" s="1"/>
      <c r="B4585" s="1"/>
      <c r="D4585" s="1"/>
      <c r="E4585" s="1"/>
      <c r="F4585" s="1"/>
      <c r="G4585" s="1"/>
      <c r="H4585" s="3"/>
      <c r="I4585" s="1"/>
      <c r="J4585" s="1"/>
      <c r="K4585" s="4"/>
      <c r="L4585" s="1"/>
      <c r="M4585" s="1"/>
      <c r="N4585" s="1"/>
      <c r="O4585" s="1"/>
      <c r="P4585" s="1"/>
      <c r="Q4585" s="1"/>
      <c r="R4585" s="5"/>
      <c r="S4585" s="1"/>
      <c r="T4585" s="10"/>
      <c r="U4585" s="10"/>
      <c r="W4585" s="13"/>
      <c r="X4585" s="13"/>
      <c r="Z4585" s="14"/>
      <c r="AA4585" s="14"/>
    </row>
    <row r="4586" spans="1:27" ht="12.5" x14ac:dyDescent="0.25">
      <c r="A4586" s="1"/>
      <c r="B4586" s="1"/>
      <c r="D4586" s="1"/>
      <c r="E4586" s="1"/>
      <c r="F4586" s="1"/>
      <c r="G4586" s="1"/>
      <c r="H4586" s="3"/>
      <c r="I4586" s="1"/>
      <c r="J4586" s="1"/>
      <c r="K4586" s="4"/>
      <c r="L4586" s="1"/>
      <c r="M4586" s="1"/>
      <c r="N4586" s="1"/>
      <c r="O4586" s="1"/>
      <c r="P4586" s="1"/>
      <c r="Q4586" s="1"/>
      <c r="R4586" s="1"/>
      <c r="S4586" s="1"/>
      <c r="T4586" s="10"/>
      <c r="U4586" s="10"/>
      <c r="W4586" s="14"/>
      <c r="X4586" s="14"/>
      <c r="Z4586" s="14"/>
      <c r="AA4586" s="14"/>
    </row>
    <row r="4587" spans="1:27" ht="12.5" x14ac:dyDescent="0.25">
      <c r="A4587" s="1"/>
      <c r="B4587" s="1"/>
      <c r="C4587" s="2"/>
      <c r="D4587" s="1"/>
      <c r="E4587" s="1"/>
      <c r="F4587" s="1"/>
      <c r="G4587" s="1"/>
      <c r="H4587" s="3"/>
      <c r="I4587" s="1"/>
      <c r="J4587" s="1"/>
      <c r="K4587" s="6"/>
      <c r="L4587" s="1"/>
      <c r="M4587" s="1"/>
      <c r="N4587" s="1"/>
      <c r="O4587" s="1"/>
      <c r="P4587" s="1"/>
      <c r="Q4587" s="1"/>
      <c r="R4587" s="5"/>
      <c r="S4587" s="1"/>
      <c r="T4587" s="10"/>
      <c r="U4587" s="10"/>
      <c r="W4587" s="13"/>
      <c r="X4587" s="13"/>
      <c r="Z4587" s="14"/>
      <c r="AA4587" s="14"/>
    </row>
    <row r="4588" spans="1:27" ht="12.5" x14ac:dyDescent="0.25">
      <c r="A4588" s="1"/>
      <c r="B4588" s="1"/>
      <c r="D4588" s="1"/>
      <c r="E4588" s="1"/>
      <c r="F4588" s="1"/>
      <c r="G4588" s="1"/>
      <c r="H4588" s="3"/>
      <c r="I4588" s="1"/>
      <c r="J4588" s="1"/>
      <c r="K4588" s="6"/>
      <c r="L4588" s="1"/>
      <c r="M4588" s="1"/>
      <c r="N4588" s="1"/>
      <c r="O4588" s="1"/>
      <c r="Q4588" s="1"/>
      <c r="R4588" s="5"/>
      <c r="S4588" s="1"/>
      <c r="T4588" s="10"/>
      <c r="U4588" s="10"/>
      <c r="W4588" s="14"/>
      <c r="X4588" s="14"/>
      <c r="Z4588" s="14"/>
      <c r="AA4588" s="14"/>
    </row>
    <row r="4589" spans="1:27" ht="12.5" x14ac:dyDescent="0.25">
      <c r="A4589" s="1"/>
      <c r="B4589" s="1"/>
      <c r="D4589" s="1"/>
      <c r="E4589" s="1"/>
      <c r="F4589" s="1"/>
      <c r="G4589" s="1"/>
      <c r="H4589" s="3"/>
      <c r="I4589" s="1"/>
      <c r="J4589" s="1"/>
      <c r="K4589" s="6"/>
      <c r="L4589" s="1"/>
      <c r="M4589" s="1"/>
      <c r="N4589" s="1"/>
      <c r="O4589" s="1"/>
      <c r="Q4589" s="1"/>
      <c r="R4589" s="5"/>
      <c r="S4589" s="1"/>
      <c r="T4589" s="10"/>
      <c r="U4589" s="10"/>
      <c r="W4589" s="14"/>
      <c r="X4589" s="14"/>
      <c r="Z4589" s="14"/>
      <c r="AA4589" s="14"/>
    </row>
    <row r="4590" spans="1:27" ht="12.5" x14ac:dyDescent="0.25">
      <c r="A4590" s="1"/>
      <c r="B4590" s="1"/>
      <c r="C4590" s="2"/>
      <c r="D4590" s="1"/>
      <c r="E4590" s="1"/>
      <c r="F4590" s="1"/>
      <c r="G4590" s="1"/>
      <c r="H4590" s="3"/>
      <c r="I4590" s="1"/>
      <c r="K4590" s="4"/>
      <c r="L4590" s="1"/>
      <c r="M4590" s="1"/>
      <c r="O4590" s="1"/>
      <c r="P4590" s="1"/>
      <c r="Q4590" s="1"/>
      <c r="R4590" s="5"/>
      <c r="S4590" s="1"/>
      <c r="T4590" s="10"/>
      <c r="U4590" s="10"/>
      <c r="Z4590" s="14"/>
      <c r="AA4590" s="14"/>
    </row>
    <row r="4591" spans="1:27" ht="12.5" x14ac:dyDescent="0.25">
      <c r="A4591" s="1"/>
      <c r="B4591" s="1"/>
      <c r="D4591" s="1"/>
      <c r="E4591" s="1"/>
      <c r="F4591" s="1"/>
      <c r="G4591" s="1"/>
      <c r="H4591" s="3"/>
      <c r="I4591" s="1"/>
      <c r="J4591" s="1"/>
      <c r="K4591" s="4"/>
      <c r="L4591" s="1"/>
      <c r="M4591" s="1"/>
      <c r="O4591" s="1"/>
      <c r="Q4591" s="1"/>
      <c r="R4591" s="5"/>
      <c r="S4591" s="1"/>
      <c r="T4591" s="10"/>
      <c r="U4591" s="10"/>
      <c r="W4591" s="14"/>
      <c r="X4591" s="14"/>
      <c r="Z4591" s="14"/>
      <c r="AA4591" s="14"/>
    </row>
    <row r="4592" spans="1:27" ht="12.5" x14ac:dyDescent="0.25">
      <c r="A4592" s="1"/>
      <c r="B4592" s="1"/>
      <c r="D4592" s="1"/>
      <c r="E4592" s="1"/>
      <c r="F4592" s="1"/>
      <c r="G4592" s="1"/>
      <c r="H4592" s="3"/>
      <c r="I4592" s="1"/>
      <c r="J4592" s="1"/>
      <c r="K4592" s="6"/>
      <c r="L4592" s="1"/>
      <c r="M4592" s="1"/>
      <c r="N4592" s="1"/>
      <c r="O4592" s="1"/>
      <c r="P4592" s="1"/>
      <c r="Q4592" s="1"/>
      <c r="R4592" s="5"/>
      <c r="S4592" s="1"/>
      <c r="T4592" s="10"/>
      <c r="U4592" s="10"/>
      <c r="W4592" s="14"/>
      <c r="X4592" s="14"/>
      <c r="Z4592" s="14"/>
      <c r="AA4592" s="14"/>
    </row>
    <row r="4593" spans="1:27" ht="12.5" x14ac:dyDescent="0.25">
      <c r="A4593" s="1"/>
      <c r="B4593" s="1"/>
      <c r="D4593" s="1"/>
      <c r="E4593" s="1"/>
      <c r="F4593" s="1"/>
      <c r="G4593" s="1"/>
      <c r="H4593" s="3"/>
      <c r="I4593" s="1"/>
      <c r="J4593" s="1"/>
      <c r="K4593" s="6"/>
      <c r="L4593" s="1"/>
      <c r="M4593" s="1"/>
      <c r="N4593" s="1"/>
      <c r="O4593" s="1"/>
      <c r="P4593" s="1"/>
      <c r="Q4593" s="1"/>
      <c r="R4593" s="5"/>
      <c r="S4593" s="1"/>
      <c r="T4593" s="10"/>
      <c r="U4593" s="10"/>
      <c r="W4593" s="13"/>
      <c r="X4593" s="13"/>
      <c r="Z4593" s="14"/>
      <c r="AA4593" s="14"/>
    </row>
    <row r="4594" spans="1:27" ht="12.5" x14ac:dyDescent="0.25">
      <c r="A4594" s="1"/>
      <c r="B4594" s="1"/>
      <c r="D4594" s="1"/>
      <c r="E4594" s="1"/>
      <c r="F4594" s="1"/>
      <c r="G4594" s="1"/>
      <c r="H4594" s="3"/>
      <c r="I4594" s="1"/>
      <c r="J4594" s="1"/>
      <c r="K4594" s="6"/>
      <c r="L4594" s="1"/>
      <c r="M4594" s="1"/>
      <c r="N4594" s="1"/>
      <c r="O4594" s="1"/>
      <c r="P4594" s="1"/>
      <c r="Q4594" s="1"/>
      <c r="R4594" s="5"/>
      <c r="S4594" s="1"/>
      <c r="T4594" s="10"/>
      <c r="U4594" s="10"/>
      <c r="W4594" s="13"/>
      <c r="X4594" s="13"/>
      <c r="Z4594" s="14"/>
      <c r="AA4594" s="14"/>
    </row>
    <row r="4595" spans="1:27" ht="12.5" x14ac:dyDescent="0.25">
      <c r="A4595" s="1"/>
      <c r="B4595" s="1"/>
      <c r="C4595" s="2"/>
      <c r="D4595" s="1"/>
      <c r="E4595" s="1"/>
      <c r="F4595" s="1"/>
      <c r="G4595" s="1"/>
      <c r="H4595" s="3"/>
      <c r="I4595" s="1"/>
      <c r="J4595" s="1"/>
      <c r="K4595" s="6"/>
      <c r="L4595" s="1"/>
      <c r="M4595" s="1"/>
      <c r="N4595" s="1"/>
      <c r="O4595" s="1"/>
      <c r="P4595" s="1"/>
      <c r="Q4595" s="1"/>
      <c r="R4595" s="5"/>
      <c r="S4595" s="1"/>
      <c r="T4595" s="10"/>
      <c r="U4595" s="10"/>
      <c r="W4595" s="13"/>
      <c r="X4595" s="13"/>
      <c r="Z4595" s="14"/>
      <c r="AA4595" s="14"/>
    </row>
    <row r="4596" spans="1:27" ht="12.5" x14ac:dyDescent="0.25">
      <c r="A4596" s="1"/>
      <c r="B4596" s="1"/>
      <c r="C4596" s="2"/>
      <c r="D4596" s="1"/>
      <c r="E4596" s="1"/>
      <c r="F4596" s="1"/>
      <c r="G4596" s="1"/>
      <c r="H4596" s="3"/>
      <c r="I4596" s="1"/>
      <c r="J4596" s="1"/>
      <c r="K4596" s="6"/>
      <c r="L4596" s="1"/>
      <c r="M4596" s="1"/>
      <c r="N4596" s="1"/>
      <c r="O4596" s="1"/>
      <c r="P4596" s="1"/>
      <c r="Q4596" s="1"/>
      <c r="R4596" s="1"/>
      <c r="S4596" s="1"/>
      <c r="T4596" s="10"/>
      <c r="U4596" s="10"/>
      <c r="W4596" s="13"/>
      <c r="X4596" s="13"/>
      <c r="Z4596" s="14"/>
      <c r="AA4596" s="14"/>
    </row>
    <row r="4597" spans="1:27" ht="12.5" x14ac:dyDescent="0.25">
      <c r="A4597" s="1"/>
      <c r="B4597" s="1"/>
      <c r="D4597" s="1"/>
      <c r="E4597" s="1"/>
      <c r="F4597" s="1"/>
      <c r="G4597" s="1"/>
      <c r="H4597" s="3"/>
      <c r="I4597" s="1"/>
      <c r="J4597" s="1"/>
      <c r="K4597" s="4"/>
      <c r="L4597" s="1"/>
      <c r="M4597" s="1"/>
      <c r="N4597" s="1"/>
      <c r="O4597" s="1"/>
      <c r="P4597" s="1"/>
      <c r="Q4597" s="1"/>
      <c r="R4597" s="5"/>
      <c r="S4597" s="1"/>
      <c r="T4597" s="10"/>
      <c r="U4597" s="10"/>
      <c r="W4597" s="14"/>
      <c r="X4597" s="14"/>
      <c r="Z4597" s="14"/>
      <c r="AA4597" s="14"/>
    </row>
    <row r="4598" spans="1:27" ht="12.5" x14ac:dyDescent="0.25">
      <c r="A4598" s="1"/>
      <c r="B4598" s="1"/>
      <c r="D4598" s="1"/>
      <c r="E4598" s="1"/>
      <c r="F4598" s="1"/>
      <c r="G4598" s="1"/>
      <c r="H4598" s="3"/>
      <c r="I4598" s="1"/>
      <c r="J4598" s="1"/>
      <c r="K4598" s="6"/>
      <c r="L4598" s="1"/>
      <c r="M4598" s="1"/>
      <c r="N4598" s="1"/>
      <c r="O4598" s="1"/>
      <c r="P4598" s="1"/>
      <c r="Q4598" s="1"/>
      <c r="R4598" s="5"/>
      <c r="S4598" s="1"/>
      <c r="T4598" s="10"/>
      <c r="U4598" s="10"/>
      <c r="W4598" s="14"/>
      <c r="X4598" s="14"/>
      <c r="Z4598" s="14"/>
      <c r="AA4598" s="14"/>
    </row>
    <row r="4599" spans="1:27" ht="12.5" x14ac:dyDescent="0.25">
      <c r="A4599" s="1"/>
      <c r="B4599" s="1"/>
      <c r="D4599" s="1"/>
      <c r="E4599" s="1"/>
      <c r="F4599" s="1"/>
      <c r="G4599" s="1"/>
      <c r="H4599" s="3"/>
      <c r="I4599" s="1"/>
      <c r="J4599" s="1"/>
      <c r="K4599" s="6"/>
      <c r="L4599" s="1"/>
      <c r="M4599" s="1"/>
      <c r="N4599" s="1"/>
      <c r="O4599" s="1"/>
      <c r="P4599" s="1"/>
      <c r="Q4599" s="1"/>
      <c r="R4599" s="5"/>
      <c r="S4599" s="1"/>
      <c r="T4599" s="10"/>
      <c r="U4599" s="10"/>
      <c r="W4599" s="13"/>
      <c r="X4599" s="13"/>
      <c r="Z4599" s="14"/>
      <c r="AA4599" s="14"/>
    </row>
    <row r="4600" spans="1:27" ht="12.5" x14ac:dyDescent="0.25">
      <c r="A4600" s="1"/>
      <c r="B4600" s="1"/>
      <c r="C4600" s="2"/>
      <c r="D4600" s="1"/>
      <c r="E4600" s="1"/>
      <c r="F4600" s="1"/>
      <c r="G4600" s="1"/>
      <c r="H4600" s="3"/>
      <c r="I4600" s="1"/>
      <c r="J4600" s="1"/>
      <c r="K4600" s="6"/>
      <c r="L4600" s="1"/>
      <c r="M4600" s="1"/>
      <c r="N4600" s="1"/>
      <c r="O4600" s="1"/>
      <c r="P4600" s="1"/>
      <c r="Q4600" s="1"/>
      <c r="R4600" s="5"/>
      <c r="S4600" s="1"/>
      <c r="T4600" s="10"/>
      <c r="U4600" s="10"/>
      <c r="W4600" s="13"/>
      <c r="X4600" s="13"/>
      <c r="Z4600" s="14"/>
      <c r="AA4600" s="14"/>
    </row>
    <row r="4601" spans="1:27" ht="12.5" x14ac:dyDescent="0.25">
      <c r="A4601" s="1"/>
      <c r="D4601" s="1"/>
      <c r="E4601" s="1"/>
      <c r="F4601" s="1"/>
      <c r="G4601" s="1"/>
      <c r="H4601" s="3"/>
      <c r="K4601" s="6"/>
      <c r="L4601" s="1"/>
      <c r="M4601" s="1"/>
      <c r="N4601" s="1"/>
      <c r="O4601" s="1"/>
      <c r="Q4601" s="1"/>
      <c r="R4601" s="1"/>
      <c r="S4601" s="1"/>
      <c r="T4601" s="10"/>
      <c r="U4601" s="10"/>
      <c r="Z4601" s="14"/>
      <c r="AA4601" s="14"/>
    </row>
    <row r="4602" spans="1:27" ht="12.5" x14ac:dyDescent="0.25">
      <c r="A4602" s="1"/>
      <c r="B4602" s="1"/>
      <c r="D4602" s="1"/>
      <c r="E4602" s="1"/>
      <c r="F4602" s="1"/>
      <c r="G4602" s="1"/>
      <c r="H4602" s="3"/>
      <c r="I4602" s="1"/>
      <c r="J4602" s="1"/>
      <c r="K4602" s="6"/>
      <c r="L4602" s="1"/>
      <c r="M4602" s="1"/>
      <c r="N4602" s="1"/>
      <c r="O4602" s="1"/>
      <c r="Q4602" s="1"/>
      <c r="R4602" s="5"/>
      <c r="S4602" s="1"/>
      <c r="T4602" s="10"/>
      <c r="U4602" s="10"/>
      <c r="W4602" s="13"/>
      <c r="X4602" s="13"/>
      <c r="Z4602" s="14"/>
      <c r="AA4602" s="14"/>
    </row>
    <row r="4603" spans="1:27" ht="12.5" x14ac:dyDescent="0.25">
      <c r="A4603" s="1"/>
      <c r="B4603" s="1"/>
      <c r="D4603" s="1"/>
      <c r="E4603" s="1"/>
      <c r="F4603" s="1"/>
      <c r="G4603" s="1"/>
      <c r="H4603" s="3"/>
      <c r="I4603" s="1"/>
      <c r="J4603" s="1"/>
      <c r="K4603" s="6"/>
      <c r="L4603" s="1"/>
      <c r="M4603" s="1"/>
      <c r="N4603" s="1"/>
      <c r="O4603" s="1"/>
      <c r="P4603" s="1"/>
      <c r="Q4603" s="1"/>
      <c r="R4603" s="5"/>
      <c r="S4603" s="1"/>
      <c r="T4603" s="10"/>
      <c r="U4603" s="10"/>
      <c r="W4603" s="13"/>
      <c r="X4603" s="13"/>
      <c r="Z4603" s="14"/>
      <c r="AA4603" s="14"/>
    </row>
    <row r="4604" spans="1:27" ht="12.5" x14ac:dyDescent="0.25">
      <c r="A4604" s="1"/>
      <c r="B4604" s="1"/>
      <c r="D4604" s="1"/>
      <c r="E4604" s="1"/>
      <c r="F4604" s="1"/>
      <c r="G4604" s="1"/>
      <c r="H4604" s="3"/>
      <c r="I4604" s="1"/>
      <c r="J4604" s="1"/>
      <c r="K4604" s="6"/>
      <c r="L4604" s="1"/>
      <c r="M4604" s="1"/>
      <c r="N4604" s="1"/>
      <c r="O4604" s="1"/>
      <c r="Q4604" s="1"/>
      <c r="R4604" s="5"/>
      <c r="S4604" s="1"/>
      <c r="T4604" s="10"/>
      <c r="U4604" s="10"/>
      <c r="W4604" s="13"/>
      <c r="X4604" s="13"/>
      <c r="Z4604" s="14"/>
      <c r="AA4604" s="14"/>
    </row>
    <row r="4605" spans="1:27" ht="12.5" x14ac:dyDescent="0.25">
      <c r="A4605" s="1"/>
      <c r="B4605" s="1"/>
      <c r="D4605" s="1"/>
      <c r="E4605" s="1"/>
      <c r="F4605" s="1"/>
      <c r="G4605" s="1"/>
      <c r="H4605" s="3"/>
      <c r="I4605" s="1"/>
      <c r="J4605" s="1"/>
      <c r="K4605" s="6"/>
      <c r="L4605" s="1"/>
      <c r="M4605" s="1"/>
      <c r="N4605" s="1"/>
      <c r="O4605" s="1"/>
      <c r="Q4605" s="1"/>
      <c r="R4605" s="5"/>
      <c r="S4605" s="1"/>
      <c r="T4605" s="10"/>
      <c r="U4605" s="10"/>
      <c r="W4605" s="13"/>
      <c r="X4605" s="13"/>
      <c r="Z4605" s="14"/>
      <c r="AA4605" s="14"/>
    </row>
    <row r="4606" spans="1:27" ht="12.5" x14ac:dyDescent="0.25">
      <c r="A4606" s="1"/>
      <c r="B4606" s="1"/>
      <c r="D4606" s="1"/>
      <c r="E4606" s="1"/>
      <c r="F4606" s="1"/>
      <c r="G4606" s="1"/>
      <c r="H4606" s="3"/>
      <c r="I4606" s="1"/>
      <c r="J4606" s="1"/>
      <c r="K4606" s="6"/>
      <c r="L4606" s="1"/>
      <c r="M4606" s="1"/>
      <c r="N4606" s="1"/>
      <c r="O4606" s="1"/>
      <c r="Q4606" s="1"/>
      <c r="R4606" s="5"/>
      <c r="S4606" s="1"/>
      <c r="T4606" s="10"/>
      <c r="U4606" s="10"/>
      <c r="W4606" s="14"/>
      <c r="X4606" s="14"/>
      <c r="Z4606" s="14"/>
      <c r="AA4606" s="14"/>
    </row>
    <row r="4607" spans="1:27" ht="12.5" x14ac:dyDescent="0.25">
      <c r="A4607" s="1"/>
      <c r="B4607" s="1"/>
      <c r="D4607" s="1"/>
      <c r="E4607" s="1"/>
      <c r="F4607" s="1"/>
      <c r="G4607" s="1"/>
      <c r="H4607" s="3"/>
      <c r="I4607" s="1"/>
      <c r="J4607" s="1"/>
      <c r="K4607" s="6"/>
      <c r="L4607" s="1"/>
      <c r="M4607" s="1"/>
      <c r="N4607" s="1"/>
      <c r="O4607" s="1"/>
      <c r="Q4607" s="1"/>
      <c r="R4607" s="5"/>
      <c r="S4607" s="1"/>
      <c r="T4607" s="10"/>
      <c r="U4607" s="10"/>
      <c r="W4607" s="13"/>
      <c r="X4607" s="13"/>
      <c r="Z4607" s="14"/>
      <c r="AA4607" s="14"/>
    </row>
    <row r="4608" spans="1:27" ht="12.5" x14ac:dyDescent="0.25">
      <c r="A4608" s="1"/>
      <c r="B4608" s="1"/>
      <c r="D4608" s="1"/>
      <c r="E4608" s="1"/>
      <c r="F4608" s="1"/>
      <c r="G4608" s="1"/>
      <c r="H4608" s="3"/>
      <c r="I4608" s="1"/>
      <c r="J4608" s="1"/>
      <c r="K4608" s="6"/>
      <c r="L4608" s="1"/>
      <c r="M4608" s="1"/>
      <c r="N4608" s="1"/>
      <c r="O4608" s="1"/>
      <c r="Q4608" s="1"/>
      <c r="R4608" s="1"/>
      <c r="S4608" s="1"/>
      <c r="T4608" s="10"/>
      <c r="U4608" s="10"/>
      <c r="W4608" s="13"/>
      <c r="X4608" s="13"/>
      <c r="Z4608" s="14"/>
      <c r="AA4608" s="14"/>
    </row>
    <row r="4609" spans="1:27" ht="12.5" x14ac:dyDescent="0.25">
      <c r="A4609" s="1"/>
      <c r="B4609" s="1"/>
      <c r="D4609" s="1"/>
      <c r="E4609" s="1"/>
      <c r="F4609" s="1"/>
      <c r="G4609" s="1"/>
      <c r="H4609" s="3"/>
      <c r="I4609" s="1"/>
      <c r="J4609" s="1"/>
      <c r="K4609" s="6"/>
      <c r="L4609" s="1"/>
      <c r="M4609" s="1"/>
      <c r="N4609" s="1"/>
      <c r="O4609" s="1"/>
      <c r="Q4609" s="1"/>
      <c r="R4609" s="1"/>
      <c r="S4609" s="1"/>
      <c r="T4609" s="10"/>
      <c r="U4609" s="10"/>
      <c r="W4609" s="13"/>
      <c r="X4609" s="13"/>
      <c r="Z4609" s="14"/>
      <c r="AA4609" s="14"/>
    </row>
    <row r="4610" spans="1:27" ht="12.5" x14ac:dyDescent="0.25">
      <c r="A4610" s="1"/>
      <c r="B4610" s="1"/>
      <c r="D4610" s="1"/>
      <c r="E4610" s="1"/>
      <c r="F4610" s="1"/>
      <c r="G4610" s="1"/>
      <c r="H4610" s="3"/>
      <c r="K4610" s="6"/>
      <c r="L4610" s="1"/>
      <c r="M4610" s="1"/>
      <c r="N4610" s="1"/>
      <c r="O4610" s="1"/>
      <c r="Q4610" s="1"/>
      <c r="R4610" s="5"/>
      <c r="S4610" s="1"/>
      <c r="T4610" s="10"/>
      <c r="U4610" s="10"/>
      <c r="W4610" s="14"/>
      <c r="X4610" s="14"/>
      <c r="Z4610" s="14"/>
      <c r="AA4610" s="14"/>
    </row>
    <row r="4611" spans="1:27" ht="12.5" x14ac:dyDescent="0.25">
      <c r="A4611" s="1"/>
      <c r="B4611" s="1"/>
      <c r="D4611" s="1"/>
      <c r="E4611" s="1"/>
      <c r="F4611" s="1"/>
      <c r="G4611" s="1"/>
      <c r="H4611" s="3"/>
      <c r="I4611" s="1"/>
      <c r="K4611" s="6"/>
      <c r="L4611" s="1"/>
      <c r="M4611" s="1"/>
      <c r="N4611" s="1"/>
      <c r="O4611" s="1"/>
      <c r="Q4611" s="1"/>
      <c r="R4611" s="5"/>
      <c r="S4611" s="1"/>
      <c r="T4611" s="10"/>
      <c r="U4611" s="10"/>
      <c r="W4611" s="13"/>
      <c r="X4611" s="13"/>
      <c r="Z4611" s="14"/>
      <c r="AA4611" s="14"/>
    </row>
    <row r="4612" spans="1:27" ht="12.5" x14ac:dyDescent="0.25">
      <c r="A4612" s="1"/>
      <c r="C4612" s="2"/>
      <c r="D4612" s="1"/>
      <c r="E4612" s="1"/>
      <c r="F4612" s="1"/>
      <c r="G4612" s="1"/>
      <c r="H4612" s="3"/>
      <c r="I4612" s="1"/>
      <c r="K4612" s="4"/>
      <c r="L4612" s="1"/>
      <c r="M4612" s="1"/>
      <c r="N4612" s="1"/>
      <c r="O4612" s="1"/>
      <c r="Q4612" s="1"/>
      <c r="R4612" s="1"/>
      <c r="S4612" s="1"/>
      <c r="T4612" s="10"/>
      <c r="U4612" s="10"/>
      <c r="Z4612" s="14"/>
      <c r="AA4612" s="14"/>
    </row>
    <row r="4613" spans="1:27" ht="12.5" x14ac:dyDescent="0.25">
      <c r="A4613" s="1"/>
      <c r="B4613" s="1"/>
      <c r="D4613" s="1"/>
      <c r="E4613" s="1"/>
      <c r="F4613" s="1"/>
      <c r="G4613" s="1"/>
      <c r="H4613" s="3"/>
      <c r="I4613" s="1"/>
      <c r="J4613" s="1"/>
      <c r="K4613" s="6"/>
      <c r="L4613" s="1"/>
      <c r="M4613" s="1"/>
      <c r="N4613" s="1"/>
      <c r="O4613" s="1"/>
      <c r="P4613" s="1"/>
      <c r="Q4613" s="1"/>
      <c r="R4613" s="5"/>
      <c r="S4613" s="1"/>
      <c r="T4613" s="10"/>
      <c r="U4613" s="10"/>
      <c r="W4613" s="13"/>
      <c r="X4613" s="13"/>
      <c r="Z4613" s="14"/>
      <c r="AA4613" s="14"/>
    </row>
    <row r="4614" spans="1:27" ht="12.5" x14ac:dyDescent="0.25">
      <c r="A4614" s="1"/>
      <c r="B4614" s="1"/>
      <c r="C4614" s="2"/>
      <c r="D4614" s="1"/>
      <c r="E4614" s="1"/>
      <c r="F4614" s="1"/>
      <c r="G4614" s="1"/>
      <c r="H4614" s="3"/>
      <c r="J4614" s="1"/>
      <c r="K4614" s="6"/>
      <c r="L4614" s="1"/>
      <c r="M4614" s="1"/>
      <c r="N4614" s="1"/>
      <c r="O4614" s="1"/>
      <c r="Q4614" s="1"/>
      <c r="R4614" s="5"/>
      <c r="S4614" s="1"/>
      <c r="T4614" s="10"/>
      <c r="U4614" s="10"/>
      <c r="W4614" s="13"/>
      <c r="X4614" s="13"/>
      <c r="Z4614" s="14"/>
      <c r="AA4614" s="14"/>
    </row>
    <row r="4615" spans="1:27" ht="12.5" x14ac:dyDescent="0.25">
      <c r="A4615" s="1"/>
      <c r="B4615" s="1"/>
      <c r="D4615" s="1"/>
      <c r="E4615" s="1"/>
      <c r="F4615" s="1"/>
      <c r="G4615" s="1"/>
      <c r="H4615" s="3"/>
      <c r="K4615" s="6"/>
      <c r="L4615" s="1"/>
      <c r="M4615" s="1"/>
      <c r="N4615" s="1"/>
      <c r="O4615" s="1"/>
      <c r="P4615" s="1"/>
      <c r="Q4615" s="1"/>
      <c r="R4615" s="1"/>
      <c r="S4615" s="1"/>
      <c r="T4615" s="10"/>
      <c r="U4615" s="10"/>
      <c r="W4615" s="13"/>
      <c r="X4615" s="13"/>
      <c r="Z4615" s="14"/>
      <c r="AA4615" s="14"/>
    </row>
    <row r="4616" spans="1:27" ht="12.5" x14ac:dyDescent="0.25">
      <c r="A4616" s="1"/>
      <c r="B4616" s="1"/>
      <c r="D4616" s="1"/>
      <c r="E4616" s="1"/>
      <c r="F4616" s="1"/>
      <c r="G4616" s="1"/>
      <c r="H4616" s="3"/>
      <c r="I4616" s="1"/>
      <c r="J4616" s="1"/>
      <c r="K4616" s="6"/>
      <c r="L4616" s="1"/>
      <c r="M4616" s="1"/>
      <c r="N4616" s="1"/>
      <c r="O4616" s="1"/>
      <c r="P4616" s="1"/>
      <c r="Q4616" s="1"/>
      <c r="R4616" s="1"/>
      <c r="S4616" s="1"/>
      <c r="T4616" s="10"/>
      <c r="U4616" s="10"/>
      <c r="W4616" s="14"/>
      <c r="X4616" s="14"/>
      <c r="Z4616" s="14"/>
      <c r="AA4616" s="14"/>
    </row>
    <row r="4617" spans="1:27" ht="12.5" x14ac:dyDescent="0.25">
      <c r="A4617" s="1"/>
      <c r="B4617" s="1"/>
      <c r="D4617" s="1"/>
      <c r="E4617" s="1"/>
      <c r="F4617" s="1"/>
      <c r="G4617" s="1"/>
      <c r="H4617" s="3"/>
      <c r="I4617" s="1"/>
      <c r="J4617" s="1"/>
      <c r="K4617" s="6"/>
      <c r="L4617" s="1"/>
      <c r="M4617" s="1"/>
      <c r="N4617" s="1"/>
      <c r="O4617" s="1"/>
      <c r="Q4617" s="1"/>
      <c r="R4617" s="5"/>
      <c r="S4617" s="1"/>
      <c r="T4617" s="10"/>
      <c r="U4617" s="10"/>
      <c r="W4617" s="14"/>
      <c r="X4617" s="14"/>
      <c r="Z4617" s="14"/>
      <c r="AA4617" s="14"/>
    </row>
    <row r="4618" spans="1:27" ht="12.5" x14ac:dyDescent="0.25">
      <c r="A4618" s="1"/>
      <c r="B4618" s="1"/>
      <c r="D4618" s="1"/>
      <c r="E4618" s="1"/>
      <c r="F4618" s="1"/>
      <c r="G4618" s="1"/>
      <c r="H4618" s="3"/>
      <c r="J4618" s="1"/>
      <c r="K4618" s="6"/>
      <c r="L4618" s="1"/>
      <c r="M4618" s="1"/>
      <c r="N4618" s="1"/>
      <c r="O4618" s="1"/>
      <c r="P4618" s="1"/>
      <c r="Q4618" s="1"/>
      <c r="R4618" s="1"/>
      <c r="S4618" s="1"/>
      <c r="T4618" s="10"/>
      <c r="U4618" s="10"/>
      <c r="W4618" s="14"/>
      <c r="X4618" s="14"/>
      <c r="Z4618" s="14"/>
      <c r="AA4618" s="14"/>
    </row>
    <row r="4619" spans="1:27" ht="12.5" x14ac:dyDescent="0.25">
      <c r="A4619" s="1"/>
      <c r="B4619" s="1"/>
      <c r="C4619" s="2"/>
      <c r="D4619" s="1"/>
      <c r="E4619" s="1"/>
      <c r="F4619" s="1"/>
      <c r="G4619" s="1"/>
      <c r="H4619" s="3"/>
      <c r="J4619" s="1"/>
      <c r="K4619" s="6"/>
      <c r="L4619" s="1"/>
      <c r="M4619" s="1"/>
      <c r="N4619" s="1"/>
      <c r="O4619" s="1"/>
      <c r="P4619" s="1"/>
      <c r="Q4619" s="1"/>
      <c r="R4619" s="5"/>
      <c r="S4619" s="1"/>
      <c r="T4619" s="10"/>
      <c r="U4619" s="10"/>
      <c r="W4619" s="13"/>
      <c r="X4619" s="13"/>
      <c r="Z4619" s="14"/>
      <c r="AA4619" s="14"/>
    </row>
    <row r="4620" spans="1:27" ht="12.5" x14ac:dyDescent="0.25">
      <c r="A4620" s="1"/>
      <c r="B4620" s="1"/>
      <c r="C4620" s="2"/>
      <c r="D4620" s="1"/>
      <c r="E4620" s="1"/>
      <c r="F4620" s="1"/>
      <c r="G4620" s="1"/>
      <c r="H4620" s="3"/>
      <c r="I4620" s="1"/>
      <c r="J4620" s="1"/>
      <c r="K4620" s="6"/>
      <c r="L4620" s="1"/>
      <c r="M4620" s="1"/>
      <c r="N4620" s="1"/>
      <c r="O4620" s="1"/>
      <c r="P4620" s="1"/>
      <c r="Q4620" s="1"/>
      <c r="R4620" s="5"/>
      <c r="S4620" s="1"/>
      <c r="T4620" s="10"/>
      <c r="U4620" s="10"/>
      <c r="W4620" s="13"/>
      <c r="X4620" s="13"/>
      <c r="Z4620" s="14"/>
      <c r="AA4620" s="14"/>
    </row>
    <row r="4621" spans="1:27" ht="12.5" x14ac:dyDescent="0.25">
      <c r="A4621" s="1"/>
      <c r="B4621" s="1"/>
      <c r="C4621" s="2"/>
      <c r="D4621" s="1"/>
      <c r="E4621" s="1"/>
      <c r="F4621" s="1"/>
      <c r="G4621" s="1"/>
      <c r="H4621" s="3"/>
      <c r="I4621" s="1"/>
      <c r="J4621" s="1"/>
      <c r="K4621" s="6"/>
      <c r="L4621" s="1"/>
      <c r="M4621" s="1"/>
      <c r="N4621" s="1"/>
      <c r="O4621" s="1"/>
      <c r="P4621" s="1"/>
      <c r="Q4621" s="1"/>
      <c r="R4621" s="5"/>
      <c r="S4621" s="1"/>
      <c r="T4621" s="10"/>
      <c r="U4621" s="10"/>
      <c r="Z4621" s="14"/>
      <c r="AA4621" s="14"/>
    </row>
    <row r="4622" spans="1:27" ht="12.5" x14ac:dyDescent="0.25">
      <c r="A4622" s="1"/>
      <c r="B4622" s="1"/>
      <c r="D4622" s="1"/>
      <c r="E4622" s="1"/>
      <c r="F4622" s="1"/>
      <c r="G4622" s="1"/>
      <c r="H4622" s="3"/>
      <c r="J4622" s="1"/>
      <c r="K4622" s="6"/>
      <c r="L4622" s="1"/>
      <c r="M4622" s="1"/>
      <c r="N4622" s="1"/>
      <c r="O4622" s="1"/>
      <c r="Q4622" s="1"/>
      <c r="R4622" s="5"/>
      <c r="S4622" s="1"/>
      <c r="T4622" s="10"/>
      <c r="U4622" s="10"/>
      <c r="Z4622" s="14"/>
      <c r="AA4622" s="14"/>
    </row>
    <row r="4623" spans="1:27" ht="12.5" x14ac:dyDescent="0.25">
      <c r="A4623" s="1"/>
      <c r="D4623" s="1"/>
      <c r="E4623" s="1"/>
      <c r="F4623" s="1"/>
      <c r="G4623" s="1"/>
      <c r="H4623" s="3"/>
      <c r="K4623" s="6"/>
      <c r="L4623" s="1"/>
      <c r="M4623" s="1"/>
      <c r="O4623" s="1"/>
      <c r="Q4623" s="1"/>
      <c r="R4623" s="1"/>
      <c r="S4623" s="1"/>
      <c r="T4623" s="10"/>
      <c r="U4623" s="10"/>
      <c r="Z4623" s="14"/>
      <c r="AA4623" s="14"/>
    </row>
    <row r="4624" spans="1:27" ht="12.5" x14ac:dyDescent="0.25">
      <c r="A4624" s="1"/>
      <c r="B4624" s="1"/>
      <c r="D4624" s="1"/>
      <c r="E4624" s="1"/>
      <c r="F4624" s="1"/>
      <c r="G4624" s="1"/>
      <c r="H4624" s="3"/>
      <c r="J4624" s="1"/>
      <c r="K4624" s="6"/>
      <c r="L4624" s="1"/>
      <c r="M4624" s="1"/>
      <c r="N4624" s="1"/>
      <c r="O4624" s="1"/>
      <c r="P4624" s="1"/>
      <c r="Q4624" s="1"/>
      <c r="R4624" s="5"/>
      <c r="S4624" s="1"/>
      <c r="T4624" s="10"/>
      <c r="U4624" s="10"/>
      <c r="W4624" s="13"/>
      <c r="X4624" s="13"/>
      <c r="Z4624" s="14"/>
      <c r="AA4624" s="14"/>
    </row>
    <row r="4625" spans="1:27" ht="12.5" x14ac:dyDescent="0.25">
      <c r="A4625" s="1"/>
      <c r="B4625" s="1"/>
      <c r="D4625" s="1"/>
      <c r="E4625" s="1"/>
      <c r="F4625" s="1"/>
      <c r="G4625" s="1"/>
      <c r="H4625" s="3"/>
      <c r="J4625" s="1"/>
      <c r="K4625" s="6"/>
      <c r="L4625" s="1"/>
      <c r="M4625" s="1"/>
      <c r="N4625" s="1"/>
      <c r="O4625" s="1"/>
      <c r="Q4625" s="1"/>
      <c r="R4625" s="5"/>
      <c r="S4625" s="1"/>
      <c r="T4625" s="10"/>
      <c r="U4625" s="10"/>
      <c r="W4625" s="13"/>
      <c r="X4625" s="13"/>
      <c r="Z4625" s="14"/>
      <c r="AA4625" s="14"/>
    </row>
    <row r="4626" spans="1:27" ht="12.5" x14ac:dyDescent="0.25">
      <c r="A4626" s="1"/>
      <c r="B4626" s="1"/>
      <c r="D4626" s="1"/>
      <c r="E4626" s="1"/>
      <c r="F4626" s="1"/>
      <c r="G4626" s="1"/>
      <c r="H4626" s="3"/>
      <c r="J4626" s="1"/>
      <c r="K4626" s="6"/>
      <c r="L4626" s="1"/>
      <c r="M4626" s="1"/>
      <c r="N4626" s="1"/>
      <c r="O4626" s="1"/>
      <c r="P4626" s="1"/>
      <c r="Q4626" s="1"/>
      <c r="R4626" s="5"/>
      <c r="S4626" s="1"/>
      <c r="T4626" s="10"/>
      <c r="U4626" s="10"/>
      <c r="Z4626" s="14"/>
      <c r="AA4626" s="14"/>
    </row>
    <row r="4627" spans="1:27" ht="12.5" x14ac:dyDescent="0.25">
      <c r="A4627" s="1"/>
      <c r="B4627" s="1"/>
      <c r="D4627" s="1"/>
      <c r="E4627" s="1"/>
      <c r="F4627" s="1"/>
      <c r="G4627" s="1"/>
      <c r="H4627" s="3"/>
      <c r="J4627" s="1"/>
      <c r="K4627" s="6"/>
      <c r="L4627" s="1"/>
      <c r="M4627" s="1"/>
      <c r="N4627" s="1"/>
      <c r="O4627" s="1"/>
      <c r="Q4627" s="1"/>
      <c r="R4627" s="1"/>
      <c r="S4627" s="1"/>
      <c r="T4627" s="10"/>
      <c r="U4627" s="10"/>
      <c r="W4627" s="13"/>
      <c r="X4627" s="13"/>
      <c r="Z4627" s="14"/>
      <c r="AA4627" s="14"/>
    </row>
    <row r="4628" spans="1:27" ht="12.5" x14ac:dyDescent="0.25">
      <c r="A4628" s="1"/>
      <c r="B4628" s="1"/>
      <c r="D4628" s="1"/>
      <c r="E4628" s="1"/>
      <c r="F4628" s="1"/>
      <c r="G4628" s="1"/>
      <c r="H4628" s="3"/>
      <c r="I4628" s="1"/>
      <c r="J4628" s="1"/>
      <c r="K4628" s="6"/>
      <c r="L4628" s="1"/>
      <c r="M4628" s="1"/>
      <c r="N4628" s="1"/>
      <c r="O4628" s="1"/>
      <c r="P4628" s="1"/>
      <c r="Q4628" s="1"/>
      <c r="R4628" s="1"/>
      <c r="S4628" s="1"/>
      <c r="T4628" s="10"/>
      <c r="U4628" s="10"/>
      <c r="W4628" s="13"/>
      <c r="X4628" s="13"/>
      <c r="Z4628" s="14"/>
      <c r="AA4628" s="14"/>
    </row>
    <row r="4629" spans="1:27" ht="12.5" x14ac:dyDescent="0.25">
      <c r="A4629" s="1"/>
      <c r="B4629" s="1"/>
      <c r="D4629" s="1"/>
      <c r="E4629" s="1"/>
      <c r="F4629" s="1"/>
      <c r="G4629" s="1"/>
      <c r="H4629" s="3"/>
      <c r="I4629" s="1"/>
      <c r="J4629" s="1"/>
      <c r="K4629" s="6"/>
      <c r="L4629" s="1"/>
      <c r="M4629" s="1"/>
      <c r="N4629" s="1"/>
      <c r="O4629" s="1"/>
      <c r="P4629" s="1"/>
      <c r="Q4629" s="1"/>
      <c r="R4629" s="5"/>
      <c r="S4629" s="1"/>
      <c r="T4629" s="10"/>
      <c r="U4629" s="10"/>
      <c r="W4629" s="13"/>
      <c r="X4629" s="13"/>
      <c r="Z4629" s="14"/>
      <c r="AA4629" s="14"/>
    </row>
    <row r="4630" spans="1:27" ht="12.5" x14ac:dyDescent="0.25">
      <c r="A4630" s="1"/>
      <c r="B4630" s="1"/>
      <c r="D4630" s="1"/>
      <c r="E4630" s="1"/>
      <c r="F4630" s="1"/>
      <c r="G4630" s="1"/>
      <c r="H4630" s="3"/>
      <c r="J4630" s="1"/>
      <c r="K4630" s="6"/>
      <c r="L4630" s="1"/>
      <c r="M4630" s="1"/>
      <c r="N4630" s="1"/>
      <c r="O4630" s="1"/>
      <c r="Q4630" s="1"/>
      <c r="R4630" s="5"/>
      <c r="S4630" s="1"/>
      <c r="T4630" s="10"/>
      <c r="U4630" s="10"/>
      <c r="W4630" s="13"/>
      <c r="X4630" s="13"/>
      <c r="Z4630" s="14"/>
      <c r="AA4630" s="14"/>
    </row>
    <row r="4631" spans="1:27" ht="12.5" x14ac:dyDescent="0.25">
      <c r="A4631" s="1"/>
      <c r="B4631" s="1"/>
      <c r="D4631" s="1"/>
      <c r="E4631" s="1"/>
      <c r="F4631" s="1"/>
      <c r="G4631" s="1"/>
      <c r="H4631" s="3"/>
      <c r="I4631" s="1"/>
      <c r="J4631" s="1"/>
      <c r="K4631" s="6"/>
      <c r="L4631" s="1"/>
      <c r="M4631" s="1"/>
      <c r="N4631" s="1"/>
      <c r="O4631" s="1"/>
      <c r="Q4631" s="1"/>
      <c r="R4631" s="5"/>
      <c r="S4631" s="1"/>
      <c r="T4631" s="10"/>
      <c r="U4631" s="10"/>
      <c r="W4631" s="13"/>
      <c r="X4631" s="13"/>
      <c r="Z4631" s="14"/>
      <c r="AA4631" s="14"/>
    </row>
    <row r="4632" spans="1:27" ht="12.5" x14ac:dyDescent="0.25">
      <c r="A4632" s="1"/>
      <c r="B4632" s="1"/>
      <c r="D4632" s="1"/>
      <c r="E4632" s="1"/>
      <c r="F4632" s="1"/>
      <c r="G4632" s="1"/>
      <c r="H4632" s="3"/>
      <c r="I4632" s="1"/>
      <c r="J4632" s="1"/>
      <c r="K4632" s="6"/>
      <c r="L4632" s="1"/>
      <c r="M4632" s="1"/>
      <c r="N4632" s="1"/>
      <c r="O4632" s="1"/>
      <c r="Q4632" s="1"/>
      <c r="R4632" s="5"/>
      <c r="S4632" s="1"/>
      <c r="T4632" s="10"/>
      <c r="U4632" s="10"/>
      <c r="W4632" s="13"/>
      <c r="X4632" s="13"/>
      <c r="Z4632" s="14"/>
      <c r="AA4632" s="14"/>
    </row>
    <row r="4633" spans="1:27" ht="12.5" x14ac:dyDescent="0.25">
      <c r="A4633" s="1"/>
      <c r="B4633" s="1"/>
      <c r="C4633" s="2"/>
      <c r="D4633" s="1"/>
      <c r="E4633" s="1"/>
      <c r="F4633" s="1"/>
      <c r="G4633" s="1"/>
      <c r="H4633" s="3"/>
      <c r="I4633" s="1"/>
      <c r="J4633" s="1"/>
      <c r="K4633" s="4"/>
      <c r="L4633" s="1"/>
      <c r="M4633" s="1"/>
      <c r="N4633" s="1"/>
      <c r="O4633" s="1"/>
      <c r="P4633" s="1"/>
      <c r="Q4633" s="1"/>
      <c r="R4633" s="5"/>
      <c r="S4633" s="1"/>
      <c r="T4633" s="10"/>
      <c r="U4633" s="10"/>
      <c r="W4633" s="13"/>
      <c r="X4633" s="13"/>
      <c r="Z4633" s="14"/>
      <c r="AA4633" s="14"/>
    </row>
    <row r="4634" spans="1:27" ht="12.5" x14ac:dyDescent="0.25">
      <c r="A4634" s="1"/>
      <c r="B4634" s="1"/>
      <c r="D4634" s="1"/>
      <c r="E4634" s="1"/>
      <c r="F4634" s="1"/>
      <c r="G4634" s="1"/>
      <c r="H4634" s="3"/>
      <c r="K4634" s="6"/>
      <c r="L4634" s="1"/>
      <c r="M4634" s="1"/>
      <c r="N4634" s="1"/>
      <c r="O4634" s="1"/>
      <c r="Q4634" s="1"/>
      <c r="R4634" s="1"/>
      <c r="S4634" s="1"/>
      <c r="T4634" s="10"/>
      <c r="U4634" s="10"/>
      <c r="Z4634" s="14"/>
      <c r="AA4634" s="14"/>
    </row>
    <row r="4635" spans="1:27" ht="12.5" x14ac:dyDescent="0.25">
      <c r="A4635" s="1"/>
      <c r="B4635" s="1"/>
      <c r="D4635" s="1"/>
      <c r="E4635" s="1"/>
      <c r="F4635" s="1"/>
      <c r="G4635" s="1"/>
      <c r="H4635" s="3"/>
      <c r="I4635" s="1"/>
      <c r="J4635" s="1"/>
      <c r="K4635" s="6"/>
      <c r="L4635" s="1"/>
      <c r="M4635" s="1"/>
      <c r="N4635" s="1"/>
      <c r="O4635" s="1"/>
      <c r="Q4635" s="1"/>
      <c r="R4635" s="5"/>
      <c r="S4635" s="1"/>
      <c r="T4635" s="10"/>
      <c r="U4635" s="10"/>
      <c r="W4635" s="13"/>
      <c r="X4635" s="13"/>
      <c r="Z4635" s="14"/>
      <c r="AA4635" s="14"/>
    </row>
    <row r="4636" spans="1:27" ht="12.5" x14ac:dyDescent="0.25">
      <c r="A4636" s="1"/>
      <c r="B4636" s="1"/>
      <c r="D4636" s="1"/>
      <c r="E4636" s="1"/>
      <c r="F4636" s="1"/>
      <c r="G4636" s="1"/>
      <c r="H4636" s="3"/>
      <c r="J4636" s="1"/>
      <c r="K4636" s="6"/>
      <c r="L4636" s="1"/>
      <c r="M4636" s="1"/>
      <c r="N4636" s="1"/>
      <c r="O4636" s="1"/>
      <c r="P4636" s="1"/>
      <c r="Q4636" s="1"/>
      <c r="R4636" s="1"/>
      <c r="S4636" s="1"/>
      <c r="T4636" s="10"/>
      <c r="U4636" s="10"/>
      <c r="W4636" s="13"/>
      <c r="X4636" s="13"/>
      <c r="Z4636" s="14"/>
      <c r="AA4636" s="14"/>
    </row>
    <row r="4637" spans="1:27" ht="12.5" x14ac:dyDescent="0.25">
      <c r="A4637" s="1"/>
      <c r="B4637" s="1"/>
      <c r="C4637" s="2"/>
      <c r="D4637" s="1"/>
      <c r="E4637" s="1"/>
      <c r="F4637" s="1"/>
      <c r="G4637" s="1"/>
      <c r="H4637" s="3"/>
      <c r="I4637" s="1"/>
      <c r="J4637" s="1"/>
      <c r="K4637" s="6"/>
      <c r="L4637" s="1"/>
      <c r="M4637" s="1"/>
      <c r="N4637" s="1"/>
      <c r="O4637" s="1"/>
      <c r="P4637" s="1"/>
      <c r="Q4637" s="1"/>
      <c r="R4637" s="5"/>
      <c r="S4637" s="1"/>
      <c r="T4637" s="10"/>
      <c r="U4637" s="10"/>
      <c r="W4637" s="13"/>
      <c r="X4637" s="13"/>
      <c r="Z4637" s="14"/>
      <c r="AA4637" s="14"/>
    </row>
    <row r="4638" spans="1:27" ht="12.5" x14ac:dyDescent="0.25">
      <c r="A4638" s="1"/>
      <c r="B4638" s="1"/>
      <c r="C4638" s="2"/>
      <c r="D4638" s="1"/>
      <c r="E4638" s="1"/>
      <c r="F4638" s="1"/>
      <c r="G4638" s="1"/>
      <c r="H4638" s="3"/>
      <c r="I4638" s="1"/>
      <c r="J4638" s="1"/>
      <c r="K4638" s="6"/>
      <c r="L4638" s="1"/>
      <c r="M4638" s="1"/>
      <c r="N4638" s="1"/>
      <c r="O4638" s="1"/>
      <c r="P4638" s="1"/>
      <c r="Q4638" s="1"/>
      <c r="R4638" s="5"/>
      <c r="S4638" s="1"/>
      <c r="T4638" s="10"/>
      <c r="U4638" s="10"/>
      <c r="W4638" s="13"/>
      <c r="X4638" s="13"/>
      <c r="Z4638" s="14"/>
      <c r="AA4638" s="14"/>
    </row>
    <row r="4639" spans="1:27" ht="12.5" x14ac:dyDescent="0.25">
      <c r="A4639" s="1"/>
      <c r="B4639" s="1"/>
      <c r="C4639" s="2"/>
      <c r="D4639" s="1"/>
      <c r="E4639" s="1"/>
      <c r="F4639" s="1"/>
      <c r="G4639" s="1"/>
      <c r="H4639" s="3"/>
      <c r="I4639" s="1"/>
      <c r="J4639" s="1"/>
      <c r="K4639" s="6"/>
      <c r="L4639" s="1"/>
      <c r="M4639" s="1"/>
      <c r="N4639" s="1"/>
      <c r="O4639" s="1"/>
      <c r="P4639" s="1"/>
      <c r="Q4639" s="1"/>
      <c r="R4639" s="5"/>
      <c r="S4639" s="1"/>
      <c r="T4639" s="10"/>
      <c r="U4639" s="10"/>
      <c r="W4639" s="13"/>
      <c r="X4639" s="13"/>
      <c r="Z4639" s="14"/>
      <c r="AA4639" s="14"/>
    </row>
    <row r="4640" spans="1:27" ht="12.5" x14ac:dyDescent="0.25">
      <c r="A4640" s="1"/>
      <c r="B4640" s="1"/>
      <c r="C4640" s="2"/>
      <c r="D4640" s="1"/>
      <c r="E4640" s="1"/>
      <c r="F4640" s="1"/>
      <c r="G4640" s="1"/>
      <c r="H4640" s="3"/>
      <c r="I4640" s="1"/>
      <c r="J4640" s="1"/>
      <c r="K4640" s="6"/>
      <c r="L4640" s="1"/>
      <c r="M4640" s="1"/>
      <c r="N4640" s="1"/>
      <c r="O4640" s="1"/>
      <c r="P4640" s="1"/>
      <c r="Q4640" s="1"/>
      <c r="R4640" s="5"/>
      <c r="S4640" s="1"/>
      <c r="T4640" s="10"/>
      <c r="U4640" s="10"/>
      <c r="W4640" s="14"/>
      <c r="X4640" s="14"/>
      <c r="Z4640" s="14"/>
      <c r="AA4640" s="14"/>
    </row>
    <row r="4641" spans="1:27" ht="12.5" x14ac:dyDescent="0.25">
      <c r="A4641" s="1"/>
      <c r="B4641" s="1"/>
      <c r="D4641" s="1"/>
      <c r="E4641" s="1"/>
      <c r="F4641" s="1"/>
      <c r="G4641" s="1"/>
      <c r="H4641" s="3"/>
      <c r="K4641" s="6"/>
      <c r="L4641" s="1"/>
      <c r="M4641" s="1"/>
      <c r="O4641" s="1"/>
      <c r="Q4641" s="1"/>
      <c r="R4641" s="5"/>
      <c r="S4641" s="1"/>
      <c r="T4641" s="10"/>
      <c r="U4641" s="10"/>
      <c r="W4641" s="14"/>
      <c r="X4641" s="14"/>
      <c r="Z4641" s="14"/>
      <c r="AA4641" s="14"/>
    </row>
    <row r="4642" spans="1:27" ht="12.5" x14ac:dyDescent="0.25">
      <c r="A4642" s="1"/>
      <c r="B4642" s="1"/>
      <c r="C4642" s="2"/>
      <c r="D4642" s="1"/>
      <c r="E4642" s="1"/>
      <c r="F4642" s="1"/>
      <c r="G4642" s="1"/>
      <c r="H4642" s="3"/>
      <c r="I4642" s="1"/>
      <c r="J4642" s="1"/>
      <c r="K4642" s="4"/>
      <c r="L4642" s="1"/>
      <c r="M4642" s="1"/>
      <c r="O4642" s="1"/>
      <c r="Q4642" s="1"/>
      <c r="R4642" s="5"/>
      <c r="S4642" s="1"/>
      <c r="T4642" s="10"/>
      <c r="U4642" s="10"/>
      <c r="W4642" s="13"/>
      <c r="X4642" s="13"/>
      <c r="Z4642" s="14"/>
      <c r="AA4642" s="14"/>
    </row>
    <row r="4643" spans="1:27" ht="12.5" x14ac:dyDescent="0.25">
      <c r="A4643" s="1"/>
      <c r="B4643" s="1"/>
      <c r="D4643" s="1"/>
      <c r="E4643" s="1"/>
      <c r="F4643" s="1"/>
      <c r="G4643" s="1"/>
      <c r="H4643" s="3"/>
      <c r="K4643" s="6"/>
      <c r="L4643" s="1"/>
      <c r="M4643" s="1"/>
      <c r="O4643" s="1"/>
      <c r="Q4643" s="1"/>
      <c r="R4643" s="1"/>
      <c r="S4643" s="1"/>
      <c r="T4643" s="10"/>
      <c r="U4643" s="10"/>
      <c r="W4643" s="13"/>
      <c r="X4643" s="13"/>
      <c r="Z4643" s="14"/>
      <c r="AA4643" s="14"/>
    </row>
    <row r="4644" spans="1:27" ht="12.5" x14ac:dyDescent="0.25">
      <c r="A4644" s="1"/>
      <c r="B4644" s="1"/>
      <c r="D4644" s="1"/>
      <c r="E4644" s="1"/>
      <c r="F4644" s="1"/>
      <c r="G4644" s="1"/>
      <c r="H4644" s="3"/>
      <c r="I4644" s="1"/>
      <c r="J4644" s="1"/>
      <c r="K4644" s="6"/>
      <c r="L4644" s="1"/>
      <c r="M4644" s="1"/>
      <c r="N4644" s="1"/>
      <c r="O4644" s="1"/>
      <c r="P4644" s="1"/>
      <c r="Q4644" s="1"/>
      <c r="R4644" s="5"/>
      <c r="S4644" s="1"/>
      <c r="T4644" s="10"/>
      <c r="U4644" s="10"/>
      <c r="W4644" s="13"/>
      <c r="X4644" s="13"/>
      <c r="Z4644" s="14"/>
      <c r="AA4644" s="14"/>
    </row>
    <row r="4645" spans="1:27" ht="12.5" x14ac:dyDescent="0.25">
      <c r="A4645" s="1"/>
      <c r="B4645" s="1"/>
      <c r="C4645" s="2"/>
      <c r="D4645" s="1"/>
      <c r="E4645" s="1"/>
      <c r="F4645" s="1"/>
      <c r="G4645" s="1"/>
      <c r="H4645" s="3"/>
      <c r="I4645" s="1"/>
      <c r="J4645" s="1"/>
      <c r="K4645" s="4"/>
      <c r="L4645" s="1"/>
      <c r="M4645" s="1"/>
      <c r="N4645" s="1"/>
      <c r="O4645" s="1"/>
      <c r="P4645" s="1"/>
      <c r="Q4645" s="1"/>
      <c r="R4645" s="5"/>
      <c r="S4645" s="1"/>
      <c r="T4645" s="10"/>
      <c r="U4645" s="10"/>
      <c r="Z4645" s="14"/>
      <c r="AA4645" s="14"/>
    </row>
    <row r="4646" spans="1:27" ht="12.5" x14ac:dyDescent="0.25">
      <c r="A4646" s="1"/>
      <c r="B4646" s="1"/>
      <c r="D4646" s="1"/>
      <c r="E4646" s="1"/>
      <c r="F4646" s="1"/>
      <c r="G4646" s="1"/>
      <c r="H4646" s="3"/>
      <c r="I4646" s="1"/>
      <c r="J4646" s="1"/>
      <c r="K4646" s="6"/>
      <c r="L4646" s="1"/>
      <c r="M4646" s="1"/>
      <c r="N4646" s="1"/>
      <c r="O4646" s="1"/>
      <c r="P4646" s="1"/>
      <c r="Q4646" s="1"/>
      <c r="R4646" s="1"/>
      <c r="S4646" s="1"/>
      <c r="T4646" s="10"/>
      <c r="U4646" s="10"/>
      <c r="W4646" s="14"/>
      <c r="X4646" s="14"/>
      <c r="Z4646" s="14"/>
      <c r="AA4646" s="14"/>
    </row>
    <row r="4647" spans="1:27" ht="12.5" x14ac:dyDescent="0.25">
      <c r="A4647" s="1"/>
      <c r="D4647" s="1"/>
      <c r="E4647" s="1"/>
      <c r="F4647" s="1"/>
      <c r="G4647" s="1"/>
      <c r="H4647" s="3"/>
      <c r="K4647" s="6"/>
      <c r="L4647" s="1"/>
      <c r="M4647" s="1"/>
      <c r="O4647" s="1"/>
      <c r="Q4647" s="1"/>
      <c r="R4647" s="1"/>
      <c r="S4647" s="1"/>
      <c r="T4647" s="10"/>
      <c r="U4647" s="10"/>
      <c r="W4647" s="13"/>
      <c r="X4647" s="13"/>
      <c r="Z4647" s="14"/>
      <c r="AA4647" s="14"/>
    </row>
    <row r="4648" spans="1:27" ht="12.5" x14ac:dyDescent="0.25">
      <c r="A4648" s="1"/>
      <c r="B4648" s="1"/>
      <c r="D4648" s="1"/>
      <c r="E4648" s="1"/>
      <c r="F4648" s="1"/>
      <c r="G4648" s="1"/>
      <c r="H4648" s="3"/>
      <c r="K4648" s="4"/>
      <c r="L4648" s="1"/>
      <c r="M4648" s="1"/>
      <c r="O4648" s="1"/>
      <c r="Q4648" s="1"/>
      <c r="R4648" s="5"/>
      <c r="S4648" s="1"/>
      <c r="T4648" s="10"/>
      <c r="U4648" s="10"/>
      <c r="W4648" s="13"/>
      <c r="X4648" s="13"/>
      <c r="Z4648" s="14"/>
      <c r="AA4648" s="14"/>
    </row>
    <row r="4649" spans="1:27" ht="12.5" x14ac:dyDescent="0.25">
      <c r="A4649" s="1"/>
      <c r="B4649" s="1"/>
      <c r="D4649" s="1"/>
      <c r="E4649" s="1"/>
      <c r="F4649" s="1"/>
      <c r="G4649" s="1"/>
      <c r="H4649" s="3"/>
      <c r="I4649" s="1"/>
      <c r="J4649" s="1"/>
      <c r="K4649" s="6"/>
      <c r="L4649" s="1"/>
      <c r="M4649" s="1"/>
      <c r="N4649" s="1"/>
      <c r="O4649" s="1"/>
      <c r="P4649" s="1"/>
      <c r="Q4649" s="1"/>
      <c r="R4649" s="5"/>
      <c r="S4649" s="1"/>
      <c r="T4649" s="10"/>
      <c r="U4649" s="10"/>
      <c r="W4649" s="13"/>
      <c r="X4649" s="13"/>
      <c r="Z4649" s="14"/>
      <c r="AA4649" s="14"/>
    </row>
    <row r="4650" spans="1:27" ht="12.5" x14ac:dyDescent="0.25">
      <c r="A4650" s="1"/>
      <c r="B4650" s="1"/>
      <c r="C4650" s="2"/>
      <c r="D4650" s="1"/>
      <c r="E4650" s="1"/>
      <c r="F4650" s="1"/>
      <c r="G4650" s="1"/>
      <c r="H4650" s="3"/>
      <c r="J4650" s="1"/>
      <c r="K4650" s="6"/>
      <c r="L4650" s="1"/>
      <c r="M4650" s="1"/>
      <c r="N4650" s="1"/>
      <c r="O4650" s="1"/>
      <c r="Q4650" s="1"/>
      <c r="R4650" s="1"/>
      <c r="S4650" s="1"/>
      <c r="T4650" s="10"/>
      <c r="U4650" s="10"/>
      <c r="W4650" s="13"/>
      <c r="X4650" s="13"/>
      <c r="Z4650" s="14"/>
      <c r="AA4650" s="14"/>
    </row>
    <row r="4651" spans="1:27" ht="12.5" x14ac:dyDescent="0.25">
      <c r="A4651" s="1"/>
      <c r="B4651" s="1"/>
      <c r="D4651" s="1"/>
      <c r="E4651" s="1"/>
      <c r="F4651" s="1"/>
      <c r="G4651" s="1"/>
      <c r="H4651" s="3"/>
      <c r="I4651" s="1"/>
      <c r="J4651" s="1"/>
      <c r="K4651" s="6"/>
      <c r="L4651" s="1"/>
      <c r="M4651" s="1"/>
      <c r="O4651" s="1"/>
      <c r="Q4651" s="1"/>
      <c r="R4651" s="1"/>
      <c r="S4651" s="1"/>
      <c r="T4651" s="10"/>
      <c r="U4651" s="10"/>
      <c r="W4651" s="14"/>
      <c r="X4651" s="14"/>
      <c r="Z4651" s="14"/>
      <c r="AA4651" s="14"/>
    </row>
    <row r="4652" spans="1:27" ht="12.5" x14ac:dyDescent="0.25">
      <c r="A4652" s="1"/>
      <c r="B4652" s="1"/>
      <c r="D4652" s="1"/>
      <c r="E4652" s="1"/>
      <c r="F4652" s="1"/>
      <c r="G4652" s="1"/>
      <c r="H4652" s="3"/>
      <c r="I4652" s="1"/>
      <c r="J4652" s="1"/>
      <c r="K4652" s="6"/>
      <c r="L4652" s="1"/>
      <c r="M4652" s="1"/>
      <c r="N4652" s="1"/>
      <c r="O4652" s="1"/>
      <c r="Q4652" s="1"/>
      <c r="R4652" s="1"/>
      <c r="S4652" s="1"/>
      <c r="T4652" s="10"/>
      <c r="U4652" s="10"/>
      <c r="Z4652" s="14"/>
      <c r="AA4652" s="14"/>
    </row>
    <row r="4653" spans="1:27" ht="12.5" x14ac:dyDescent="0.25">
      <c r="A4653" s="1"/>
      <c r="B4653" s="1"/>
      <c r="D4653" s="1"/>
      <c r="E4653" s="1"/>
      <c r="F4653" s="1"/>
      <c r="G4653" s="1"/>
      <c r="H4653" s="3"/>
      <c r="I4653" s="1"/>
      <c r="J4653" s="1"/>
      <c r="K4653" s="6"/>
      <c r="L4653" s="1"/>
      <c r="M4653" s="1"/>
      <c r="N4653" s="1"/>
      <c r="O4653" s="1"/>
      <c r="Q4653" s="1"/>
      <c r="R4653" s="5"/>
      <c r="S4653" s="1"/>
      <c r="T4653" s="10"/>
      <c r="U4653" s="10"/>
      <c r="W4653" s="13"/>
      <c r="X4653" s="13"/>
      <c r="Z4653" s="14"/>
      <c r="AA4653" s="14"/>
    </row>
    <row r="4654" spans="1:27" ht="12.5" x14ac:dyDescent="0.25">
      <c r="A4654" s="1"/>
      <c r="B4654" s="1"/>
      <c r="C4654" s="2"/>
      <c r="D4654" s="1"/>
      <c r="E4654" s="1"/>
      <c r="F4654" s="1"/>
      <c r="G4654" s="1"/>
      <c r="H4654" s="3"/>
      <c r="I4654" s="1"/>
      <c r="J4654" s="1"/>
      <c r="K4654" s="6"/>
      <c r="L4654" s="1"/>
      <c r="M4654" s="1"/>
      <c r="N4654" s="1"/>
      <c r="O4654" s="1"/>
      <c r="P4654" s="1"/>
      <c r="Q4654" s="1"/>
      <c r="R4654" s="5"/>
      <c r="S4654" s="1"/>
      <c r="T4654" s="10"/>
      <c r="U4654" s="10"/>
      <c r="Z4654" s="14"/>
      <c r="AA4654" s="14"/>
    </row>
    <row r="4655" spans="1:27" ht="12.5" x14ac:dyDescent="0.25">
      <c r="A4655" s="1"/>
      <c r="B4655" s="1"/>
      <c r="D4655" s="1"/>
      <c r="E4655" s="1"/>
      <c r="F4655" s="1"/>
      <c r="G4655" s="1"/>
      <c r="H4655" s="3"/>
      <c r="I4655" s="1"/>
      <c r="J4655" s="1"/>
      <c r="K4655" s="6"/>
      <c r="L4655" s="1"/>
      <c r="M4655" s="1"/>
      <c r="N4655" s="1"/>
      <c r="O4655" s="1"/>
      <c r="P4655" s="1"/>
      <c r="Q4655" s="1"/>
      <c r="R4655" s="1"/>
      <c r="S4655" s="1"/>
      <c r="T4655" s="10"/>
      <c r="U4655" s="10"/>
      <c r="W4655" s="13"/>
      <c r="X4655" s="13"/>
      <c r="Z4655" s="14"/>
      <c r="AA4655" s="14"/>
    </row>
    <row r="4656" spans="1:27" ht="12.5" x14ac:dyDescent="0.25">
      <c r="A4656" s="1"/>
      <c r="B4656" s="1"/>
      <c r="C4656" s="2"/>
      <c r="D4656" s="1"/>
      <c r="E4656" s="1"/>
      <c r="F4656" s="1"/>
      <c r="G4656" s="1"/>
      <c r="H4656" s="3"/>
      <c r="I4656" s="1"/>
      <c r="J4656" s="1"/>
      <c r="K4656" s="6"/>
      <c r="L4656" s="1"/>
      <c r="M4656" s="1"/>
      <c r="N4656" s="1"/>
      <c r="O4656" s="1"/>
      <c r="P4656" s="1"/>
      <c r="Q4656" s="1"/>
      <c r="R4656" s="5"/>
      <c r="S4656" s="1"/>
      <c r="T4656" s="10"/>
      <c r="U4656" s="10"/>
      <c r="W4656" s="13"/>
      <c r="X4656" s="13"/>
      <c r="Z4656" s="14"/>
      <c r="AA4656" s="14"/>
    </row>
    <row r="4657" spans="1:27" ht="12.5" x14ac:dyDescent="0.25">
      <c r="A4657" s="1"/>
      <c r="B4657" s="1"/>
      <c r="D4657" s="1"/>
      <c r="E4657" s="1"/>
      <c r="F4657" s="1"/>
      <c r="G4657" s="1"/>
      <c r="H4657" s="3"/>
      <c r="K4657" s="6"/>
      <c r="L4657" s="1"/>
      <c r="M4657" s="1"/>
      <c r="O4657" s="1"/>
      <c r="P4657" s="1"/>
      <c r="Q4657" s="1"/>
      <c r="R4657" s="5"/>
      <c r="S4657" s="1"/>
      <c r="T4657" s="10"/>
      <c r="U4657" s="10"/>
      <c r="W4657" s="13"/>
      <c r="X4657" s="13"/>
      <c r="Z4657" s="14"/>
      <c r="AA4657" s="14"/>
    </row>
    <row r="4658" spans="1:27" ht="12.5" x14ac:dyDescent="0.25">
      <c r="A4658" s="1"/>
      <c r="B4658" s="1"/>
      <c r="D4658" s="1"/>
      <c r="E4658" s="1"/>
      <c r="F4658" s="1"/>
      <c r="G4658" s="1"/>
      <c r="H4658" s="3"/>
      <c r="K4658" s="6"/>
      <c r="L4658" s="1"/>
      <c r="M4658" s="1"/>
      <c r="O4658" s="1"/>
      <c r="P4658" s="1"/>
      <c r="Q4658" s="1"/>
      <c r="R4658" s="5"/>
      <c r="S4658" s="1"/>
      <c r="T4658" s="10"/>
      <c r="U4658" s="10"/>
      <c r="Z4658" s="14"/>
      <c r="AA4658" s="14"/>
    </row>
    <row r="4659" spans="1:27" ht="12.5" x14ac:dyDescent="0.25">
      <c r="A4659" s="1"/>
      <c r="B4659" s="1"/>
      <c r="D4659" s="1"/>
      <c r="E4659" s="1"/>
      <c r="F4659" s="1"/>
      <c r="G4659" s="1"/>
      <c r="H4659" s="3"/>
      <c r="I4659" s="1"/>
      <c r="J4659" s="1"/>
      <c r="K4659" s="6"/>
      <c r="L4659" s="1"/>
      <c r="M4659" s="1"/>
      <c r="N4659" s="1"/>
      <c r="O4659" s="1"/>
      <c r="P4659" s="1"/>
      <c r="Q4659" s="1"/>
      <c r="R4659" s="5"/>
      <c r="S4659" s="1"/>
      <c r="T4659" s="10"/>
      <c r="U4659" s="10"/>
      <c r="Z4659" s="14"/>
      <c r="AA4659" s="14"/>
    </row>
    <row r="4660" spans="1:27" ht="12.5" x14ac:dyDescent="0.25">
      <c r="A4660" s="1"/>
      <c r="B4660" s="1"/>
      <c r="D4660" s="1"/>
      <c r="E4660" s="1"/>
      <c r="F4660" s="1"/>
      <c r="G4660" s="1"/>
      <c r="H4660" s="3"/>
      <c r="I4660" s="1"/>
      <c r="J4660" s="1"/>
      <c r="K4660" s="6"/>
      <c r="L4660" s="1"/>
      <c r="M4660" s="1"/>
      <c r="N4660" s="1"/>
      <c r="O4660" s="1"/>
      <c r="P4660" s="1"/>
      <c r="Q4660" s="1"/>
      <c r="R4660" s="5"/>
      <c r="S4660" s="1"/>
      <c r="T4660" s="10"/>
      <c r="U4660" s="10"/>
      <c r="W4660" s="13"/>
      <c r="X4660" s="13"/>
      <c r="Z4660" s="14"/>
      <c r="AA4660" s="14"/>
    </row>
    <row r="4661" spans="1:27" ht="12.5" x14ac:dyDescent="0.25">
      <c r="A4661" s="1"/>
      <c r="B4661" s="1"/>
      <c r="D4661" s="1"/>
      <c r="E4661" s="1"/>
      <c r="F4661" s="1"/>
      <c r="G4661" s="1"/>
      <c r="H4661" s="3"/>
      <c r="I4661" s="1"/>
      <c r="J4661" s="1"/>
      <c r="K4661" s="4"/>
      <c r="L4661" s="1"/>
      <c r="M4661" s="1"/>
      <c r="N4661" s="1"/>
      <c r="O4661" s="1"/>
      <c r="P4661" s="1"/>
      <c r="Q4661" s="1"/>
      <c r="R4661" s="5"/>
      <c r="S4661" s="1"/>
      <c r="T4661" s="10"/>
      <c r="U4661" s="10"/>
      <c r="W4661" s="13"/>
      <c r="X4661" s="13"/>
      <c r="Z4661" s="14"/>
      <c r="AA4661" s="14"/>
    </row>
    <row r="4662" spans="1:27" ht="12.5" x14ac:dyDescent="0.25">
      <c r="A4662" s="1"/>
      <c r="B4662" s="1"/>
      <c r="D4662" s="1"/>
      <c r="E4662" s="1"/>
      <c r="F4662" s="1"/>
      <c r="G4662" s="1"/>
      <c r="H4662" s="3"/>
      <c r="I4662" s="1"/>
      <c r="J4662" s="1"/>
      <c r="K4662" s="6"/>
      <c r="L4662" s="1"/>
      <c r="M4662" s="1"/>
      <c r="N4662" s="1"/>
      <c r="O4662" s="1"/>
      <c r="P4662" s="1"/>
      <c r="Q4662" s="1"/>
      <c r="R4662" s="5"/>
      <c r="S4662" s="1"/>
      <c r="T4662" s="10"/>
      <c r="U4662" s="10"/>
      <c r="W4662" s="13"/>
      <c r="X4662" s="13"/>
      <c r="Z4662" s="14"/>
      <c r="AA4662" s="14"/>
    </row>
    <row r="4663" spans="1:27" ht="12.5" x14ac:dyDescent="0.25">
      <c r="A4663" s="1"/>
      <c r="B4663" s="1"/>
      <c r="D4663" s="1"/>
      <c r="E4663" s="1"/>
      <c r="F4663" s="1"/>
      <c r="G4663" s="1"/>
      <c r="H4663" s="3"/>
      <c r="I4663" s="1"/>
      <c r="J4663" s="1"/>
      <c r="K4663" s="6"/>
      <c r="L4663" s="1"/>
      <c r="M4663" s="1"/>
      <c r="N4663" s="1"/>
      <c r="O4663" s="1"/>
      <c r="P4663" s="1"/>
      <c r="Q4663" s="1"/>
      <c r="R4663" s="5"/>
      <c r="S4663" s="1"/>
      <c r="T4663" s="10"/>
      <c r="U4663" s="10"/>
      <c r="W4663" s="13"/>
      <c r="X4663" s="13"/>
      <c r="Z4663" s="14"/>
      <c r="AA4663" s="14"/>
    </row>
    <row r="4664" spans="1:27" ht="12.5" x14ac:dyDescent="0.25">
      <c r="A4664" s="1"/>
      <c r="D4664" s="1"/>
      <c r="E4664" s="1"/>
      <c r="F4664" s="1"/>
      <c r="G4664" s="1"/>
      <c r="H4664" s="3"/>
      <c r="K4664" s="6"/>
      <c r="L4664" s="1"/>
      <c r="M4664" s="1"/>
      <c r="O4664" s="1"/>
      <c r="Q4664" s="1"/>
      <c r="R4664" s="1"/>
      <c r="S4664" s="1"/>
      <c r="T4664" s="10"/>
      <c r="U4664" s="10"/>
      <c r="W4664" s="13"/>
      <c r="X4664" s="13"/>
      <c r="Z4664" s="14"/>
      <c r="AA4664" s="14"/>
    </row>
    <row r="4665" spans="1:27" ht="12.5" x14ac:dyDescent="0.25">
      <c r="A4665" s="1"/>
      <c r="B4665" s="1"/>
      <c r="C4665" s="2"/>
      <c r="D4665" s="1"/>
      <c r="E4665" s="1"/>
      <c r="F4665" s="1"/>
      <c r="G4665" s="1"/>
      <c r="H4665" s="3"/>
      <c r="I4665" s="1"/>
      <c r="J4665" s="1"/>
      <c r="K4665" s="6"/>
      <c r="L4665" s="1"/>
      <c r="M4665" s="1"/>
      <c r="N4665" s="1"/>
      <c r="O4665" s="1"/>
      <c r="P4665" s="1"/>
      <c r="Q4665" s="1"/>
      <c r="R4665" s="5"/>
      <c r="S4665" s="1"/>
      <c r="T4665" s="10"/>
      <c r="U4665" s="10"/>
      <c r="W4665" s="14"/>
      <c r="X4665" s="14"/>
      <c r="Z4665" s="14"/>
      <c r="AA4665" s="14"/>
    </row>
    <row r="4666" spans="1:27" ht="12.5" x14ac:dyDescent="0.25">
      <c r="A4666" s="1"/>
      <c r="B4666" s="1"/>
      <c r="D4666" s="1"/>
      <c r="E4666" s="1"/>
      <c r="F4666" s="1"/>
      <c r="G4666" s="7"/>
      <c r="H4666" s="3"/>
      <c r="J4666" s="1"/>
      <c r="K4666" s="4"/>
      <c r="L4666" s="1"/>
      <c r="M4666" s="1"/>
      <c r="N4666" s="1"/>
      <c r="O4666" s="1"/>
      <c r="Q4666" s="1"/>
      <c r="R4666" s="5"/>
      <c r="S4666" s="1"/>
      <c r="T4666" s="10"/>
      <c r="U4666" s="10"/>
      <c r="W4666" s="13"/>
      <c r="X4666" s="13"/>
      <c r="Z4666" s="14"/>
      <c r="AA4666" s="14"/>
    </row>
    <row r="4667" spans="1:27" ht="12.5" x14ac:dyDescent="0.25">
      <c r="A4667" s="1"/>
      <c r="B4667" s="1"/>
      <c r="D4667" s="1"/>
      <c r="E4667" s="1"/>
      <c r="F4667" s="1"/>
      <c r="G4667" s="1"/>
      <c r="H4667" s="3"/>
      <c r="I4667" s="1"/>
      <c r="J4667" s="1"/>
      <c r="K4667" s="4"/>
      <c r="L4667" s="1"/>
      <c r="M4667" s="1"/>
      <c r="N4667" s="1"/>
      <c r="O4667" s="1"/>
      <c r="P4667" s="1"/>
      <c r="Q4667" s="1"/>
      <c r="R4667" s="5"/>
      <c r="S4667" s="1"/>
      <c r="T4667" s="10"/>
      <c r="U4667" s="10"/>
      <c r="W4667" s="13"/>
      <c r="X4667" s="13"/>
      <c r="Z4667" s="14"/>
      <c r="AA4667" s="14"/>
    </row>
    <row r="4668" spans="1:27" ht="12.5" x14ac:dyDescent="0.25">
      <c r="A4668" s="1"/>
      <c r="B4668" s="1"/>
      <c r="D4668" s="1"/>
      <c r="E4668" s="1"/>
      <c r="F4668" s="1"/>
      <c r="G4668" s="1"/>
      <c r="H4668" s="3"/>
      <c r="I4668" s="1"/>
      <c r="J4668" s="1"/>
      <c r="K4668" s="6"/>
      <c r="L4668" s="1"/>
      <c r="M4668" s="1"/>
      <c r="N4668" s="1"/>
      <c r="O4668" s="1"/>
      <c r="P4668" s="1"/>
      <c r="Q4668" s="1"/>
      <c r="R4668" s="1"/>
      <c r="S4668" s="1"/>
      <c r="T4668" s="10"/>
      <c r="U4668" s="10"/>
      <c r="Z4668" s="14"/>
      <c r="AA4668" s="14"/>
    </row>
    <row r="4669" spans="1:27" ht="12.5" x14ac:dyDescent="0.25">
      <c r="A4669" s="1"/>
      <c r="B4669" s="1"/>
      <c r="D4669" s="1"/>
      <c r="E4669" s="1"/>
      <c r="F4669" s="1"/>
      <c r="G4669" s="1"/>
      <c r="H4669" s="3"/>
      <c r="K4669" s="4"/>
      <c r="L4669" s="1"/>
      <c r="M4669" s="1"/>
      <c r="O4669" s="1"/>
      <c r="P4669" s="1"/>
      <c r="Q4669" s="1"/>
      <c r="R4669" s="1"/>
      <c r="S4669" s="1"/>
      <c r="T4669" s="10"/>
      <c r="U4669" s="10"/>
      <c r="Z4669" s="14"/>
      <c r="AA4669" s="14"/>
    </row>
    <row r="4670" spans="1:27" ht="12.5" x14ac:dyDescent="0.25">
      <c r="A4670" s="1"/>
      <c r="B4670" s="1"/>
      <c r="C4670" s="2"/>
      <c r="D4670" s="1"/>
      <c r="E4670" s="1"/>
      <c r="F4670" s="1"/>
      <c r="G4670" s="1"/>
      <c r="H4670" s="3"/>
      <c r="J4670" s="1"/>
      <c r="K4670" s="6"/>
      <c r="L4670" s="1"/>
      <c r="M4670" s="1"/>
      <c r="N4670" s="1"/>
      <c r="O4670" s="1"/>
      <c r="Q4670" s="1"/>
      <c r="R4670" s="5"/>
      <c r="S4670" s="1"/>
      <c r="T4670" s="10"/>
      <c r="U4670" s="10"/>
      <c r="W4670" s="13"/>
      <c r="X4670" s="13"/>
      <c r="Z4670" s="14"/>
      <c r="AA4670" s="14"/>
    </row>
    <row r="4671" spans="1:27" ht="12.5" x14ac:dyDescent="0.25">
      <c r="A4671" s="1"/>
      <c r="C4671" s="2"/>
      <c r="D4671" s="1"/>
      <c r="E4671" s="1"/>
      <c r="F4671" s="1"/>
      <c r="G4671" s="1"/>
      <c r="H4671" s="3"/>
      <c r="I4671" s="1"/>
      <c r="J4671" s="1"/>
      <c r="K4671" s="6"/>
      <c r="L4671" s="1"/>
      <c r="M4671" s="1"/>
      <c r="O4671" s="1"/>
      <c r="Q4671" s="1"/>
      <c r="R4671" s="5"/>
      <c r="S4671" s="1"/>
      <c r="T4671" s="10"/>
      <c r="U4671" s="10"/>
      <c r="W4671" s="14"/>
      <c r="X4671" s="14"/>
      <c r="Z4671" s="14"/>
      <c r="AA4671" s="14"/>
    </row>
    <row r="4672" spans="1:27" ht="12.5" x14ac:dyDescent="0.25">
      <c r="A4672" s="1"/>
      <c r="B4672" s="1"/>
      <c r="D4672" s="1"/>
      <c r="E4672" s="1"/>
      <c r="F4672" s="1"/>
      <c r="G4672" s="1"/>
      <c r="H4672" s="3"/>
      <c r="I4672" s="1"/>
      <c r="J4672" s="1"/>
      <c r="K4672" s="6"/>
      <c r="L4672" s="1"/>
      <c r="M4672" s="1"/>
      <c r="N4672" s="1"/>
      <c r="O4672" s="1"/>
      <c r="Q4672" s="1"/>
      <c r="R4672" s="5"/>
      <c r="S4672" s="1"/>
      <c r="T4672" s="10"/>
      <c r="U4672" s="10"/>
      <c r="W4672" s="13"/>
      <c r="X4672" s="13"/>
      <c r="Z4672" s="14"/>
      <c r="AA4672" s="14"/>
    </row>
    <row r="4673" spans="1:27" ht="12.5" x14ac:dyDescent="0.25">
      <c r="A4673" s="1"/>
      <c r="B4673" s="1"/>
      <c r="D4673" s="1"/>
      <c r="E4673" s="1"/>
      <c r="F4673" s="1"/>
      <c r="G4673" s="1"/>
      <c r="H4673" s="3"/>
      <c r="I4673" s="1"/>
      <c r="J4673" s="1"/>
      <c r="K4673" s="6"/>
      <c r="L4673" s="1"/>
      <c r="M4673" s="1"/>
      <c r="N4673" s="1"/>
      <c r="O4673" s="1"/>
      <c r="Q4673" s="1"/>
      <c r="R4673" s="5"/>
      <c r="S4673" s="1"/>
      <c r="T4673" s="10"/>
      <c r="U4673" s="10"/>
      <c r="W4673" s="14"/>
      <c r="X4673" s="14"/>
      <c r="Z4673" s="14"/>
      <c r="AA4673" s="14"/>
    </row>
    <row r="4674" spans="1:27" ht="12.5" x14ac:dyDescent="0.25">
      <c r="A4674" s="1"/>
      <c r="B4674" s="1"/>
      <c r="D4674" s="1"/>
      <c r="E4674" s="1"/>
      <c r="F4674" s="1"/>
      <c r="G4674" s="1"/>
      <c r="H4674" s="3"/>
      <c r="I4674" s="1"/>
      <c r="J4674" s="1"/>
      <c r="K4674" s="4"/>
      <c r="L4674" s="1"/>
      <c r="M4674" s="1"/>
      <c r="N4674" s="1"/>
      <c r="O4674" s="1"/>
      <c r="Q4674" s="1"/>
      <c r="R4674" s="1"/>
      <c r="S4674" s="1"/>
      <c r="T4674" s="10"/>
      <c r="U4674" s="10"/>
      <c r="W4674" s="13"/>
      <c r="X4674" s="13"/>
      <c r="Z4674" s="14"/>
      <c r="AA4674" s="14"/>
    </row>
    <row r="4675" spans="1:27" ht="12.5" x14ac:dyDescent="0.25">
      <c r="A4675" s="1"/>
      <c r="B4675" s="1"/>
      <c r="D4675" s="1"/>
      <c r="E4675" s="1"/>
      <c r="F4675" s="1"/>
      <c r="G4675" s="1"/>
      <c r="H4675" s="3"/>
      <c r="I4675" s="1"/>
      <c r="J4675" s="1"/>
      <c r="K4675" s="6"/>
      <c r="L4675" s="1"/>
      <c r="M4675" s="1"/>
      <c r="N4675" s="1"/>
      <c r="O4675" s="1"/>
      <c r="Q4675" s="1"/>
      <c r="R4675" s="5"/>
      <c r="S4675" s="1"/>
      <c r="T4675" s="10"/>
      <c r="U4675" s="10"/>
      <c r="Z4675" s="14"/>
      <c r="AA4675" s="14"/>
    </row>
    <row r="4676" spans="1:27" ht="12.5" x14ac:dyDescent="0.25">
      <c r="A4676" s="1"/>
      <c r="B4676" s="1"/>
      <c r="D4676" s="1"/>
      <c r="E4676" s="1"/>
      <c r="F4676" s="1"/>
      <c r="G4676" s="1"/>
      <c r="H4676" s="3"/>
      <c r="I4676" s="1"/>
      <c r="J4676" s="1"/>
      <c r="K4676" s="6"/>
      <c r="L4676" s="1"/>
      <c r="M4676" s="1"/>
      <c r="N4676" s="1"/>
      <c r="O4676" s="1"/>
      <c r="Q4676" s="1"/>
      <c r="R4676" s="5"/>
      <c r="S4676" s="1"/>
      <c r="T4676" s="10"/>
      <c r="U4676" s="10"/>
      <c r="W4676" s="13"/>
      <c r="X4676" s="13"/>
      <c r="Z4676" s="14"/>
      <c r="AA4676" s="14"/>
    </row>
    <row r="4677" spans="1:27" ht="12.5" x14ac:dyDescent="0.25">
      <c r="A4677" s="1"/>
      <c r="B4677" s="1"/>
      <c r="C4677" s="2"/>
      <c r="D4677" s="1"/>
      <c r="E4677" s="1"/>
      <c r="F4677" s="1"/>
      <c r="G4677" s="1"/>
      <c r="H4677" s="3"/>
      <c r="I4677" s="1"/>
      <c r="J4677" s="1"/>
      <c r="K4677" s="6"/>
      <c r="L4677" s="1"/>
      <c r="M4677" s="1"/>
      <c r="N4677" s="1"/>
      <c r="O4677" s="1"/>
      <c r="P4677" s="1"/>
      <c r="Q4677" s="1"/>
      <c r="R4677" s="5"/>
      <c r="S4677" s="1"/>
      <c r="T4677" s="10"/>
      <c r="U4677" s="10"/>
      <c r="W4677" s="13"/>
      <c r="X4677" s="13"/>
      <c r="Z4677" s="14"/>
      <c r="AA4677" s="14"/>
    </row>
    <row r="4678" spans="1:27" ht="12.5" x14ac:dyDescent="0.25">
      <c r="A4678" s="1"/>
      <c r="B4678" s="1"/>
      <c r="C4678" s="2"/>
      <c r="D4678" s="1"/>
      <c r="E4678" s="1"/>
      <c r="F4678" s="1"/>
      <c r="G4678" s="1"/>
      <c r="H4678" s="3"/>
      <c r="I4678" s="1"/>
      <c r="J4678" s="1"/>
      <c r="K4678" s="6"/>
      <c r="L4678" s="1"/>
      <c r="M4678" s="1"/>
      <c r="N4678" s="1"/>
      <c r="O4678" s="1"/>
      <c r="P4678" s="1"/>
      <c r="Q4678" s="1"/>
      <c r="R4678" s="5"/>
      <c r="S4678" s="1"/>
      <c r="T4678" s="10"/>
      <c r="U4678" s="10"/>
      <c r="W4678" s="14"/>
      <c r="X4678" s="14"/>
      <c r="Z4678" s="14"/>
      <c r="AA4678" s="14"/>
    </row>
    <row r="4679" spans="1:27" ht="12.5" x14ac:dyDescent="0.25">
      <c r="A4679" s="1"/>
      <c r="B4679" s="1"/>
      <c r="D4679" s="1"/>
      <c r="E4679" s="1"/>
      <c r="F4679" s="1"/>
      <c r="G4679" s="1"/>
      <c r="H4679" s="3"/>
      <c r="J4679" s="1"/>
      <c r="K4679" s="6"/>
      <c r="L4679" s="1"/>
      <c r="M4679" s="1"/>
      <c r="N4679" s="1"/>
      <c r="O4679" s="1"/>
      <c r="Q4679" s="1"/>
      <c r="R4679" s="5"/>
      <c r="S4679" s="1"/>
      <c r="T4679" s="10"/>
      <c r="U4679" s="10"/>
      <c r="W4679" s="13"/>
      <c r="X4679" s="13"/>
      <c r="Z4679" s="14"/>
      <c r="AA4679" s="14"/>
    </row>
    <row r="4680" spans="1:27" ht="12.5" x14ac:dyDescent="0.25">
      <c r="A4680" s="1"/>
      <c r="B4680" s="1"/>
      <c r="D4680" s="1"/>
      <c r="E4680" s="1"/>
      <c r="F4680" s="1"/>
      <c r="G4680" s="1"/>
      <c r="H4680" s="3"/>
      <c r="K4680" s="4"/>
      <c r="L4680" s="1"/>
      <c r="M4680" s="1"/>
      <c r="N4680" s="1"/>
      <c r="O4680" s="1"/>
      <c r="Q4680" s="1"/>
      <c r="R4680" s="5"/>
      <c r="S4680" s="1"/>
      <c r="T4680" s="10"/>
      <c r="U4680" s="10"/>
      <c r="Z4680" s="14"/>
      <c r="AA4680" s="14"/>
    </row>
    <row r="4681" spans="1:27" ht="12.5" x14ac:dyDescent="0.25">
      <c r="A4681" s="1"/>
      <c r="B4681" s="1"/>
      <c r="C4681" s="2"/>
      <c r="D4681" s="1"/>
      <c r="E4681" s="1"/>
      <c r="F4681" s="1"/>
      <c r="G4681" s="1"/>
      <c r="H4681" s="3"/>
      <c r="J4681" s="1"/>
      <c r="K4681" s="6"/>
      <c r="L4681" s="1"/>
      <c r="M4681" s="1"/>
      <c r="N4681" s="1"/>
      <c r="O4681" s="1"/>
      <c r="Q4681" s="1"/>
      <c r="R4681" s="1"/>
      <c r="S4681" s="1"/>
      <c r="T4681" s="10"/>
      <c r="U4681" s="10"/>
      <c r="W4681" s="13"/>
      <c r="X4681" s="13"/>
      <c r="Z4681" s="14"/>
      <c r="AA4681" s="14"/>
    </row>
    <row r="4682" spans="1:27" ht="12.5" x14ac:dyDescent="0.25">
      <c r="A4682" s="1"/>
      <c r="B4682" s="1"/>
      <c r="D4682" s="1"/>
      <c r="E4682" s="1"/>
      <c r="F4682" s="1"/>
      <c r="G4682" s="1"/>
      <c r="H4682" s="3"/>
      <c r="I4682" s="1"/>
      <c r="J4682" s="1"/>
      <c r="K4682" s="6"/>
      <c r="L4682" s="1"/>
      <c r="M4682" s="1"/>
      <c r="N4682" s="1"/>
      <c r="O4682" s="1"/>
      <c r="Q4682" s="1"/>
      <c r="R4682" s="1"/>
      <c r="S4682" s="1"/>
      <c r="T4682" s="10"/>
      <c r="U4682" s="10"/>
      <c r="W4682" s="13"/>
      <c r="X4682" s="13"/>
      <c r="Z4682" s="14"/>
      <c r="AA4682" s="14"/>
    </row>
    <row r="4683" spans="1:27" ht="12.5" x14ac:dyDescent="0.25">
      <c r="A4683" s="1"/>
      <c r="B4683" s="1"/>
      <c r="D4683" s="1"/>
      <c r="E4683" s="1"/>
      <c r="F4683" s="1"/>
      <c r="G4683" s="1"/>
      <c r="H4683" s="3"/>
      <c r="J4683" s="1"/>
      <c r="K4683" s="6"/>
      <c r="L4683" s="1"/>
      <c r="M4683" s="1"/>
      <c r="N4683" s="1"/>
      <c r="O4683" s="1"/>
      <c r="Q4683" s="1"/>
      <c r="R4683" s="5"/>
      <c r="S4683" s="1"/>
      <c r="T4683" s="10"/>
      <c r="U4683" s="10"/>
      <c r="W4683" s="14"/>
      <c r="X4683" s="14"/>
      <c r="Z4683" s="14"/>
      <c r="AA4683" s="14"/>
    </row>
    <row r="4684" spans="1:27" ht="12.5" x14ac:dyDescent="0.25">
      <c r="A4684" s="1"/>
      <c r="B4684" s="1"/>
      <c r="D4684" s="1"/>
      <c r="E4684" s="1"/>
      <c r="F4684" s="1"/>
      <c r="G4684" s="1"/>
      <c r="H4684" s="3"/>
      <c r="J4684" s="1"/>
      <c r="K4684" s="6"/>
      <c r="L4684" s="1"/>
      <c r="M4684" s="1"/>
      <c r="N4684" s="1"/>
      <c r="O4684" s="1"/>
      <c r="Q4684" s="1"/>
      <c r="R4684" s="1"/>
      <c r="S4684" s="1"/>
      <c r="T4684" s="10"/>
      <c r="U4684" s="10"/>
      <c r="W4684" s="13"/>
      <c r="X4684" s="13"/>
      <c r="Z4684" s="14"/>
      <c r="AA4684" s="14"/>
    </row>
    <row r="4685" spans="1:27" ht="12.5" x14ac:dyDescent="0.25">
      <c r="A4685" s="1"/>
      <c r="B4685" s="1"/>
      <c r="C4685" s="2"/>
      <c r="D4685" s="1"/>
      <c r="E4685" s="1"/>
      <c r="F4685" s="9"/>
      <c r="G4685" s="1"/>
      <c r="H4685" s="3"/>
      <c r="I4685" s="1"/>
      <c r="J4685" s="1"/>
      <c r="K4685" s="6"/>
      <c r="L4685" s="1"/>
      <c r="M4685" s="1"/>
      <c r="N4685" s="1"/>
      <c r="O4685" s="1"/>
      <c r="P4685" s="1"/>
      <c r="Q4685" s="1"/>
      <c r="R4685" s="5"/>
      <c r="S4685" s="1"/>
      <c r="T4685" s="10"/>
      <c r="U4685" s="10"/>
      <c r="W4685" s="13"/>
      <c r="X4685" s="13"/>
      <c r="Z4685" s="14"/>
      <c r="AA4685" s="14"/>
    </row>
    <row r="4686" spans="1:27" ht="12.5" x14ac:dyDescent="0.25">
      <c r="A4686" s="1"/>
      <c r="B4686" s="1"/>
      <c r="C4686" s="2"/>
      <c r="D4686" s="1"/>
      <c r="E4686" s="1"/>
      <c r="F4686" s="1"/>
      <c r="G4686" s="1"/>
      <c r="H4686" s="3"/>
      <c r="I4686" s="1"/>
      <c r="J4686" s="1"/>
      <c r="K4686" s="6"/>
      <c r="L4686" s="1"/>
      <c r="M4686" s="1"/>
      <c r="N4686" s="1"/>
      <c r="O4686" s="1"/>
      <c r="P4686" s="1"/>
      <c r="Q4686" s="1"/>
      <c r="R4686" s="5"/>
      <c r="S4686" s="1"/>
      <c r="T4686" s="10"/>
      <c r="U4686" s="10"/>
      <c r="W4686" s="14"/>
      <c r="X4686" s="14"/>
      <c r="Z4686" s="14"/>
      <c r="AA4686" s="14"/>
    </row>
    <row r="4687" spans="1:27" ht="12.5" x14ac:dyDescent="0.25">
      <c r="A4687" s="1"/>
      <c r="B4687" s="1"/>
      <c r="D4687" s="1"/>
      <c r="E4687" s="1"/>
      <c r="F4687" s="1"/>
      <c r="G4687" s="1"/>
      <c r="H4687" s="3"/>
      <c r="I4687" s="1"/>
      <c r="J4687" s="1"/>
      <c r="K4687" s="6"/>
      <c r="L4687" s="1"/>
      <c r="M4687" s="1"/>
      <c r="N4687" s="1"/>
      <c r="O4687" s="1"/>
      <c r="P4687" s="1"/>
      <c r="Q4687" s="1"/>
      <c r="R4687" s="5"/>
      <c r="S4687" s="1"/>
      <c r="T4687" s="10"/>
      <c r="U4687" s="10"/>
      <c r="W4687" s="14"/>
      <c r="X4687" s="14"/>
      <c r="Z4687" s="14"/>
      <c r="AA4687" s="14"/>
    </row>
    <row r="4688" spans="1:27" ht="12.5" x14ac:dyDescent="0.25">
      <c r="A4688" s="1"/>
      <c r="B4688" s="1"/>
      <c r="D4688" s="1"/>
      <c r="E4688" s="1"/>
      <c r="F4688" s="1"/>
      <c r="G4688" s="1"/>
      <c r="H4688" s="3"/>
      <c r="J4688" s="1"/>
      <c r="K4688" s="6"/>
      <c r="L4688" s="1"/>
      <c r="M4688" s="1"/>
      <c r="N4688" s="1"/>
      <c r="O4688" s="1"/>
      <c r="Q4688" s="1"/>
      <c r="R4688" s="1"/>
      <c r="S4688" s="1"/>
      <c r="T4688" s="10"/>
      <c r="U4688" s="10"/>
      <c r="W4688" s="13"/>
      <c r="X4688" s="13"/>
      <c r="Z4688" s="14"/>
      <c r="AA4688" s="14"/>
    </row>
    <row r="4689" spans="1:27" ht="12.5" x14ac:dyDescent="0.25">
      <c r="A4689" s="1"/>
      <c r="B4689" s="1"/>
      <c r="D4689" s="1"/>
      <c r="E4689" s="1"/>
      <c r="F4689" s="1"/>
      <c r="G4689" s="1"/>
      <c r="H4689" s="3"/>
      <c r="J4689" s="1"/>
      <c r="K4689" s="6"/>
      <c r="L4689" s="1"/>
      <c r="M4689" s="1"/>
      <c r="N4689" s="1"/>
      <c r="O4689" s="1"/>
      <c r="Q4689" s="1"/>
      <c r="R4689" s="1"/>
      <c r="S4689" s="1"/>
      <c r="T4689" s="10"/>
      <c r="U4689" s="10"/>
      <c r="W4689" s="13"/>
      <c r="X4689" s="13"/>
      <c r="Z4689" s="14"/>
      <c r="AA4689" s="14"/>
    </row>
    <row r="4690" spans="1:27" ht="12.5" x14ac:dyDescent="0.25">
      <c r="A4690" s="1"/>
      <c r="B4690" s="1"/>
      <c r="C4690" s="2"/>
      <c r="D4690" s="1"/>
      <c r="E4690" s="1"/>
      <c r="F4690" s="1"/>
      <c r="G4690" s="1"/>
      <c r="H4690" s="3"/>
      <c r="I4690" s="1"/>
      <c r="J4690" s="1"/>
      <c r="K4690" s="6"/>
      <c r="L4690" s="1"/>
      <c r="M4690" s="1"/>
      <c r="N4690" s="1"/>
      <c r="O4690" s="1"/>
      <c r="Q4690" s="1"/>
      <c r="R4690" s="5"/>
      <c r="S4690" s="1"/>
      <c r="T4690" s="10"/>
      <c r="U4690" s="10"/>
      <c r="W4690" s="13"/>
      <c r="X4690" s="13"/>
      <c r="Z4690" s="14"/>
      <c r="AA4690" s="14"/>
    </row>
    <row r="4691" spans="1:27" ht="12.5" x14ac:dyDescent="0.25">
      <c r="A4691" s="1"/>
      <c r="B4691" s="1"/>
      <c r="C4691" s="2"/>
      <c r="D4691" s="1"/>
      <c r="E4691" s="1"/>
      <c r="F4691" s="1"/>
      <c r="G4691" s="1"/>
      <c r="H4691" s="3"/>
      <c r="I4691" s="1"/>
      <c r="J4691" s="1"/>
      <c r="K4691" s="6"/>
      <c r="L4691" s="1"/>
      <c r="M4691" s="1"/>
      <c r="N4691" s="1"/>
      <c r="O4691" s="1"/>
      <c r="P4691" s="1"/>
      <c r="Q4691" s="1"/>
      <c r="R4691" s="5"/>
      <c r="S4691" s="1"/>
      <c r="T4691" s="10"/>
      <c r="U4691" s="10"/>
      <c r="Z4691" s="14"/>
      <c r="AA4691" s="14"/>
    </row>
    <row r="4692" spans="1:27" ht="12.5" x14ac:dyDescent="0.25">
      <c r="A4692" s="1"/>
      <c r="B4692" s="1"/>
      <c r="D4692" s="1"/>
      <c r="E4692" s="1"/>
      <c r="F4692" s="1"/>
      <c r="G4692" s="1"/>
      <c r="H4692" s="3"/>
      <c r="K4692" s="6"/>
      <c r="L4692" s="1"/>
      <c r="M4692" s="1"/>
      <c r="N4692" s="1"/>
      <c r="O4692" s="1"/>
      <c r="Q4692" s="1"/>
      <c r="R4692" s="1"/>
      <c r="S4692" s="1"/>
      <c r="T4692" s="10"/>
      <c r="U4692" s="10"/>
      <c r="W4692" s="13"/>
      <c r="X4692" s="13"/>
      <c r="Z4692" s="14"/>
      <c r="AA4692" s="14"/>
    </row>
    <row r="4693" spans="1:27" ht="12.5" x14ac:dyDescent="0.25">
      <c r="A4693" s="1"/>
      <c r="B4693" s="1"/>
      <c r="D4693" s="1"/>
      <c r="E4693" s="1"/>
      <c r="F4693" s="1"/>
      <c r="G4693" s="1"/>
      <c r="H4693" s="3"/>
      <c r="I4693" s="1"/>
      <c r="J4693" s="1"/>
      <c r="K4693" s="6"/>
      <c r="L4693" s="1"/>
      <c r="M4693" s="1"/>
      <c r="N4693" s="1"/>
      <c r="O4693" s="1"/>
      <c r="P4693" s="1"/>
      <c r="Q4693" s="1"/>
      <c r="R4693" s="5"/>
      <c r="S4693" s="1"/>
      <c r="T4693" s="10"/>
      <c r="U4693" s="10"/>
      <c r="W4693" s="13"/>
      <c r="X4693" s="13"/>
      <c r="Z4693" s="14"/>
      <c r="AA4693" s="14"/>
    </row>
    <row r="4694" spans="1:27" ht="12.5" x14ac:dyDescent="0.25">
      <c r="A4694" s="1"/>
      <c r="B4694" s="1"/>
      <c r="C4694" s="2"/>
      <c r="D4694" s="1"/>
      <c r="E4694" s="1"/>
      <c r="F4694" s="1"/>
      <c r="G4694" s="1"/>
      <c r="H4694" s="3"/>
      <c r="I4694" s="1"/>
      <c r="J4694" s="1"/>
      <c r="K4694" s="6"/>
      <c r="L4694" s="1"/>
      <c r="M4694" s="1"/>
      <c r="N4694" s="1"/>
      <c r="O4694" s="1"/>
      <c r="P4694" s="1"/>
      <c r="Q4694" s="1"/>
      <c r="R4694" s="5"/>
      <c r="S4694" s="1"/>
      <c r="T4694" s="10"/>
      <c r="U4694" s="10"/>
      <c r="W4694" s="13"/>
      <c r="X4694" s="13"/>
      <c r="Z4694" s="14"/>
      <c r="AA4694" s="14"/>
    </row>
    <row r="4695" spans="1:27" ht="12.5" x14ac:dyDescent="0.25">
      <c r="A4695" s="1"/>
      <c r="B4695" s="1"/>
      <c r="D4695" s="1"/>
      <c r="E4695" s="1"/>
      <c r="F4695" s="1"/>
      <c r="G4695" s="1"/>
      <c r="H4695" s="3"/>
      <c r="J4695" s="1"/>
      <c r="K4695" s="6"/>
      <c r="L4695" s="1"/>
      <c r="M4695" s="1"/>
      <c r="N4695" s="1"/>
      <c r="O4695" s="1"/>
      <c r="Q4695" s="1"/>
      <c r="R4695" s="5"/>
      <c r="S4695" s="1"/>
      <c r="T4695" s="10"/>
      <c r="U4695" s="10"/>
      <c r="W4695" s="13"/>
      <c r="X4695" s="13"/>
      <c r="Z4695" s="14"/>
      <c r="AA4695" s="14"/>
    </row>
    <row r="4696" spans="1:27" ht="12.5" x14ac:dyDescent="0.25">
      <c r="A4696" s="1"/>
      <c r="B4696" s="1"/>
      <c r="D4696" s="1"/>
      <c r="E4696" s="1"/>
      <c r="F4696" s="1"/>
      <c r="G4696" s="1"/>
      <c r="H4696" s="3"/>
      <c r="K4696" s="4"/>
      <c r="L4696" s="1"/>
      <c r="M4696" s="1"/>
      <c r="N4696" s="1"/>
      <c r="O4696" s="1"/>
      <c r="Q4696" s="1"/>
      <c r="R4696" s="5"/>
      <c r="S4696" s="1"/>
      <c r="T4696" s="10"/>
      <c r="U4696" s="10"/>
      <c r="W4696" s="14"/>
      <c r="X4696" s="14"/>
      <c r="Z4696" s="14"/>
      <c r="AA4696" s="14"/>
    </row>
    <row r="4697" spans="1:27" ht="12.5" x14ac:dyDescent="0.25">
      <c r="A4697" s="1"/>
      <c r="B4697" s="1"/>
      <c r="D4697" s="1"/>
      <c r="E4697" s="1"/>
      <c r="F4697" s="1"/>
      <c r="G4697" s="1"/>
      <c r="H4697" s="3"/>
      <c r="I4697" s="1"/>
      <c r="J4697" s="1"/>
      <c r="K4697" s="6"/>
      <c r="L4697" s="1"/>
      <c r="M4697" s="1"/>
      <c r="N4697" s="1"/>
      <c r="O4697" s="1"/>
      <c r="P4697" s="1"/>
      <c r="Q4697" s="1"/>
      <c r="R4697" s="5"/>
      <c r="S4697" s="1"/>
      <c r="T4697" s="10"/>
      <c r="U4697" s="10"/>
      <c r="W4697" s="14"/>
      <c r="X4697" s="14"/>
      <c r="Z4697" s="14"/>
      <c r="AA4697" s="14"/>
    </row>
    <row r="4698" spans="1:27" ht="12.5" x14ac:dyDescent="0.25">
      <c r="A4698" s="1"/>
      <c r="B4698" s="1"/>
      <c r="D4698" s="1"/>
      <c r="E4698" s="1"/>
      <c r="F4698" s="1"/>
      <c r="G4698" s="1"/>
      <c r="H4698" s="3"/>
      <c r="I4698" s="1"/>
      <c r="J4698" s="1"/>
      <c r="K4698" s="6"/>
      <c r="L4698" s="1"/>
      <c r="M4698" s="1"/>
      <c r="N4698" s="1"/>
      <c r="O4698" s="1"/>
      <c r="Q4698" s="1"/>
      <c r="R4698" s="1"/>
      <c r="S4698" s="1"/>
      <c r="T4698" s="10"/>
      <c r="U4698" s="10"/>
      <c r="W4698" s="13"/>
      <c r="X4698" s="13"/>
      <c r="Z4698" s="14"/>
      <c r="AA4698" s="14"/>
    </row>
    <row r="4699" spans="1:27" ht="12.5" x14ac:dyDescent="0.25">
      <c r="A4699" s="1"/>
      <c r="B4699" s="1"/>
      <c r="D4699" s="1"/>
      <c r="E4699" s="1"/>
      <c r="F4699" s="1"/>
      <c r="G4699" s="1"/>
      <c r="H4699" s="3"/>
      <c r="I4699" s="1"/>
      <c r="J4699" s="1"/>
      <c r="K4699" s="6"/>
      <c r="L4699" s="1"/>
      <c r="M4699" s="1"/>
      <c r="N4699" s="1"/>
      <c r="O4699" s="1"/>
      <c r="P4699" s="1"/>
      <c r="Q4699" s="1"/>
      <c r="R4699" s="5"/>
      <c r="S4699" s="1"/>
      <c r="T4699" s="10"/>
      <c r="U4699" s="10"/>
      <c r="W4699" s="13"/>
      <c r="X4699" s="13"/>
      <c r="Z4699" s="14"/>
      <c r="AA4699" s="14"/>
    </row>
    <row r="4700" spans="1:27" ht="12.5" x14ac:dyDescent="0.25">
      <c r="A4700" s="1"/>
      <c r="B4700" s="1"/>
      <c r="D4700" s="1"/>
      <c r="E4700" s="1"/>
      <c r="F4700" s="1"/>
      <c r="G4700" s="1"/>
      <c r="H4700" s="3"/>
      <c r="J4700" s="1"/>
      <c r="K4700" s="6"/>
      <c r="L4700" s="1"/>
      <c r="M4700" s="1"/>
      <c r="N4700" s="1"/>
      <c r="O4700" s="1"/>
      <c r="Q4700" s="1"/>
      <c r="R4700" s="1"/>
      <c r="S4700" s="1"/>
      <c r="T4700" s="10"/>
      <c r="U4700" s="10"/>
      <c r="W4700" s="14"/>
      <c r="X4700" s="14"/>
      <c r="Z4700" s="14"/>
      <c r="AA4700" s="14"/>
    </row>
    <row r="4701" spans="1:27" ht="12.5" x14ac:dyDescent="0.25">
      <c r="A4701" s="1"/>
      <c r="B4701" s="1"/>
      <c r="C4701" s="2"/>
      <c r="D4701" s="1"/>
      <c r="E4701" s="1"/>
      <c r="F4701" s="1"/>
      <c r="G4701" s="1"/>
      <c r="H4701" s="3"/>
      <c r="I4701" s="1"/>
      <c r="J4701" s="1"/>
      <c r="K4701" s="6"/>
      <c r="L4701" s="1"/>
      <c r="M4701" s="1"/>
      <c r="N4701" s="1"/>
      <c r="O4701" s="1"/>
      <c r="P4701" s="1"/>
      <c r="Q4701" s="1"/>
      <c r="R4701" s="5"/>
      <c r="S4701" s="1"/>
      <c r="T4701" s="10"/>
      <c r="U4701" s="10"/>
      <c r="W4701" s="13"/>
      <c r="X4701" s="13"/>
      <c r="Z4701" s="14"/>
      <c r="AA4701" s="14"/>
    </row>
    <row r="4702" spans="1:27" ht="12.5" x14ac:dyDescent="0.25">
      <c r="A4702" s="1"/>
      <c r="B4702" s="1"/>
      <c r="D4702" s="1"/>
      <c r="E4702" s="1"/>
      <c r="F4702" s="1"/>
      <c r="G4702" s="1"/>
      <c r="H4702" s="3"/>
      <c r="J4702" s="1"/>
      <c r="K4702" s="4"/>
      <c r="L4702" s="1"/>
      <c r="M4702" s="1"/>
      <c r="N4702" s="1"/>
      <c r="O4702" s="1"/>
      <c r="Q4702" s="1"/>
      <c r="R4702" s="5"/>
      <c r="S4702" s="1"/>
      <c r="T4702" s="10"/>
      <c r="U4702" s="10"/>
      <c r="W4702" s="13"/>
      <c r="X4702" s="13"/>
      <c r="Z4702" s="14"/>
      <c r="AA4702" s="14"/>
    </row>
    <row r="4703" spans="1:27" ht="12.5" x14ac:dyDescent="0.25">
      <c r="A4703" s="1"/>
      <c r="B4703" s="1"/>
      <c r="D4703" s="1"/>
      <c r="E4703" s="1"/>
      <c r="F4703" s="1"/>
      <c r="G4703" s="1"/>
      <c r="H4703" s="3"/>
      <c r="I4703" s="1"/>
      <c r="J4703" s="1"/>
      <c r="K4703" s="6"/>
      <c r="L4703" s="1"/>
      <c r="M4703" s="1"/>
      <c r="N4703" s="1"/>
      <c r="O4703" s="1"/>
      <c r="Q4703" s="1"/>
      <c r="R4703" s="5"/>
      <c r="S4703" s="1"/>
      <c r="T4703" s="10"/>
      <c r="U4703" s="10"/>
      <c r="Z4703" s="14"/>
      <c r="AA4703" s="14"/>
    </row>
    <row r="4704" spans="1:27" ht="12.5" x14ac:dyDescent="0.25">
      <c r="A4704" s="1"/>
      <c r="D4704" s="1"/>
      <c r="E4704" s="1"/>
      <c r="F4704" s="1"/>
      <c r="G4704" s="1"/>
      <c r="H4704" s="3"/>
      <c r="J4704" s="1"/>
      <c r="K4704" s="6"/>
      <c r="L4704" s="1"/>
      <c r="M4704" s="1"/>
      <c r="N4704" s="1"/>
      <c r="O4704" s="1"/>
      <c r="Q4704" s="1"/>
      <c r="R4704" s="1"/>
      <c r="S4704" s="1"/>
      <c r="T4704" s="10"/>
      <c r="U4704" s="10"/>
      <c r="W4704" s="13"/>
      <c r="X4704" s="13"/>
      <c r="Z4704" s="14"/>
      <c r="AA4704" s="14"/>
    </row>
    <row r="4705" spans="1:27" ht="12.5" x14ac:dyDescent="0.25">
      <c r="A4705" s="1"/>
      <c r="B4705" s="1"/>
      <c r="D4705" s="1"/>
      <c r="E4705" s="1"/>
      <c r="F4705" s="1"/>
      <c r="G4705" s="1"/>
      <c r="H4705" s="3"/>
      <c r="I4705" s="1"/>
      <c r="J4705" s="1"/>
      <c r="K4705" s="6"/>
      <c r="L4705" s="1"/>
      <c r="M4705" s="1"/>
      <c r="N4705" s="1"/>
      <c r="O4705" s="1"/>
      <c r="Q4705" s="1"/>
      <c r="R4705" s="5"/>
      <c r="S4705" s="1"/>
      <c r="T4705" s="10"/>
      <c r="U4705" s="10"/>
      <c r="W4705" s="14"/>
      <c r="X4705" s="14"/>
      <c r="Z4705" s="14"/>
      <c r="AA4705" s="14"/>
    </row>
    <row r="4706" spans="1:27" ht="12.5" x14ac:dyDescent="0.25">
      <c r="A4706" s="1"/>
      <c r="D4706" s="1"/>
      <c r="E4706" s="1"/>
      <c r="F4706" s="1"/>
      <c r="G4706" s="1"/>
      <c r="H4706" s="3"/>
      <c r="K4706" s="4"/>
      <c r="L4706" s="1"/>
      <c r="M4706" s="1"/>
      <c r="O4706" s="1"/>
      <c r="Q4706" s="1"/>
      <c r="R4706" s="1"/>
      <c r="S4706" s="1"/>
      <c r="T4706" s="10"/>
      <c r="U4706" s="10"/>
      <c r="W4706" s="13"/>
      <c r="X4706" s="13"/>
      <c r="Z4706" s="14"/>
      <c r="AA4706" s="14"/>
    </row>
    <row r="4707" spans="1:27" ht="12.5" x14ac:dyDescent="0.25">
      <c r="A4707" s="1"/>
      <c r="B4707" s="1"/>
      <c r="C4707" s="2"/>
      <c r="D4707" s="1"/>
      <c r="E4707" s="1"/>
      <c r="F4707" s="1"/>
      <c r="G4707" s="1"/>
      <c r="H4707" s="3"/>
      <c r="I4707" s="1"/>
      <c r="J4707" s="1"/>
      <c r="K4707" s="6"/>
      <c r="L4707" s="1"/>
      <c r="M4707" s="1"/>
      <c r="N4707" s="1"/>
      <c r="O4707" s="1"/>
      <c r="P4707" s="1"/>
      <c r="Q4707" s="1"/>
      <c r="R4707" s="5"/>
      <c r="S4707" s="1"/>
      <c r="T4707" s="10"/>
      <c r="U4707" s="10"/>
      <c r="Z4707" s="14"/>
      <c r="AA4707" s="14"/>
    </row>
    <row r="4708" spans="1:27" ht="12.5" x14ac:dyDescent="0.25">
      <c r="A4708" s="1"/>
      <c r="B4708" s="1"/>
      <c r="C4708" s="2"/>
      <c r="D4708" s="1"/>
      <c r="E4708" s="1"/>
      <c r="F4708" s="1"/>
      <c r="G4708" s="1"/>
      <c r="H4708" s="3"/>
      <c r="I4708" s="1"/>
      <c r="J4708" s="1"/>
      <c r="K4708" s="6"/>
      <c r="L4708" s="1"/>
      <c r="M4708" s="1"/>
      <c r="O4708" s="1"/>
      <c r="P4708" s="1"/>
      <c r="Q4708" s="1"/>
      <c r="R4708" s="5"/>
      <c r="S4708" s="1"/>
      <c r="T4708" s="10"/>
      <c r="U4708" s="10"/>
      <c r="W4708" s="14"/>
      <c r="X4708" s="14"/>
      <c r="Z4708" s="14"/>
      <c r="AA4708" s="14"/>
    </row>
    <row r="4709" spans="1:27" ht="12.5" x14ac:dyDescent="0.25">
      <c r="A4709" s="1"/>
      <c r="B4709" s="1"/>
      <c r="D4709" s="1"/>
      <c r="E4709" s="1"/>
      <c r="F4709" s="1"/>
      <c r="G4709" s="1"/>
      <c r="H4709" s="3"/>
      <c r="I4709" s="1"/>
      <c r="J4709" s="1"/>
      <c r="K4709" s="6"/>
      <c r="L4709" s="1"/>
      <c r="M4709" s="1"/>
      <c r="N4709" s="1"/>
      <c r="O4709" s="1"/>
      <c r="P4709" s="1"/>
      <c r="Q4709" s="1"/>
      <c r="R4709" s="5"/>
      <c r="S4709" s="1"/>
      <c r="T4709" s="10"/>
      <c r="U4709" s="10"/>
      <c r="W4709" s="13"/>
      <c r="X4709" s="13"/>
      <c r="Z4709" s="14"/>
      <c r="AA4709" s="14"/>
    </row>
    <row r="4710" spans="1:27" ht="12.5" x14ac:dyDescent="0.25">
      <c r="A4710" s="1"/>
      <c r="B4710" s="1"/>
      <c r="C4710" s="2"/>
      <c r="D4710" s="1"/>
      <c r="E4710" s="1"/>
      <c r="F4710" s="1"/>
      <c r="G4710" s="1"/>
      <c r="H4710" s="3"/>
      <c r="I4710" s="1"/>
      <c r="J4710" s="1"/>
      <c r="K4710" s="6"/>
      <c r="L4710" s="1"/>
      <c r="M4710" s="1"/>
      <c r="N4710" s="1"/>
      <c r="O4710" s="1"/>
      <c r="P4710" s="1"/>
      <c r="Q4710" s="1"/>
      <c r="R4710" s="5"/>
      <c r="S4710" s="1"/>
      <c r="T4710" s="10"/>
      <c r="U4710" s="10"/>
      <c r="W4710" s="13"/>
      <c r="X4710" s="13"/>
      <c r="Z4710" s="14"/>
      <c r="AA4710" s="14"/>
    </row>
    <row r="4711" spans="1:27" ht="12.5" x14ac:dyDescent="0.25">
      <c r="A4711" s="1"/>
      <c r="B4711" s="1"/>
      <c r="D4711" s="1"/>
      <c r="E4711" s="1"/>
      <c r="F4711" s="1"/>
      <c r="G4711" s="1"/>
      <c r="H4711" s="3"/>
      <c r="J4711" s="1"/>
      <c r="K4711" s="6"/>
      <c r="L4711" s="1"/>
      <c r="M4711" s="1"/>
      <c r="N4711" s="1"/>
      <c r="O4711" s="1"/>
      <c r="P4711" s="1"/>
      <c r="Q4711" s="1"/>
      <c r="R4711" s="1"/>
      <c r="S4711" s="1"/>
      <c r="T4711" s="10"/>
      <c r="U4711" s="10"/>
      <c r="W4711" s="13"/>
      <c r="X4711" s="13"/>
      <c r="Z4711" s="14"/>
      <c r="AA4711" s="14"/>
    </row>
    <row r="4712" spans="1:27" ht="12.5" x14ac:dyDescent="0.25">
      <c r="A4712" s="1"/>
      <c r="B4712" s="1"/>
      <c r="C4712" s="2"/>
      <c r="D4712" s="1"/>
      <c r="E4712" s="1"/>
      <c r="F4712" s="1"/>
      <c r="G4712" s="1"/>
      <c r="H4712" s="3"/>
      <c r="I4712" s="1"/>
      <c r="J4712" s="1"/>
      <c r="K4712" s="6"/>
      <c r="L4712" s="1"/>
      <c r="M4712" s="1"/>
      <c r="N4712" s="1"/>
      <c r="O4712" s="1"/>
      <c r="P4712" s="1"/>
      <c r="Q4712" s="1"/>
      <c r="R4712" s="5"/>
      <c r="S4712" s="1"/>
      <c r="T4712" s="10"/>
      <c r="U4712" s="10"/>
      <c r="W4712" s="13"/>
      <c r="X4712" s="13"/>
      <c r="Z4712" s="14"/>
      <c r="AA4712" s="14"/>
    </row>
    <row r="4713" spans="1:27" ht="12.5" x14ac:dyDescent="0.25">
      <c r="A4713" s="1"/>
      <c r="B4713" s="1"/>
      <c r="C4713" s="2"/>
      <c r="D4713" s="1"/>
      <c r="E4713" s="1"/>
      <c r="F4713" s="1"/>
      <c r="G4713" s="1"/>
      <c r="H4713" s="3"/>
      <c r="I4713" s="1"/>
      <c r="J4713" s="1"/>
      <c r="K4713" s="6"/>
      <c r="L4713" s="1"/>
      <c r="M4713" s="1"/>
      <c r="N4713" s="1"/>
      <c r="O4713" s="1"/>
      <c r="P4713" s="1"/>
      <c r="Q4713" s="1"/>
      <c r="R4713" s="5"/>
      <c r="S4713" s="1"/>
      <c r="T4713" s="10"/>
      <c r="U4713" s="10"/>
      <c r="W4713" s="13"/>
      <c r="X4713" s="13"/>
      <c r="Z4713" s="14"/>
      <c r="AA4713" s="14"/>
    </row>
    <row r="4714" spans="1:27" ht="12.5" x14ac:dyDescent="0.25">
      <c r="A4714" s="1"/>
      <c r="B4714" s="1"/>
      <c r="D4714" s="1"/>
      <c r="E4714" s="1"/>
      <c r="F4714" s="1"/>
      <c r="G4714" s="1"/>
      <c r="H4714" s="3"/>
      <c r="I4714" s="1"/>
      <c r="J4714" s="1"/>
      <c r="K4714" s="6"/>
      <c r="L4714" s="1"/>
      <c r="M4714" s="1"/>
      <c r="N4714" s="1"/>
      <c r="O4714" s="1"/>
      <c r="P4714" s="1"/>
      <c r="Q4714" s="1"/>
      <c r="R4714" s="5"/>
      <c r="S4714" s="1"/>
      <c r="T4714" s="10"/>
      <c r="U4714" s="10"/>
      <c r="W4714" s="13"/>
      <c r="X4714" s="13"/>
      <c r="Z4714" s="14"/>
      <c r="AA4714" s="14"/>
    </row>
    <row r="4715" spans="1:27" ht="12.5" x14ac:dyDescent="0.25">
      <c r="A4715" s="1"/>
      <c r="B4715" s="1"/>
      <c r="D4715" s="1"/>
      <c r="E4715" s="1"/>
      <c r="F4715" s="1"/>
      <c r="G4715" s="1"/>
      <c r="H4715" s="3"/>
      <c r="K4715" s="6"/>
      <c r="L4715" s="1"/>
      <c r="M4715" s="1"/>
      <c r="N4715" s="1"/>
      <c r="O4715" s="1"/>
      <c r="P4715" s="1"/>
      <c r="Q4715" s="1"/>
      <c r="R4715" s="5"/>
      <c r="S4715" s="1"/>
      <c r="T4715" s="10"/>
      <c r="U4715" s="10"/>
      <c r="W4715" s="13"/>
      <c r="X4715" s="13"/>
      <c r="Z4715" s="14"/>
      <c r="AA4715" s="14"/>
    </row>
    <row r="4716" spans="1:27" ht="12.5" x14ac:dyDescent="0.25">
      <c r="A4716" s="1"/>
      <c r="B4716" s="1"/>
      <c r="D4716" s="1"/>
      <c r="E4716" s="1"/>
      <c r="F4716" s="1"/>
      <c r="G4716" s="1"/>
      <c r="H4716" s="3"/>
      <c r="I4716" s="1"/>
      <c r="J4716" s="1"/>
      <c r="K4716" s="4"/>
      <c r="L4716" s="1"/>
      <c r="M4716" s="1"/>
      <c r="N4716" s="1"/>
      <c r="O4716" s="1"/>
      <c r="P4716" s="1"/>
      <c r="Q4716" s="1"/>
      <c r="R4716" s="5"/>
      <c r="S4716" s="1"/>
      <c r="T4716" s="10"/>
      <c r="U4716" s="10"/>
      <c r="W4716" s="13"/>
      <c r="X4716" s="13"/>
      <c r="Z4716" s="14"/>
      <c r="AA4716" s="14"/>
    </row>
    <row r="4717" spans="1:27" ht="12.5" x14ac:dyDescent="0.25">
      <c r="A4717" s="1"/>
      <c r="B4717" s="1"/>
      <c r="D4717" s="1"/>
      <c r="E4717" s="1"/>
      <c r="F4717" s="1"/>
      <c r="G4717" s="1"/>
      <c r="H4717" s="3"/>
      <c r="K4717" s="6"/>
      <c r="L4717" s="1"/>
      <c r="M4717" s="1"/>
      <c r="N4717" s="1"/>
      <c r="O4717" s="1"/>
      <c r="P4717" s="1"/>
      <c r="Q4717" s="1"/>
      <c r="R4717" s="5"/>
      <c r="S4717" s="1"/>
      <c r="T4717" s="10"/>
      <c r="U4717" s="10"/>
      <c r="Z4717" s="14"/>
      <c r="AA4717" s="14"/>
    </row>
    <row r="4718" spans="1:27" ht="12.5" x14ac:dyDescent="0.25">
      <c r="A4718" s="1"/>
      <c r="B4718" s="1"/>
      <c r="D4718" s="1"/>
      <c r="E4718" s="1"/>
      <c r="F4718" s="1"/>
      <c r="G4718" s="1"/>
      <c r="H4718" s="3"/>
      <c r="I4718" s="1"/>
      <c r="J4718" s="1"/>
      <c r="K4718" s="6"/>
      <c r="L4718" s="1"/>
      <c r="M4718" s="1"/>
      <c r="N4718" s="1"/>
      <c r="O4718" s="1"/>
      <c r="P4718" s="1"/>
      <c r="Q4718" s="1"/>
      <c r="R4718" s="5"/>
      <c r="S4718" s="1"/>
      <c r="T4718" s="10"/>
      <c r="U4718" s="10"/>
      <c r="W4718" s="13"/>
      <c r="X4718" s="13"/>
      <c r="Z4718" s="14"/>
      <c r="AA4718" s="14"/>
    </row>
    <row r="4719" spans="1:27" ht="12.5" x14ac:dyDescent="0.25">
      <c r="A4719" s="1"/>
      <c r="B4719" s="1"/>
      <c r="D4719" s="1"/>
      <c r="E4719" s="1"/>
      <c r="F4719" s="1"/>
      <c r="G4719" s="1"/>
      <c r="H4719" s="3"/>
      <c r="K4719" s="6"/>
      <c r="L4719" s="1"/>
      <c r="M4719" s="1"/>
      <c r="O4719" s="1"/>
      <c r="Q4719" s="1"/>
      <c r="R4719" s="1"/>
      <c r="S4719" s="1"/>
      <c r="T4719" s="10"/>
      <c r="U4719" s="10"/>
      <c r="W4719" s="14"/>
      <c r="X4719" s="14"/>
      <c r="Z4719" s="14"/>
      <c r="AA4719" s="14"/>
    </row>
    <row r="4720" spans="1:27" ht="12.5" x14ac:dyDescent="0.25">
      <c r="A4720" s="1"/>
      <c r="B4720" s="1"/>
      <c r="D4720" s="1"/>
      <c r="E4720" s="1"/>
      <c r="F4720" s="1"/>
      <c r="G4720" s="1"/>
      <c r="H4720" s="3"/>
      <c r="I4720" s="1"/>
      <c r="J4720" s="1"/>
      <c r="K4720" s="6"/>
      <c r="L4720" s="1"/>
      <c r="M4720" s="1"/>
      <c r="N4720" s="1"/>
      <c r="O4720" s="1"/>
      <c r="P4720" s="1"/>
      <c r="Q4720" s="1"/>
      <c r="R4720" s="5"/>
      <c r="S4720" s="1"/>
      <c r="T4720" s="10"/>
      <c r="U4720" s="10"/>
      <c r="W4720" s="14"/>
      <c r="X4720" s="14"/>
      <c r="Z4720" s="14"/>
      <c r="AA4720" s="14"/>
    </row>
    <row r="4721" spans="1:27" ht="12.5" x14ac:dyDescent="0.25">
      <c r="A4721" s="1"/>
      <c r="B4721" s="1"/>
      <c r="C4721" s="2"/>
      <c r="D4721" s="1"/>
      <c r="E4721" s="1"/>
      <c r="F4721" s="1"/>
      <c r="G4721" s="1"/>
      <c r="H4721" s="3"/>
      <c r="I4721" s="1"/>
      <c r="J4721" s="1"/>
      <c r="K4721" s="6"/>
      <c r="L4721" s="1"/>
      <c r="M4721" s="1"/>
      <c r="N4721" s="1"/>
      <c r="O4721" s="1"/>
      <c r="Q4721" s="1"/>
      <c r="R4721" s="5"/>
      <c r="S4721" s="1"/>
      <c r="T4721" s="10"/>
      <c r="U4721" s="10"/>
      <c r="W4721" s="13"/>
      <c r="X4721" s="13"/>
      <c r="Z4721" s="14"/>
      <c r="AA4721" s="14"/>
    </row>
    <row r="4722" spans="1:27" ht="12.5" x14ac:dyDescent="0.25">
      <c r="A4722" s="1"/>
      <c r="B4722" s="1"/>
      <c r="D4722" s="1"/>
      <c r="E4722" s="1"/>
      <c r="F4722" s="1"/>
      <c r="G4722" s="1"/>
      <c r="H4722" s="3"/>
      <c r="I4722" s="1"/>
      <c r="J4722" s="1"/>
      <c r="K4722" s="6"/>
      <c r="L4722" s="1"/>
      <c r="M4722" s="1"/>
      <c r="N4722" s="1"/>
      <c r="O4722" s="1"/>
      <c r="P4722" s="1"/>
      <c r="Q4722" s="1"/>
      <c r="R4722" s="5"/>
      <c r="S4722" s="1"/>
      <c r="T4722" s="10"/>
      <c r="U4722" s="10"/>
      <c r="W4722" s="13"/>
      <c r="X4722" s="13"/>
      <c r="Z4722" s="14"/>
      <c r="AA4722" s="14"/>
    </row>
    <row r="4723" spans="1:27" ht="12.5" x14ac:dyDescent="0.25">
      <c r="A4723" s="1"/>
      <c r="B4723" s="1"/>
      <c r="D4723" s="1"/>
      <c r="E4723" s="1"/>
      <c r="F4723" s="1"/>
      <c r="G4723" s="1"/>
      <c r="H4723" s="3"/>
      <c r="I4723" s="1"/>
      <c r="J4723" s="1"/>
      <c r="K4723" s="6"/>
      <c r="L4723" s="1"/>
      <c r="M4723" s="1"/>
      <c r="N4723" s="1"/>
      <c r="O4723" s="1"/>
      <c r="P4723" s="1"/>
      <c r="Q4723" s="1"/>
      <c r="R4723" s="1"/>
      <c r="S4723" s="1"/>
      <c r="T4723" s="10"/>
      <c r="U4723" s="10"/>
      <c r="W4723" s="13"/>
      <c r="X4723" s="13"/>
      <c r="Z4723" s="14"/>
      <c r="AA4723" s="14"/>
    </row>
    <row r="4724" spans="1:27" ht="12.5" x14ac:dyDescent="0.25">
      <c r="A4724" s="1"/>
      <c r="B4724" s="1"/>
      <c r="D4724" s="1"/>
      <c r="E4724" s="1"/>
      <c r="F4724" s="1"/>
      <c r="G4724" s="1"/>
      <c r="H4724" s="3"/>
      <c r="I4724" s="1"/>
      <c r="J4724" s="1"/>
      <c r="K4724" s="6"/>
      <c r="L4724" s="1"/>
      <c r="M4724" s="1"/>
      <c r="N4724" s="1"/>
      <c r="O4724" s="1"/>
      <c r="P4724" s="1"/>
      <c r="Q4724" s="1"/>
      <c r="R4724" s="1"/>
      <c r="S4724" s="1"/>
      <c r="T4724" s="10"/>
      <c r="U4724" s="10"/>
      <c r="W4724" s="13"/>
      <c r="X4724" s="13"/>
      <c r="Z4724" s="14"/>
      <c r="AA4724" s="14"/>
    </row>
    <row r="4725" spans="1:27" ht="12.5" x14ac:dyDescent="0.25">
      <c r="A4725" s="1"/>
      <c r="B4725" s="1"/>
      <c r="D4725" s="1"/>
      <c r="E4725" s="1"/>
      <c r="F4725" s="1"/>
      <c r="G4725" s="1"/>
      <c r="H4725" s="3"/>
      <c r="I4725" s="1"/>
      <c r="J4725" s="1"/>
      <c r="K4725" s="6"/>
      <c r="L4725" s="1"/>
      <c r="M4725" s="1"/>
      <c r="N4725" s="1"/>
      <c r="O4725" s="1"/>
      <c r="P4725" s="1"/>
      <c r="Q4725" s="1"/>
      <c r="R4725" s="5"/>
      <c r="S4725" s="1"/>
      <c r="T4725" s="10"/>
      <c r="U4725" s="10"/>
      <c r="W4725" s="13"/>
      <c r="X4725" s="13"/>
      <c r="Z4725" s="14"/>
      <c r="AA4725" s="14"/>
    </row>
    <row r="4726" spans="1:27" ht="12.5" x14ac:dyDescent="0.25">
      <c r="A4726" s="1"/>
      <c r="B4726" s="1"/>
      <c r="D4726" s="1"/>
      <c r="E4726" s="1"/>
      <c r="F4726" s="1"/>
      <c r="G4726" s="1"/>
      <c r="H4726" s="3"/>
      <c r="I4726" s="1"/>
      <c r="J4726" s="1"/>
      <c r="K4726" s="6"/>
      <c r="L4726" s="1"/>
      <c r="M4726" s="1"/>
      <c r="N4726" s="1"/>
      <c r="O4726" s="1"/>
      <c r="Q4726" s="1"/>
      <c r="R4726" s="5"/>
      <c r="S4726" s="1"/>
      <c r="T4726" s="10"/>
      <c r="U4726" s="10"/>
      <c r="Z4726" s="14"/>
      <c r="AA4726" s="14"/>
    </row>
    <row r="4727" spans="1:27" ht="12.5" x14ac:dyDescent="0.25">
      <c r="A4727" s="1"/>
      <c r="B4727" s="1"/>
      <c r="D4727" s="1"/>
      <c r="E4727" s="1"/>
      <c r="F4727" s="1"/>
      <c r="G4727" s="1"/>
      <c r="H4727" s="3"/>
      <c r="J4727" s="1"/>
      <c r="K4727" s="6"/>
      <c r="L4727" s="1"/>
      <c r="M4727" s="1"/>
      <c r="N4727" s="1"/>
      <c r="O4727" s="1"/>
      <c r="Q4727" s="1"/>
      <c r="R4727" s="5"/>
      <c r="S4727" s="1"/>
      <c r="T4727" s="10"/>
      <c r="U4727" s="10"/>
      <c r="W4727" s="13"/>
      <c r="X4727" s="13"/>
      <c r="Z4727" s="14"/>
      <c r="AA4727" s="14"/>
    </row>
    <row r="4728" spans="1:27" ht="12.5" x14ac:dyDescent="0.25">
      <c r="A4728" s="1"/>
      <c r="B4728" s="1"/>
      <c r="C4728" s="2"/>
      <c r="D4728" s="1"/>
      <c r="E4728" s="1"/>
      <c r="F4728" s="1"/>
      <c r="G4728" s="1"/>
      <c r="H4728" s="3"/>
      <c r="I4728" s="1"/>
      <c r="J4728" s="1"/>
      <c r="K4728" s="6"/>
      <c r="L4728" s="1"/>
      <c r="M4728" s="1"/>
      <c r="N4728" s="1"/>
      <c r="O4728" s="1"/>
      <c r="P4728" s="1"/>
      <c r="Q4728" s="1"/>
      <c r="R4728" s="5"/>
      <c r="S4728" s="1"/>
      <c r="T4728" s="10"/>
      <c r="U4728" s="10"/>
      <c r="Z4728" s="14"/>
      <c r="AA4728" s="14"/>
    </row>
    <row r="4729" spans="1:27" ht="12.5" x14ac:dyDescent="0.25">
      <c r="A4729" s="1"/>
      <c r="B4729" s="1"/>
      <c r="D4729" s="1"/>
      <c r="E4729" s="1"/>
      <c r="F4729" s="1"/>
      <c r="G4729" s="1"/>
      <c r="H4729" s="3"/>
      <c r="J4729" s="1"/>
      <c r="K4729" s="6"/>
      <c r="L4729" s="1"/>
      <c r="M4729" s="1"/>
      <c r="N4729" s="1"/>
      <c r="O4729" s="1"/>
      <c r="P4729" s="1"/>
      <c r="Q4729" s="1"/>
      <c r="R4729" s="1"/>
      <c r="S4729" s="1"/>
      <c r="T4729" s="10"/>
      <c r="U4729" s="10"/>
      <c r="W4729" s="13"/>
      <c r="X4729" s="13"/>
      <c r="Z4729" s="14"/>
      <c r="AA4729" s="14"/>
    </row>
    <row r="4730" spans="1:27" ht="12.5" x14ac:dyDescent="0.25">
      <c r="A4730" s="1"/>
      <c r="B4730" s="1"/>
      <c r="D4730" s="1"/>
      <c r="E4730" s="1"/>
      <c r="F4730" s="1"/>
      <c r="G4730" s="1"/>
      <c r="H4730" s="3"/>
      <c r="I4730" s="1"/>
      <c r="J4730" s="1"/>
      <c r="K4730" s="6"/>
      <c r="L4730" s="1"/>
      <c r="M4730" s="1"/>
      <c r="N4730" s="1"/>
      <c r="O4730" s="1"/>
      <c r="P4730" s="1"/>
      <c r="Q4730" s="1"/>
      <c r="R4730" s="5"/>
      <c r="S4730" s="1"/>
      <c r="T4730" s="10"/>
      <c r="U4730" s="10"/>
      <c r="Z4730" s="14"/>
      <c r="AA4730" s="14"/>
    </row>
    <row r="4731" spans="1:27" ht="12.5" x14ac:dyDescent="0.25">
      <c r="A4731" s="1"/>
      <c r="B4731" s="1"/>
      <c r="D4731" s="1"/>
      <c r="E4731" s="1"/>
      <c r="F4731" s="1"/>
      <c r="G4731" s="1"/>
      <c r="H4731" s="3"/>
      <c r="I4731" s="1"/>
      <c r="J4731" s="1"/>
      <c r="K4731" s="6"/>
      <c r="L4731" s="1"/>
      <c r="M4731" s="1"/>
      <c r="N4731" s="1"/>
      <c r="O4731" s="1"/>
      <c r="Q4731" s="1"/>
      <c r="R4731" s="5"/>
      <c r="S4731" s="1"/>
      <c r="T4731" s="10"/>
      <c r="U4731" s="10"/>
      <c r="W4731" s="13"/>
      <c r="X4731" s="13"/>
      <c r="Z4731" s="14"/>
      <c r="AA4731" s="14"/>
    </row>
    <row r="4732" spans="1:27" ht="12.5" x14ac:dyDescent="0.25">
      <c r="A4732" s="1"/>
      <c r="B4732" s="1"/>
      <c r="D4732" s="1"/>
      <c r="E4732" s="1"/>
      <c r="F4732" s="1"/>
      <c r="G4732" s="1"/>
      <c r="H4732" s="3"/>
      <c r="I4732" s="1"/>
      <c r="J4732" s="1"/>
      <c r="K4732" s="6"/>
      <c r="L4732" s="1"/>
      <c r="M4732" s="1"/>
      <c r="N4732" s="1"/>
      <c r="O4732" s="1"/>
      <c r="P4732" s="1"/>
      <c r="Q4732" s="1"/>
      <c r="R4732" s="5"/>
      <c r="S4732" s="1"/>
      <c r="T4732" s="10"/>
      <c r="U4732" s="10"/>
      <c r="W4732" s="14"/>
      <c r="X4732" s="14"/>
      <c r="Z4732" s="14"/>
      <c r="AA4732" s="14"/>
    </row>
    <row r="4733" spans="1:27" ht="12.5" x14ac:dyDescent="0.25">
      <c r="A4733" s="1"/>
      <c r="B4733" s="1"/>
      <c r="D4733" s="1"/>
      <c r="E4733" s="1"/>
      <c r="F4733" s="1"/>
      <c r="G4733" s="1"/>
      <c r="H4733" s="3"/>
      <c r="I4733" s="1"/>
      <c r="J4733" s="1"/>
      <c r="K4733" s="6"/>
      <c r="L4733" s="1"/>
      <c r="M4733" s="1"/>
      <c r="N4733" s="1"/>
      <c r="O4733" s="1"/>
      <c r="P4733" s="1"/>
      <c r="Q4733" s="1"/>
      <c r="R4733" s="5"/>
      <c r="S4733" s="1"/>
      <c r="T4733" s="10"/>
      <c r="U4733" s="10"/>
      <c r="W4733" s="14"/>
      <c r="X4733" s="14"/>
      <c r="Z4733" s="14"/>
      <c r="AA4733" s="14"/>
    </row>
    <row r="4734" spans="1:27" ht="12.5" x14ac:dyDescent="0.25">
      <c r="A4734" s="1"/>
      <c r="B4734" s="1"/>
      <c r="D4734" s="1"/>
      <c r="E4734" s="1"/>
      <c r="F4734" s="1"/>
      <c r="G4734" s="1"/>
      <c r="H4734" s="3"/>
      <c r="I4734" s="1"/>
      <c r="J4734" s="1"/>
      <c r="K4734" s="6"/>
      <c r="L4734" s="1"/>
      <c r="M4734" s="1"/>
      <c r="N4734" s="1"/>
      <c r="O4734" s="1"/>
      <c r="P4734" s="1"/>
      <c r="Q4734" s="1"/>
      <c r="R4734" s="5"/>
      <c r="S4734" s="1"/>
      <c r="T4734" s="10"/>
      <c r="U4734" s="10"/>
      <c r="W4734" s="13"/>
      <c r="X4734" s="13"/>
      <c r="Z4734" s="14"/>
      <c r="AA4734" s="14"/>
    </row>
    <row r="4735" spans="1:27" ht="12.5" x14ac:dyDescent="0.25">
      <c r="A4735" s="1"/>
      <c r="B4735" s="1"/>
      <c r="D4735" s="1"/>
      <c r="E4735" s="1"/>
      <c r="F4735" s="1"/>
      <c r="G4735" s="1"/>
      <c r="H4735" s="3"/>
      <c r="I4735" s="1"/>
      <c r="J4735" s="1"/>
      <c r="K4735" s="6"/>
      <c r="L4735" s="1"/>
      <c r="M4735" s="1"/>
      <c r="N4735" s="1"/>
      <c r="O4735" s="1"/>
      <c r="P4735" s="1"/>
      <c r="Q4735" s="1"/>
      <c r="R4735" s="5"/>
      <c r="S4735" s="1"/>
      <c r="T4735" s="10"/>
      <c r="U4735" s="10"/>
      <c r="W4735" s="13"/>
      <c r="X4735" s="13"/>
      <c r="Z4735" s="14"/>
      <c r="AA4735" s="14"/>
    </row>
    <row r="4736" spans="1:27" ht="12.5" x14ac:dyDescent="0.25">
      <c r="A4736" s="1"/>
      <c r="B4736" s="1"/>
      <c r="C4736" s="2"/>
      <c r="D4736" s="1"/>
      <c r="E4736" s="1"/>
      <c r="F4736" s="1"/>
      <c r="G4736" s="1"/>
      <c r="H4736" s="3"/>
      <c r="J4736" s="1"/>
      <c r="K4736" s="6"/>
      <c r="L4736" s="1"/>
      <c r="M4736" s="1"/>
      <c r="N4736" s="1"/>
      <c r="O4736" s="1"/>
      <c r="P4736" s="1"/>
      <c r="Q4736" s="1"/>
      <c r="R4736" s="5"/>
      <c r="S4736" s="1"/>
      <c r="T4736" s="10"/>
      <c r="U4736" s="10"/>
      <c r="W4736" s="14"/>
      <c r="X4736" s="14"/>
      <c r="Z4736" s="14"/>
      <c r="AA4736" s="14"/>
    </row>
    <row r="4737" spans="1:27" ht="12.5" x14ac:dyDescent="0.25">
      <c r="A4737" s="1"/>
      <c r="B4737" s="1"/>
      <c r="D4737" s="1"/>
      <c r="E4737" s="1"/>
      <c r="F4737" s="1"/>
      <c r="G4737" s="1"/>
      <c r="H4737" s="3"/>
      <c r="K4737" s="6"/>
      <c r="L4737" s="1"/>
      <c r="M4737" s="1"/>
      <c r="N4737" s="1"/>
      <c r="O4737" s="1"/>
      <c r="Q4737" s="1"/>
      <c r="R4737" s="5"/>
      <c r="S4737" s="1"/>
      <c r="T4737" s="10"/>
      <c r="U4737" s="10"/>
      <c r="W4737" s="13"/>
      <c r="X4737" s="13"/>
      <c r="Z4737" s="14"/>
      <c r="AA4737" s="14"/>
    </row>
    <row r="4738" spans="1:27" ht="12.5" x14ac:dyDescent="0.25">
      <c r="A4738" s="1"/>
      <c r="B4738" s="1"/>
      <c r="D4738" s="1"/>
      <c r="E4738" s="1"/>
      <c r="F4738" s="1"/>
      <c r="G4738" s="1"/>
      <c r="H4738" s="3"/>
      <c r="I4738" s="1"/>
      <c r="J4738" s="1"/>
      <c r="K4738" s="6"/>
      <c r="L4738" s="1"/>
      <c r="M4738" s="1"/>
      <c r="N4738" s="1"/>
      <c r="O4738" s="1"/>
      <c r="P4738" s="1"/>
      <c r="Q4738" s="1"/>
      <c r="R4738" s="5"/>
      <c r="S4738" s="1"/>
      <c r="T4738" s="10"/>
      <c r="U4738" s="10"/>
      <c r="W4738" s="13"/>
      <c r="X4738" s="13"/>
      <c r="Z4738" s="14"/>
      <c r="AA4738" s="14"/>
    </row>
    <row r="4739" spans="1:27" ht="12.5" x14ac:dyDescent="0.25">
      <c r="A4739" s="1"/>
      <c r="B4739" s="1"/>
      <c r="D4739" s="1"/>
      <c r="E4739" s="1"/>
      <c r="F4739" s="1"/>
      <c r="G4739" s="1"/>
      <c r="H4739" s="3"/>
      <c r="I4739" s="1"/>
      <c r="J4739" s="1"/>
      <c r="K4739" s="6"/>
      <c r="L4739" s="1"/>
      <c r="M4739" s="1"/>
      <c r="N4739" s="1"/>
      <c r="O4739" s="1"/>
      <c r="P4739" s="1"/>
      <c r="Q4739" s="1"/>
      <c r="R4739" s="5"/>
      <c r="S4739" s="1"/>
      <c r="T4739" s="10"/>
      <c r="U4739" s="10"/>
      <c r="W4739" s="13"/>
      <c r="X4739" s="13"/>
      <c r="Z4739" s="14"/>
      <c r="AA4739" s="14"/>
    </row>
    <row r="4740" spans="1:27" ht="12.5" x14ac:dyDescent="0.25">
      <c r="A4740" s="1"/>
      <c r="B4740" s="1"/>
      <c r="C4740" s="2"/>
      <c r="D4740" s="1"/>
      <c r="E4740" s="1"/>
      <c r="F4740" s="1"/>
      <c r="G4740" s="1"/>
      <c r="H4740" s="3"/>
      <c r="I4740" s="1"/>
      <c r="J4740" s="1"/>
      <c r="K4740" s="6"/>
      <c r="L4740" s="1"/>
      <c r="M4740" s="1"/>
      <c r="N4740" s="1"/>
      <c r="O4740" s="1"/>
      <c r="Q4740" s="1"/>
      <c r="R4740" s="1"/>
      <c r="S4740" s="1"/>
      <c r="T4740" s="10"/>
      <c r="U4740" s="10"/>
      <c r="W4740" s="13"/>
      <c r="X4740" s="13"/>
      <c r="Z4740" s="14"/>
      <c r="AA4740" s="14"/>
    </row>
    <row r="4741" spans="1:27" ht="12.5" x14ac:dyDescent="0.25">
      <c r="A4741" s="1"/>
      <c r="B4741" s="1"/>
      <c r="D4741" s="1"/>
      <c r="E4741" s="1"/>
      <c r="F4741" s="1"/>
      <c r="G4741" s="1"/>
      <c r="H4741" s="3"/>
      <c r="I4741" s="1"/>
      <c r="J4741" s="1"/>
      <c r="K4741" s="6"/>
      <c r="L4741" s="1"/>
      <c r="M4741" s="1"/>
      <c r="N4741" s="1"/>
      <c r="O4741" s="1"/>
      <c r="Q4741" s="1"/>
      <c r="R4741" s="1"/>
      <c r="S4741" s="1"/>
      <c r="T4741" s="10"/>
      <c r="U4741" s="10"/>
      <c r="W4741" s="13"/>
      <c r="X4741" s="13"/>
      <c r="Z4741" s="14"/>
      <c r="AA4741" s="14"/>
    </row>
    <row r="4742" spans="1:27" ht="12.5" x14ac:dyDescent="0.25">
      <c r="A4742" s="1"/>
      <c r="B4742" s="1"/>
      <c r="C4742" s="2"/>
      <c r="D4742" s="1"/>
      <c r="E4742" s="1"/>
      <c r="F4742" s="1"/>
      <c r="G4742" s="1"/>
      <c r="H4742" s="3"/>
      <c r="I4742" s="1"/>
      <c r="J4742" s="1"/>
      <c r="K4742" s="4"/>
      <c r="L4742" s="1"/>
      <c r="M4742" s="1"/>
      <c r="N4742" s="1"/>
      <c r="O4742" s="1"/>
      <c r="P4742" s="1"/>
      <c r="Q4742" s="1"/>
      <c r="R4742" s="5"/>
      <c r="S4742" s="1"/>
      <c r="T4742" s="10"/>
      <c r="U4742" s="10"/>
      <c r="W4742" s="13"/>
      <c r="X4742" s="13"/>
      <c r="Z4742" s="14"/>
      <c r="AA4742" s="14"/>
    </row>
    <row r="4743" spans="1:27" ht="12.5" x14ac:dyDescent="0.25">
      <c r="A4743" s="1"/>
      <c r="B4743" s="1"/>
      <c r="D4743" s="1"/>
      <c r="E4743" s="1"/>
      <c r="F4743" s="1"/>
      <c r="G4743" s="1"/>
      <c r="H4743" s="3"/>
      <c r="J4743" s="1"/>
      <c r="K4743" s="4"/>
      <c r="L4743" s="1"/>
      <c r="M4743" s="1"/>
      <c r="N4743" s="1"/>
      <c r="O4743" s="1"/>
      <c r="P4743" s="1"/>
      <c r="Q4743" s="1"/>
      <c r="R4743" s="5"/>
      <c r="S4743" s="1"/>
      <c r="T4743" s="10"/>
      <c r="U4743" s="10"/>
      <c r="W4743" s="13"/>
      <c r="X4743" s="13"/>
      <c r="Z4743" s="14"/>
      <c r="AA4743" s="14"/>
    </row>
    <row r="4744" spans="1:27" ht="12.5" x14ac:dyDescent="0.25">
      <c r="A4744" s="1"/>
      <c r="B4744" s="1"/>
      <c r="D4744" s="1"/>
      <c r="E4744" s="1"/>
      <c r="F4744" s="1"/>
      <c r="G4744" s="1"/>
      <c r="H4744" s="3"/>
      <c r="K4744" s="6"/>
      <c r="L4744" s="1"/>
      <c r="M4744" s="1"/>
      <c r="O4744" s="1"/>
      <c r="Q4744" s="1"/>
      <c r="R4744" s="1"/>
      <c r="S4744" s="1"/>
      <c r="T4744" s="10"/>
      <c r="U4744" s="10"/>
      <c r="W4744" s="13"/>
      <c r="X4744" s="13"/>
      <c r="Z4744" s="14"/>
      <c r="AA4744" s="14"/>
    </row>
    <row r="4745" spans="1:27" ht="12.5" x14ac:dyDescent="0.25">
      <c r="A4745" s="1"/>
      <c r="B4745" s="1"/>
      <c r="D4745" s="1"/>
      <c r="E4745" s="1"/>
      <c r="F4745" s="1"/>
      <c r="G4745" s="1"/>
      <c r="H4745" s="3"/>
      <c r="J4745" s="1"/>
      <c r="K4745" s="6"/>
      <c r="L4745" s="1"/>
      <c r="M4745" s="1"/>
      <c r="N4745" s="1"/>
      <c r="O4745" s="1"/>
      <c r="Q4745" s="1"/>
      <c r="R4745" s="5"/>
      <c r="S4745" s="1"/>
      <c r="T4745" s="10"/>
      <c r="U4745" s="10"/>
      <c r="W4745" s="13"/>
      <c r="X4745" s="13"/>
      <c r="Z4745" s="14"/>
      <c r="AA4745" s="14"/>
    </row>
    <row r="4746" spans="1:27" ht="12.5" x14ac:dyDescent="0.25">
      <c r="A4746" s="1"/>
      <c r="B4746" s="1"/>
      <c r="C4746" s="2"/>
      <c r="D4746" s="1"/>
      <c r="E4746" s="1"/>
      <c r="F4746" s="1"/>
      <c r="G4746" s="1"/>
      <c r="H4746" s="3"/>
      <c r="I4746" s="1"/>
      <c r="J4746" s="1"/>
      <c r="K4746" s="6"/>
      <c r="L4746" s="1"/>
      <c r="M4746" s="1"/>
      <c r="N4746" s="1"/>
      <c r="O4746" s="1"/>
      <c r="Q4746" s="1"/>
      <c r="R4746" s="5"/>
      <c r="S4746" s="1"/>
      <c r="T4746" s="10"/>
      <c r="U4746" s="10"/>
      <c r="W4746" s="13"/>
      <c r="X4746" s="13"/>
      <c r="Z4746" s="14"/>
      <c r="AA4746" s="14"/>
    </row>
    <row r="4747" spans="1:27" ht="12.5" x14ac:dyDescent="0.25">
      <c r="A4747" s="1"/>
      <c r="B4747" s="1"/>
      <c r="C4747" s="2"/>
      <c r="D4747" s="1"/>
      <c r="E4747" s="1"/>
      <c r="F4747" s="1"/>
      <c r="G4747" s="1"/>
      <c r="H4747" s="3"/>
      <c r="K4747" s="6"/>
      <c r="L4747" s="1"/>
      <c r="M4747" s="1"/>
      <c r="N4747" s="1"/>
      <c r="O4747" s="1"/>
      <c r="P4747" s="1"/>
      <c r="Q4747" s="1"/>
      <c r="R4747" s="1"/>
      <c r="S4747" s="1"/>
      <c r="T4747" s="10"/>
      <c r="U4747" s="10"/>
      <c r="W4747" s="13"/>
      <c r="X4747" s="13"/>
      <c r="Z4747" s="14"/>
      <c r="AA4747" s="14"/>
    </row>
    <row r="4748" spans="1:27" ht="12.5" x14ac:dyDescent="0.25">
      <c r="A4748" s="1"/>
      <c r="B4748" s="1"/>
      <c r="C4748" s="2"/>
      <c r="D4748" s="1"/>
      <c r="E4748" s="1"/>
      <c r="F4748" s="1"/>
      <c r="G4748" s="1"/>
      <c r="H4748" s="3"/>
      <c r="I4748" s="1"/>
      <c r="J4748" s="1"/>
      <c r="K4748" s="6"/>
      <c r="L4748" s="1"/>
      <c r="M4748" s="1"/>
      <c r="N4748" s="1"/>
      <c r="O4748" s="1"/>
      <c r="P4748" s="1"/>
      <c r="Q4748" s="1"/>
      <c r="R4748" s="5"/>
      <c r="S4748" s="1"/>
      <c r="T4748" s="10"/>
      <c r="U4748" s="10"/>
      <c r="Z4748" s="14"/>
      <c r="AA4748" s="14"/>
    </row>
    <row r="4749" spans="1:27" ht="12.5" x14ac:dyDescent="0.25">
      <c r="A4749" s="1"/>
      <c r="B4749" s="1"/>
      <c r="D4749" s="1"/>
      <c r="E4749" s="1"/>
      <c r="F4749" s="1"/>
      <c r="G4749" s="1"/>
      <c r="H4749" s="3"/>
      <c r="I4749" s="1"/>
      <c r="J4749" s="1"/>
      <c r="K4749" s="4"/>
      <c r="L4749" s="1"/>
      <c r="M4749" s="1"/>
      <c r="N4749" s="1"/>
      <c r="O4749" s="1"/>
      <c r="Q4749" s="1"/>
      <c r="R4749" s="5"/>
      <c r="S4749" s="1"/>
      <c r="T4749" s="10"/>
      <c r="U4749" s="10"/>
      <c r="W4749" s="13"/>
      <c r="X4749" s="13"/>
      <c r="Z4749" s="14"/>
      <c r="AA4749" s="14"/>
    </row>
    <row r="4750" spans="1:27" ht="12.5" x14ac:dyDescent="0.25">
      <c r="A4750" s="1"/>
      <c r="B4750" s="1"/>
      <c r="C4750" s="2"/>
      <c r="D4750" s="1"/>
      <c r="E4750" s="1"/>
      <c r="F4750" s="1"/>
      <c r="G4750" s="1"/>
      <c r="H4750" s="3"/>
      <c r="J4750" s="1"/>
      <c r="K4750" s="6"/>
      <c r="L4750" s="1"/>
      <c r="M4750" s="1"/>
      <c r="N4750" s="1"/>
      <c r="O4750" s="1"/>
      <c r="P4750" s="1"/>
      <c r="Q4750" s="1"/>
      <c r="R4750" s="5"/>
      <c r="S4750" s="1"/>
      <c r="T4750" s="10"/>
      <c r="U4750" s="10"/>
      <c r="W4750" s="13"/>
      <c r="X4750" s="13"/>
      <c r="Z4750" s="14"/>
      <c r="AA4750" s="14"/>
    </row>
    <row r="4751" spans="1:27" ht="12.5" x14ac:dyDescent="0.25">
      <c r="A4751" s="1"/>
      <c r="B4751" s="1"/>
      <c r="D4751" s="1"/>
      <c r="E4751" s="1"/>
      <c r="F4751" s="1"/>
      <c r="G4751" s="1"/>
      <c r="H4751" s="3"/>
      <c r="I4751" s="1"/>
      <c r="K4751" s="6"/>
      <c r="L4751" s="1"/>
      <c r="M4751" s="1"/>
      <c r="O4751" s="1"/>
      <c r="Q4751" s="1"/>
      <c r="R4751" s="5"/>
      <c r="S4751" s="1"/>
      <c r="T4751" s="10"/>
      <c r="U4751" s="10"/>
      <c r="W4751" s="14"/>
      <c r="X4751" s="14"/>
      <c r="Z4751" s="14"/>
      <c r="AA4751" s="14"/>
    </row>
    <row r="4752" spans="1:27" ht="12.5" x14ac:dyDescent="0.25">
      <c r="A4752" s="1"/>
      <c r="B4752" s="1"/>
      <c r="D4752" s="1"/>
      <c r="E4752" s="1"/>
      <c r="F4752" s="1"/>
      <c r="G4752" s="1"/>
      <c r="H4752" s="3"/>
      <c r="J4752" s="1"/>
      <c r="K4752" s="6"/>
      <c r="L4752" s="1"/>
      <c r="M4752" s="1"/>
      <c r="N4752" s="1"/>
      <c r="O4752" s="1"/>
      <c r="Q4752" s="1"/>
      <c r="R4752" s="5"/>
      <c r="S4752" s="1"/>
      <c r="T4752" s="10"/>
      <c r="U4752" s="10"/>
      <c r="W4752" s="14"/>
      <c r="Z4752" s="14"/>
      <c r="AA4752" s="14"/>
    </row>
    <row r="4753" spans="1:27" ht="12.5" x14ac:dyDescent="0.25">
      <c r="A4753" s="1"/>
      <c r="B4753" s="1"/>
      <c r="D4753" s="1"/>
      <c r="E4753" s="1"/>
      <c r="F4753" s="1"/>
      <c r="G4753" s="1"/>
      <c r="H4753" s="3"/>
      <c r="J4753" s="1"/>
      <c r="K4753" s="6"/>
      <c r="L4753" s="1"/>
      <c r="M4753" s="1"/>
      <c r="N4753" s="1"/>
      <c r="O4753" s="1"/>
      <c r="P4753" s="1"/>
      <c r="Q4753" s="1"/>
      <c r="R4753" s="1"/>
      <c r="S4753" s="1"/>
      <c r="T4753" s="10"/>
      <c r="U4753" s="10"/>
      <c r="W4753" s="13"/>
      <c r="X4753" s="13"/>
      <c r="Z4753" s="14"/>
      <c r="AA4753" s="14"/>
    </row>
    <row r="4754" spans="1:27" ht="12.5" x14ac:dyDescent="0.25">
      <c r="A4754" s="1"/>
      <c r="B4754" s="1"/>
      <c r="D4754" s="1"/>
      <c r="E4754" s="1"/>
      <c r="F4754" s="1"/>
      <c r="G4754" s="1"/>
      <c r="H4754" s="3"/>
      <c r="K4754" s="6"/>
      <c r="L4754" s="1"/>
      <c r="M4754" s="1"/>
      <c r="N4754" s="1"/>
      <c r="O4754" s="1"/>
      <c r="P4754" s="1"/>
      <c r="Q4754" s="1"/>
      <c r="R4754" s="1"/>
      <c r="S4754" s="1"/>
      <c r="T4754" s="10"/>
      <c r="U4754" s="10"/>
      <c r="W4754" s="13"/>
      <c r="X4754" s="13"/>
      <c r="Z4754" s="14"/>
      <c r="AA4754" s="14"/>
    </row>
    <row r="4755" spans="1:27" ht="12.5" x14ac:dyDescent="0.25">
      <c r="A4755" s="1"/>
      <c r="B4755" s="1"/>
      <c r="C4755" s="2"/>
      <c r="D4755" s="1"/>
      <c r="E4755" s="1"/>
      <c r="F4755" s="1"/>
      <c r="G4755" s="1"/>
      <c r="H4755" s="3"/>
      <c r="K4755" s="6"/>
      <c r="L4755" s="1"/>
      <c r="M4755" s="1"/>
      <c r="N4755" s="1"/>
      <c r="O4755" s="1"/>
      <c r="P4755" s="1"/>
      <c r="Q4755" s="1"/>
      <c r="R4755" s="5"/>
      <c r="S4755" s="1"/>
      <c r="T4755" s="10"/>
      <c r="U4755" s="10"/>
      <c r="Z4755" s="14"/>
      <c r="AA4755" s="14"/>
    </row>
    <row r="4756" spans="1:27" ht="12.5" x14ac:dyDescent="0.25">
      <c r="A4756" s="1"/>
      <c r="B4756" s="1"/>
      <c r="C4756" s="2"/>
      <c r="D4756" s="1"/>
      <c r="E4756" s="1"/>
      <c r="F4756" s="1"/>
      <c r="G4756" s="1"/>
      <c r="H4756" s="3"/>
      <c r="I4756" s="1"/>
      <c r="J4756" s="1"/>
      <c r="K4756" s="6"/>
      <c r="L4756" s="1"/>
      <c r="M4756" s="1"/>
      <c r="N4756" s="1"/>
      <c r="O4756" s="1"/>
      <c r="P4756" s="1"/>
      <c r="Q4756" s="1"/>
      <c r="R4756" s="5"/>
      <c r="S4756" s="1"/>
      <c r="T4756" s="10"/>
      <c r="U4756" s="10"/>
      <c r="W4756" s="13"/>
      <c r="X4756" s="13"/>
      <c r="Z4756" s="14"/>
      <c r="AA4756" s="14"/>
    </row>
    <row r="4757" spans="1:27" ht="12.5" x14ac:dyDescent="0.25">
      <c r="A4757" s="1"/>
      <c r="B4757" s="1"/>
      <c r="D4757" s="1"/>
      <c r="E4757" s="1"/>
      <c r="F4757" s="1"/>
      <c r="G4757" s="1"/>
      <c r="H4757" s="3"/>
      <c r="I4757" s="1"/>
      <c r="J4757" s="1"/>
      <c r="K4757" s="6"/>
      <c r="L4757" s="1"/>
      <c r="M4757" s="1"/>
      <c r="N4757" s="1"/>
      <c r="O4757" s="1"/>
      <c r="P4757" s="1"/>
      <c r="Q4757" s="1"/>
      <c r="R4757" s="5"/>
      <c r="S4757" s="1"/>
      <c r="T4757" s="10"/>
      <c r="U4757" s="10"/>
      <c r="W4757" s="14"/>
      <c r="X4757" s="14"/>
      <c r="Z4757" s="14"/>
      <c r="AA4757" s="14"/>
    </row>
    <row r="4758" spans="1:27" ht="12.5" x14ac:dyDescent="0.25">
      <c r="A4758" s="1"/>
      <c r="B4758" s="1"/>
      <c r="D4758" s="1"/>
      <c r="E4758" s="1"/>
      <c r="F4758" s="1"/>
      <c r="G4758" s="1"/>
      <c r="H4758" s="3"/>
      <c r="K4758" s="6"/>
      <c r="L4758" s="1"/>
      <c r="M4758" s="1"/>
      <c r="N4758" s="1"/>
      <c r="O4758" s="1"/>
      <c r="Q4758" s="1"/>
      <c r="R4758" s="5"/>
      <c r="S4758" s="1"/>
      <c r="T4758" s="10"/>
      <c r="U4758" s="10"/>
      <c r="Z4758" s="14"/>
      <c r="AA4758" s="14"/>
    </row>
    <row r="4759" spans="1:27" ht="12.5" x14ac:dyDescent="0.25">
      <c r="A4759" s="1"/>
      <c r="B4759" s="1"/>
      <c r="D4759" s="1"/>
      <c r="E4759" s="1"/>
      <c r="F4759" s="1"/>
      <c r="G4759" s="1"/>
      <c r="H4759" s="3"/>
      <c r="K4759" s="6"/>
      <c r="L4759" s="1"/>
      <c r="M4759" s="1"/>
      <c r="O4759" s="1"/>
      <c r="Q4759" s="1"/>
      <c r="R4759" s="1"/>
      <c r="S4759" s="1"/>
      <c r="T4759" s="10"/>
      <c r="U4759" s="10"/>
      <c r="W4759" s="13"/>
      <c r="X4759" s="13"/>
      <c r="Z4759" s="14"/>
      <c r="AA4759" s="14"/>
    </row>
    <row r="4760" spans="1:27" ht="12.5" x14ac:dyDescent="0.25">
      <c r="A4760" s="1"/>
      <c r="B4760" s="1"/>
      <c r="D4760" s="1"/>
      <c r="E4760" s="1"/>
      <c r="F4760" s="1"/>
      <c r="G4760" s="1"/>
      <c r="H4760" s="3"/>
      <c r="K4760" s="6"/>
      <c r="L4760" s="1"/>
      <c r="M4760" s="1"/>
      <c r="N4760" s="1"/>
      <c r="O4760" s="1"/>
      <c r="Q4760" s="1"/>
      <c r="R4760" s="5"/>
      <c r="S4760" s="1"/>
      <c r="T4760" s="10"/>
      <c r="U4760" s="10"/>
      <c r="W4760" s="13"/>
      <c r="X4760" s="13"/>
      <c r="Z4760" s="14"/>
      <c r="AA4760" s="14"/>
    </row>
    <row r="4761" spans="1:27" ht="12.5" x14ac:dyDescent="0.25">
      <c r="A4761" s="1"/>
      <c r="B4761" s="1"/>
      <c r="D4761" s="1"/>
      <c r="E4761" s="1"/>
      <c r="F4761" s="1"/>
      <c r="G4761" s="1"/>
      <c r="H4761" s="3"/>
      <c r="K4761" s="6"/>
      <c r="L4761" s="1"/>
      <c r="M4761" s="1"/>
      <c r="O4761" s="1"/>
      <c r="Q4761" s="1"/>
      <c r="R4761" s="1"/>
      <c r="S4761" s="1"/>
      <c r="T4761" s="10"/>
      <c r="U4761" s="10"/>
      <c r="W4761" s="13"/>
      <c r="X4761" s="13"/>
      <c r="Z4761" s="14"/>
      <c r="AA4761" s="14"/>
    </row>
    <row r="4762" spans="1:27" ht="12.5" x14ac:dyDescent="0.25">
      <c r="A4762" s="1"/>
      <c r="B4762" s="1"/>
      <c r="C4762" s="2"/>
      <c r="D4762" s="1"/>
      <c r="E4762" s="1"/>
      <c r="F4762" s="1"/>
      <c r="G4762" s="1"/>
      <c r="H4762" s="3"/>
      <c r="J4762" s="1"/>
      <c r="K4762" s="6"/>
      <c r="L4762" s="1"/>
      <c r="M4762" s="1"/>
      <c r="N4762" s="1"/>
      <c r="O4762" s="1"/>
      <c r="P4762" s="1"/>
      <c r="Q4762" s="1"/>
      <c r="R4762" s="5"/>
      <c r="S4762" s="1"/>
      <c r="T4762" s="10"/>
      <c r="U4762" s="10"/>
      <c r="Z4762" s="14"/>
      <c r="AA4762" s="14"/>
    </row>
    <row r="4763" spans="1:27" ht="12.5" x14ac:dyDescent="0.25">
      <c r="A4763" s="1"/>
      <c r="B4763" s="1"/>
      <c r="C4763" s="2"/>
      <c r="D4763" s="1"/>
      <c r="E4763" s="1"/>
      <c r="F4763" s="1"/>
      <c r="G4763" s="1"/>
      <c r="H4763" s="3"/>
      <c r="I4763" s="1"/>
      <c r="J4763" s="1"/>
      <c r="K4763" s="6"/>
      <c r="L4763" s="1"/>
      <c r="M4763" s="1"/>
      <c r="N4763" s="1"/>
      <c r="O4763" s="1"/>
      <c r="P4763" s="1"/>
      <c r="Q4763" s="1"/>
      <c r="R4763" s="5"/>
      <c r="S4763" s="1"/>
      <c r="T4763" s="10"/>
      <c r="U4763" s="10"/>
      <c r="W4763" s="13"/>
      <c r="X4763" s="13"/>
      <c r="Z4763" s="14"/>
      <c r="AA4763" s="14"/>
    </row>
    <row r="4764" spans="1:27" ht="12.5" x14ac:dyDescent="0.25">
      <c r="A4764" s="1"/>
      <c r="B4764" s="1"/>
      <c r="D4764" s="1"/>
      <c r="E4764" s="1"/>
      <c r="F4764" s="1"/>
      <c r="G4764" s="1"/>
      <c r="H4764" s="3"/>
      <c r="I4764" s="1"/>
      <c r="J4764" s="1"/>
      <c r="K4764" s="6"/>
      <c r="L4764" s="1"/>
      <c r="M4764" s="1"/>
      <c r="N4764" s="1"/>
      <c r="O4764" s="1"/>
      <c r="P4764" s="1"/>
      <c r="Q4764" s="1"/>
      <c r="R4764" s="1"/>
      <c r="S4764" s="1"/>
      <c r="T4764" s="10"/>
      <c r="U4764" s="10"/>
      <c r="W4764" s="13"/>
      <c r="X4764" s="13"/>
      <c r="Z4764" s="14"/>
      <c r="AA4764" s="14"/>
    </row>
    <row r="4765" spans="1:27" ht="12.5" x14ac:dyDescent="0.25">
      <c r="A4765" s="1"/>
      <c r="B4765" s="1"/>
      <c r="D4765" s="1"/>
      <c r="E4765" s="1"/>
      <c r="F4765" s="1"/>
      <c r="G4765" s="1"/>
      <c r="H4765" s="3"/>
      <c r="J4765" s="1"/>
      <c r="K4765" s="6"/>
      <c r="L4765" s="1"/>
      <c r="M4765" s="1"/>
      <c r="N4765" s="1"/>
      <c r="O4765" s="1"/>
      <c r="Q4765" s="1"/>
      <c r="R4765" s="5"/>
      <c r="S4765" s="1"/>
      <c r="T4765" s="10"/>
      <c r="U4765" s="10"/>
      <c r="Z4765" s="14"/>
      <c r="AA4765" s="14"/>
    </row>
    <row r="4766" spans="1:27" ht="12.5" x14ac:dyDescent="0.25">
      <c r="A4766" s="1"/>
      <c r="B4766" s="1"/>
      <c r="D4766" s="1"/>
      <c r="E4766" s="1"/>
      <c r="F4766" s="1"/>
      <c r="G4766" s="1"/>
      <c r="H4766" s="3"/>
      <c r="I4766" s="1"/>
      <c r="J4766" s="1"/>
      <c r="K4766" s="6"/>
      <c r="L4766" s="1"/>
      <c r="M4766" s="1"/>
      <c r="N4766" s="1"/>
      <c r="O4766" s="1"/>
      <c r="P4766" s="1"/>
      <c r="Q4766" s="1"/>
      <c r="R4766" s="5"/>
      <c r="S4766" s="1"/>
      <c r="T4766" s="10"/>
      <c r="U4766" s="10"/>
      <c r="Z4766" s="14"/>
      <c r="AA4766" s="14"/>
    </row>
    <row r="4767" spans="1:27" ht="12.5" x14ac:dyDescent="0.25">
      <c r="A4767" s="1"/>
      <c r="B4767" s="1"/>
      <c r="D4767" s="1"/>
      <c r="E4767" s="1"/>
      <c r="F4767" s="1"/>
      <c r="G4767" s="1"/>
      <c r="H4767" s="3"/>
      <c r="J4767" s="1"/>
      <c r="K4767" s="6"/>
      <c r="L4767" s="1"/>
      <c r="M4767" s="1"/>
      <c r="N4767" s="1"/>
      <c r="O4767" s="1"/>
      <c r="Q4767" s="1"/>
      <c r="R4767" s="5"/>
      <c r="S4767" s="1"/>
      <c r="T4767" s="10"/>
      <c r="U4767" s="10"/>
      <c r="W4767" s="13"/>
      <c r="X4767" s="13"/>
      <c r="Z4767" s="14"/>
      <c r="AA4767" s="14"/>
    </row>
    <row r="4768" spans="1:27" ht="12.5" x14ac:dyDescent="0.25">
      <c r="A4768" s="1"/>
      <c r="B4768" s="1"/>
      <c r="D4768" s="1"/>
      <c r="E4768" s="1"/>
      <c r="F4768" s="1"/>
      <c r="G4768" s="1"/>
      <c r="H4768" s="3"/>
      <c r="I4768" s="1"/>
      <c r="J4768" s="1"/>
      <c r="K4768" s="6"/>
      <c r="L4768" s="1"/>
      <c r="M4768" s="1"/>
      <c r="N4768" s="1"/>
      <c r="O4768" s="1"/>
      <c r="P4768" s="1"/>
      <c r="Q4768" s="1"/>
      <c r="R4768" s="1"/>
      <c r="S4768" s="1"/>
      <c r="T4768" s="10"/>
      <c r="U4768" s="10"/>
      <c r="W4768" s="13"/>
      <c r="X4768" s="13"/>
      <c r="Z4768" s="14"/>
      <c r="AA4768" s="14"/>
    </row>
    <row r="4769" spans="1:27" ht="12.5" x14ac:dyDescent="0.25">
      <c r="A4769" s="1"/>
      <c r="B4769" s="1"/>
      <c r="D4769" s="1"/>
      <c r="E4769" s="1"/>
      <c r="F4769" s="1"/>
      <c r="G4769" s="1"/>
      <c r="H4769" s="3"/>
      <c r="J4769" s="1"/>
      <c r="K4769" s="6"/>
      <c r="L4769" s="1"/>
      <c r="M4769" s="1"/>
      <c r="N4769" s="1"/>
      <c r="O4769" s="1"/>
      <c r="Q4769" s="1"/>
      <c r="R4769" s="5"/>
      <c r="S4769" s="1"/>
      <c r="T4769" s="10"/>
      <c r="U4769" s="10"/>
      <c r="Z4769" s="14"/>
      <c r="AA4769" s="14"/>
    </row>
    <row r="4770" spans="1:27" ht="12.5" x14ac:dyDescent="0.25">
      <c r="A4770" s="1"/>
      <c r="B4770" s="1"/>
      <c r="D4770" s="1"/>
      <c r="E4770" s="1"/>
      <c r="F4770" s="1"/>
      <c r="G4770" s="1"/>
      <c r="H4770" s="3"/>
      <c r="K4770" s="6"/>
      <c r="L4770" s="1"/>
      <c r="M4770" s="1"/>
      <c r="O4770" s="1"/>
      <c r="Q4770" s="1"/>
      <c r="R4770" s="1"/>
      <c r="S4770" s="1"/>
      <c r="T4770" s="10"/>
      <c r="U4770" s="10"/>
      <c r="Z4770" s="14"/>
      <c r="AA4770" s="14"/>
    </row>
    <row r="4771" spans="1:27" ht="12.5" x14ac:dyDescent="0.25">
      <c r="A4771" s="1"/>
      <c r="B4771" s="1"/>
      <c r="C4771" s="2"/>
      <c r="D4771" s="1"/>
      <c r="E4771" s="1"/>
      <c r="F4771" s="1"/>
      <c r="G4771" s="1"/>
      <c r="H4771" s="3"/>
      <c r="J4771" s="1"/>
      <c r="K4771" s="6"/>
      <c r="L4771" s="1"/>
      <c r="M4771" s="1"/>
      <c r="N4771" s="1"/>
      <c r="O4771" s="1"/>
      <c r="P4771" s="1"/>
      <c r="Q4771" s="1"/>
      <c r="R4771" s="1"/>
      <c r="S4771" s="1"/>
      <c r="T4771" s="10"/>
      <c r="U4771" s="10"/>
      <c r="Z4771" s="14"/>
      <c r="AA4771" s="14"/>
    </row>
    <row r="4772" spans="1:27" ht="12.5" x14ac:dyDescent="0.25">
      <c r="A4772" s="1"/>
      <c r="B4772" s="1"/>
      <c r="D4772" s="1"/>
      <c r="E4772" s="1"/>
      <c r="F4772" s="1"/>
      <c r="G4772" s="1"/>
      <c r="H4772" s="3"/>
      <c r="J4772" s="1"/>
      <c r="K4772" s="6"/>
      <c r="L4772" s="1"/>
      <c r="M4772" s="1"/>
      <c r="N4772" s="1"/>
      <c r="O4772" s="1"/>
      <c r="Q4772" s="1"/>
      <c r="R4772" s="5"/>
      <c r="S4772" s="1"/>
      <c r="T4772" s="10"/>
      <c r="U4772" s="10"/>
      <c r="Z4772" s="14"/>
      <c r="AA4772" s="14"/>
    </row>
    <row r="4773" spans="1:27" ht="12.5" x14ac:dyDescent="0.25">
      <c r="A4773" s="1"/>
      <c r="B4773" s="1"/>
      <c r="D4773" s="1"/>
      <c r="E4773" s="1"/>
      <c r="F4773" s="1"/>
      <c r="G4773" s="1"/>
      <c r="H4773" s="3"/>
      <c r="I4773" s="1"/>
      <c r="J4773" s="1"/>
      <c r="K4773" s="6"/>
      <c r="L4773" s="1"/>
      <c r="M4773" s="1"/>
      <c r="N4773" s="1"/>
      <c r="O4773" s="1"/>
      <c r="P4773" s="1"/>
      <c r="Q4773" s="1"/>
      <c r="R4773" s="5"/>
      <c r="S4773" s="1"/>
      <c r="T4773" s="10"/>
      <c r="U4773" s="10"/>
      <c r="W4773" s="14"/>
      <c r="X4773" s="14"/>
      <c r="Z4773" s="14"/>
      <c r="AA4773" s="14"/>
    </row>
    <row r="4774" spans="1:27" ht="12.5" x14ac:dyDescent="0.25">
      <c r="A4774" s="1"/>
      <c r="B4774" s="1"/>
      <c r="C4774" s="2"/>
      <c r="D4774" s="1"/>
      <c r="E4774" s="1"/>
      <c r="F4774" s="1"/>
      <c r="G4774" s="1"/>
      <c r="H4774" s="3"/>
      <c r="K4774" s="6"/>
      <c r="L4774" s="1"/>
      <c r="M4774" s="1"/>
      <c r="O4774" s="1"/>
      <c r="Q4774" s="1"/>
      <c r="R4774" s="5"/>
      <c r="S4774" s="1"/>
      <c r="T4774" s="10"/>
      <c r="U4774" s="10"/>
      <c r="W4774" s="13"/>
      <c r="X4774" s="13"/>
      <c r="Z4774" s="14"/>
      <c r="AA4774" s="14"/>
    </row>
    <row r="4775" spans="1:27" ht="12.5" x14ac:dyDescent="0.25">
      <c r="A4775" s="1"/>
      <c r="B4775" s="1"/>
      <c r="D4775" s="1"/>
      <c r="E4775" s="1"/>
      <c r="F4775" s="1"/>
      <c r="G4775" s="1"/>
      <c r="H4775" s="3"/>
      <c r="J4775" s="1"/>
      <c r="K4775" s="6"/>
      <c r="L4775" s="1"/>
      <c r="M4775" s="1"/>
      <c r="N4775" s="1"/>
      <c r="O4775" s="1"/>
      <c r="Q4775" s="1"/>
      <c r="R4775" s="1"/>
      <c r="S4775" s="1"/>
      <c r="T4775" s="10"/>
      <c r="U4775" s="10"/>
      <c r="W4775" s="13"/>
      <c r="X4775" s="13"/>
      <c r="Z4775" s="14"/>
      <c r="AA4775" s="14"/>
    </row>
    <row r="4776" spans="1:27" ht="12.5" x14ac:dyDescent="0.25">
      <c r="A4776" s="1"/>
      <c r="B4776" s="1"/>
      <c r="D4776" s="1"/>
      <c r="E4776" s="1"/>
      <c r="F4776" s="1"/>
      <c r="G4776" s="7"/>
      <c r="H4776" s="3"/>
      <c r="J4776" s="1"/>
      <c r="K4776" s="6"/>
      <c r="L4776" s="1"/>
      <c r="M4776" s="1"/>
      <c r="N4776" s="1"/>
      <c r="O4776" s="1"/>
      <c r="Q4776" s="1"/>
      <c r="R4776" s="5"/>
      <c r="S4776" s="1"/>
      <c r="T4776" s="10"/>
      <c r="U4776" s="10"/>
      <c r="W4776" s="13"/>
      <c r="X4776" s="13"/>
      <c r="Z4776" s="14"/>
      <c r="AA4776" s="14"/>
    </row>
    <row r="4777" spans="1:27" ht="12.5" x14ac:dyDescent="0.25">
      <c r="A4777" s="1"/>
      <c r="B4777" s="1"/>
      <c r="D4777" s="1"/>
      <c r="E4777" s="1"/>
      <c r="F4777" s="1"/>
      <c r="G4777" s="1"/>
      <c r="H4777" s="3"/>
      <c r="I4777" s="1"/>
      <c r="K4777" s="4"/>
      <c r="L4777" s="1"/>
      <c r="M4777" s="1"/>
      <c r="N4777" s="1"/>
      <c r="O4777" s="1"/>
      <c r="P4777" s="1"/>
      <c r="Q4777" s="1"/>
      <c r="R4777" s="5"/>
      <c r="S4777" s="1"/>
      <c r="T4777" s="10"/>
      <c r="U4777" s="10"/>
      <c r="W4777" s="14"/>
      <c r="X4777" s="14"/>
      <c r="Z4777" s="14"/>
      <c r="AA4777" s="14"/>
    </row>
    <row r="4778" spans="1:27" ht="12.5" x14ac:dyDescent="0.25">
      <c r="A4778" s="1"/>
      <c r="B4778" s="1"/>
      <c r="D4778" s="1"/>
      <c r="E4778" s="1"/>
      <c r="F4778" s="1"/>
      <c r="G4778" s="1"/>
      <c r="H4778" s="3"/>
      <c r="I4778" s="1"/>
      <c r="J4778" s="1"/>
      <c r="K4778" s="6"/>
      <c r="L4778" s="1"/>
      <c r="M4778" s="1"/>
      <c r="N4778" s="1"/>
      <c r="O4778" s="1"/>
      <c r="P4778" s="1"/>
      <c r="Q4778" s="1"/>
      <c r="R4778" s="5"/>
      <c r="S4778" s="1"/>
      <c r="T4778" s="10"/>
      <c r="U4778" s="10"/>
      <c r="W4778" s="13"/>
      <c r="X4778" s="13"/>
      <c r="Z4778" s="14"/>
      <c r="AA4778" s="14"/>
    </row>
    <row r="4779" spans="1:27" ht="12.5" x14ac:dyDescent="0.25">
      <c r="A4779" s="1"/>
      <c r="B4779" s="1"/>
      <c r="D4779" s="1"/>
      <c r="E4779" s="1"/>
      <c r="F4779" s="1"/>
      <c r="G4779" s="1"/>
      <c r="H4779" s="3"/>
      <c r="J4779" s="1"/>
      <c r="K4779" s="6"/>
      <c r="L4779" s="1"/>
      <c r="M4779" s="1"/>
      <c r="N4779" s="1"/>
      <c r="O4779" s="1"/>
      <c r="P4779" s="1"/>
      <c r="Q4779" s="1"/>
      <c r="R4779" s="5"/>
      <c r="S4779" s="1"/>
      <c r="T4779" s="10"/>
      <c r="U4779" s="10"/>
      <c r="W4779" s="14"/>
      <c r="X4779" s="14"/>
      <c r="Z4779" s="14"/>
      <c r="AA4779" s="14"/>
    </row>
    <row r="4780" spans="1:27" ht="12.5" x14ac:dyDescent="0.25">
      <c r="A4780" s="1"/>
      <c r="B4780" s="1"/>
      <c r="D4780" s="1"/>
      <c r="E4780" s="1"/>
      <c r="F4780" s="9"/>
      <c r="G4780" s="1"/>
      <c r="H4780" s="3"/>
      <c r="I4780" s="1"/>
      <c r="J4780" s="1"/>
      <c r="K4780" s="6"/>
      <c r="L4780" s="1"/>
      <c r="M4780" s="1"/>
      <c r="N4780" s="1"/>
      <c r="O4780" s="1"/>
      <c r="Q4780" s="1"/>
      <c r="R4780" s="5"/>
      <c r="S4780" s="1"/>
      <c r="T4780" s="10"/>
      <c r="U4780" s="10"/>
      <c r="W4780" s="13"/>
      <c r="X4780" s="13"/>
      <c r="Z4780" s="14"/>
      <c r="AA4780" s="14"/>
    </row>
    <row r="4781" spans="1:27" ht="12.5" x14ac:dyDescent="0.25">
      <c r="A4781" s="1"/>
      <c r="B4781" s="1"/>
      <c r="C4781" s="2"/>
      <c r="D4781" s="1"/>
      <c r="E4781" s="1"/>
      <c r="F4781" s="1"/>
      <c r="G4781" s="1"/>
      <c r="H4781" s="3"/>
      <c r="I4781" s="1"/>
      <c r="J4781" s="1"/>
      <c r="K4781" s="6"/>
      <c r="L4781" s="1"/>
      <c r="M4781" s="1"/>
      <c r="N4781" s="1"/>
      <c r="O4781" s="1"/>
      <c r="P4781" s="1"/>
      <c r="Q4781" s="1"/>
      <c r="R4781" s="1"/>
      <c r="S4781" s="1"/>
      <c r="T4781" s="10"/>
      <c r="U4781" s="10"/>
      <c r="Z4781" s="14"/>
      <c r="AA4781" s="14"/>
    </row>
    <row r="4782" spans="1:27" ht="12.5" x14ac:dyDescent="0.25">
      <c r="A4782" s="1"/>
      <c r="B4782" s="1"/>
      <c r="D4782" s="1"/>
      <c r="E4782" s="1"/>
      <c r="F4782" s="1"/>
      <c r="G4782" s="1"/>
      <c r="H4782" s="3"/>
      <c r="I4782" s="1"/>
      <c r="J4782" s="1"/>
      <c r="K4782" s="6"/>
      <c r="L4782" s="1"/>
      <c r="M4782" s="1"/>
      <c r="N4782" s="1"/>
      <c r="O4782" s="1"/>
      <c r="P4782" s="1"/>
      <c r="Q4782" s="1"/>
      <c r="R4782" s="5"/>
      <c r="S4782" s="1"/>
      <c r="T4782" s="10"/>
      <c r="U4782" s="10"/>
      <c r="W4782" s="13"/>
      <c r="X4782" s="13"/>
      <c r="Z4782" s="14"/>
      <c r="AA4782" s="14"/>
    </row>
    <row r="4783" spans="1:27" ht="12.5" x14ac:dyDescent="0.25">
      <c r="A4783" s="1"/>
      <c r="B4783" s="1"/>
      <c r="D4783" s="1"/>
      <c r="E4783" s="1"/>
      <c r="F4783" s="1"/>
      <c r="G4783" s="1"/>
      <c r="H4783" s="3"/>
      <c r="I4783" s="1"/>
      <c r="J4783" s="1"/>
      <c r="K4783" s="6"/>
      <c r="L4783" s="1"/>
      <c r="M4783" s="1"/>
      <c r="O4783" s="1"/>
      <c r="P4783" s="1"/>
      <c r="Q4783" s="1"/>
      <c r="R4783" s="1"/>
      <c r="S4783" s="1"/>
      <c r="T4783" s="10"/>
      <c r="U4783" s="10"/>
      <c r="W4783" s="13"/>
      <c r="X4783" s="13"/>
      <c r="Z4783" s="14"/>
      <c r="AA4783" s="14"/>
    </row>
    <row r="4784" spans="1:27" ht="12.5" x14ac:dyDescent="0.25">
      <c r="A4784" s="1"/>
      <c r="B4784" s="1"/>
      <c r="D4784" s="1"/>
      <c r="E4784" s="1"/>
      <c r="F4784" s="1"/>
      <c r="G4784" s="1"/>
      <c r="H4784" s="3"/>
      <c r="I4784" s="1"/>
      <c r="J4784" s="1"/>
      <c r="K4784" s="6"/>
      <c r="L4784" s="1"/>
      <c r="M4784" s="1"/>
      <c r="N4784" s="1"/>
      <c r="O4784" s="1"/>
      <c r="Q4784" s="1"/>
      <c r="R4784" s="1"/>
      <c r="S4784" s="1"/>
      <c r="T4784" s="10"/>
      <c r="U4784" s="10"/>
      <c r="W4784" s="13"/>
      <c r="X4784" s="13"/>
      <c r="Z4784" s="14"/>
      <c r="AA4784" s="14"/>
    </row>
    <row r="4785" spans="1:27" ht="12.5" x14ac:dyDescent="0.25">
      <c r="A4785" s="1"/>
      <c r="B4785" s="1"/>
      <c r="D4785" s="1"/>
      <c r="E4785" s="1"/>
      <c r="F4785" s="1"/>
      <c r="G4785" s="1"/>
      <c r="H4785" s="3"/>
      <c r="I4785" s="1"/>
      <c r="J4785" s="1"/>
      <c r="K4785" s="6"/>
      <c r="L4785" s="1"/>
      <c r="M4785" s="1"/>
      <c r="N4785" s="1"/>
      <c r="O4785" s="1"/>
      <c r="P4785" s="1"/>
      <c r="Q4785" s="1"/>
      <c r="R4785" s="1"/>
      <c r="S4785" s="1"/>
      <c r="T4785" s="10"/>
      <c r="U4785" s="10"/>
      <c r="Z4785" s="14"/>
      <c r="AA4785" s="14"/>
    </row>
    <row r="4786" spans="1:27" ht="12.5" x14ac:dyDescent="0.25">
      <c r="A4786" s="1"/>
      <c r="B4786" s="1"/>
      <c r="C4786" s="2"/>
      <c r="D4786" s="1"/>
      <c r="E4786" s="1"/>
      <c r="F4786" s="1"/>
      <c r="G4786" s="1"/>
      <c r="H4786" s="3"/>
      <c r="I4786" s="1"/>
      <c r="J4786" s="1"/>
      <c r="K4786" s="6"/>
      <c r="L4786" s="1"/>
      <c r="M4786" s="1"/>
      <c r="N4786" s="1"/>
      <c r="O4786" s="1"/>
      <c r="P4786" s="1"/>
      <c r="Q4786" s="1"/>
      <c r="R4786" s="5"/>
      <c r="S4786" s="1"/>
      <c r="T4786" s="10"/>
      <c r="U4786" s="10"/>
      <c r="W4786" s="14"/>
      <c r="X4786" s="14"/>
      <c r="Z4786" s="14"/>
      <c r="AA4786" s="14"/>
    </row>
    <row r="4787" spans="1:27" ht="12.5" x14ac:dyDescent="0.25">
      <c r="A4787" s="1"/>
      <c r="B4787" s="1"/>
      <c r="D4787" s="1"/>
      <c r="E4787" s="1"/>
      <c r="F4787" s="1"/>
      <c r="G4787" s="1"/>
      <c r="H4787" s="3"/>
      <c r="K4787" s="6"/>
      <c r="L4787" s="1"/>
      <c r="M4787" s="1"/>
      <c r="O4787" s="1"/>
      <c r="Q4787" s="1"/>
      <c r="R4787" s="5"/>
      <c r="S4787" s="1"/>
      <c r="T4787" s="10"/>
      <c r="U4787" s="10"/>
      <c r="W4787" s="13"/>
      <c r="X4787" s="13"/>
      <c r="Z4787" s="14"/>
      <c r="AA4787" s="14"/>
    </row>
    <row r="4788" spans="1:27" ht="12.5" x14ac:dyDescent="0.25">
      <c r="A4788" s="1"/>
      <c r="B4788" s="1"/>
      <c r="D4788" s="1"/>
      <c r="E4788" s="1"/>
      <c r="F4788" s="1"/>
      <c r="G4788" s="1"/>
      <c r="H4788" s="3"/>
      <c r="I4788" s="1"/>
      <c r="J4788" s="1"/>
      <c r="K4788" s="6"/>
      <c r="L4788" s="1"/>
      <c r="M4788" s="1"/>
      <c r="N4788" s="1"/>
      <c r="O4788" s="1"/>
      <c r="P4788" s="1"/>
      <c r="Q4788" s="1"/>
      <c r="R4788" s="5"/>
      <c r="S4788" s="1"/>
      <c r="T4788" s="10"/>
      <c r="U4788" s="10"/>
      <c r="Z4788" s="14"/>
      <c r="AA4788" s="14"/>
    </row>
    <row r="4789" spans="1:27" ht="12.5" x14ac:dyDescent="0.25">
      <c r="A4789" s="1"/>
      <c r="B4789" s="1"/>
      <c r="D4789" s="1"/>
      <c r="E4789" s="1"/>
      <c r="F4789" s="1"/>
      <c r="G4789" s="1"/>
      <c r="H4789" s="3"/>
      <c r="K4789" s="4"/>
      <c r="L4789" s="1"/>
      <c r="M4789" s="1"/>
      <c r="O4789" s="1"/>
      <c r="P4789" s="1"/>
      <c r="Q4789" s="1"/>
      <c r="R4789" s="5"/>
      <c r="S4789" s="1"/>
      <c r="T4789" s="10"/>
      <c r="U4789" s="10"/>
      <c r="W4789" s="13"/>
      <c r="X4789" s="13"/>
      <c r="Z4789" s="14"/>
      <c r="AA4789" s="14"/>
    </row>
    <row r="4790" spans="1:27" ht="12.5" x14ac:dyDescent="0.25">
      <c r="A4790" s="1"/>
      <c r="B4790" s="1"/>
      <c r="C4790" s="2"/>
      <c r="D4790" s="1"/>
      <c r="E4790" s="1"/>
      <c r="F4790" s="1"/>
      <c r="G4790" s="1"/>
      <c r="H4790" s="3"/>
      <c r="I4790" s="1"/>
      <c r="J4790" s="1"/>
      <c r="K4790" s="4"/>
      <c r="L4790" s="1"/>
      <c r="M4790" s="1"/>
      <c r="N4790" s="1"/>
      <c r="O4790" s="1"/>
      <c r="Q4790" s="1"/>
      <c r="R4790" s="1"/>
      <c r="S4790" s="1"/>
      <c r="T4790" s="10"/>
      <c r="U4790" s="10"/>
      <c r="W4790" s="14"/>
      <c r="X4790" s="14"/>
      <c r="Z4790" s="14"/>
      <c r="AA4790" s="14"/>
    </row>
    <row r="4791" spans="1:27" ht="12.5" x14ac:dyDescent="0.25">
      <c r="A4791" s="1"/>
      <c r="C4791" s="2"/>
      <c r="D4791" s="1"/>
      <c r="E4791" s="1"/>
      <c r="F4791" s="1"/>
      <c r="G4791" s="1"/>
      <c r="H4791" s="3"/>
      <c r="J4791" s="1"/>
      <c r="K4791" s="6"/>
      <c r="L4791" s="1"/>
      <c r="M4791" s="1"/>
      <c r="N4791" s="1"/>
      <c r="O4791" s="1"/>
      <c r="P4791" s="1"/>
      <c r="Q4791" s="1"/>
      <c r="R4791" s="5"/>
      <c r="S4791" s="1"/>
      <c r="T4791" s="10"/>
      <c r="U4791" s="10"/>
      <c r="W4791" s="14"/>
      <c r="X4791" s="14"/>
      <c r="Z4791" s="14"/>
      <c r="AA4791" s="14"/>
    </row>
    <row r="4792" spans="1:27" ht="12.5" x14ac:dyDescent="0.25">
      <c r="A4792" s="1"/>
      <c r="B4792" s="1"/>
      <c r="D4792" s="1"/>
      <c r="E4792" s="1"/>
      <c r="F4792" s="1"/>
      <c r="G4792" s="1"/>
      <c r="H4792" s="3"/>
      <c r="I4792" s="1"/>
      <c r="J4792" s="1"/>
      <c r="K4792" s="6"/>
      <c r="L4792" s="1"/>
      <c r="M4792" s="1"/>
      <c r="N4792" s="1"/>
      <c r="O4792" s="1"/>
      <c r="Q4792" s="1"/>
      <c r="R4792" s="5"/>
      <c r="S4792" s="1"/>
      <c r="T4792" s="10"/>
      <c r="U4792" s="10"/>
      <c r="W4792" s="14"/>
      <c r="X4792" s="14"/>
      <c r="Z4792" s="14"/>
      <c r="AA4792" s="14"/>
    </row>
    <row r="4793" spans="1:27" ht="15.75" customHeight="1" x14ac:dyDescent="0.25">
      <c r="T4793" s="10"/>
      <c r="U4793" s="10"/>
      <c r="W4793" s="14"/>
      <c r="X4793" s="14"/>
      <c r="Z4793" s="14"/>
      <c r="AA4793" s="14"/>
    </row>
    <row r="4794" spans="1:27" ht="15.75" customHeight="1" x14ac:dyDescent="0.25">
      <c r="T4794" s="10"/>
      <c r="U4794" s="10"/>
      <c r="W4794" s="13"/>
      <c r="X4794" s="13"/>
      <c r="Z4794" s="14"/>
      <c r="AA4794" s="14"/>
    </row>
    <row r="4795" spans="1:27" ht="15.75" customHeight="1" x14ac:dyDescent="0.25">
      <c r="T4795" s="10"/>
      <c r="U4795" s="10"/>
      <c r="W4795" s="13"/>
      <c r="X4795" s="13"/>
      <c r="Z4795" s="14"/>
      <c r="AA4795" s="14"/>
    </row>
    <row r="4796" spans="1:27" ht="15.75" customHeight="1" x14ac:dyDescent="0.25">
      <c r="T4796" s="10"/>
      <c r="U4796" s="10"/>
      <c r="W4796" s="13"/>
      <c r="X4796" s="13"/>
      <c r="Z4796" s="14"/>
      <c r="AA4796" s="14"/>
    </row>
    <row r="4797" spans="1:27" ht="15.75" customHeight="1" x14ac:dyDescent="0.25">
      <c r="T4797" s="10"/>
      <c r="U4797" s="10"/>
      <c r="W4797" s="13"/>
      <c r="X4797" s="13"/>
      <c r="Z4797" s="14"/>
      <c r="AA4797" s="14"/>
    </row>
    <row r="4798" spans="1:27" ht="15.75" customHeight="1" x14ac:dyDescent="0.25">
      <c r="T4798" s="10"/>
      <c r="U4798" s="10"/>
      <c r="Z4798" s="14"/>
      <c r="AA4798" s="14"/>
    </row>
    <row r="4799" spans="1:27" ht="15.75" customHeight="1" x14ac:dyDescent="0.25">
      <c r="T4799" s="10"/>
      <c r="U4799" s="10"/>
      <c r="W4799" s="14"/>
      <c r="X4799" s="14"/>
      <c r="Z4799" s="14"/>
      <c r="AA4799" s="14"/>
    </row>
    <row r="4800" spans="1:27" ht="15.75" customHeight="1" x14ac:dyDescent="0.25">
      <c r="T4800" s="10"/>
      <c r="U4800" s="10"/>
      <c r="Z4800" s="14"/>
      <c r="AA4800" s="14"/>
    </row>
    <row r="4801" spans="20:27" ht="15.75" customHeight="1" x14ac:dyDescent="0.25">
      <c r="T4801" s="10"/>
      <c r="U4801" s="10"/>
      <c r="W4801" s="13"/>
      <c r="X4801" s="13"/>
      <c r="Z4801" s="14"/>
      <c r="AA4801" s="14"/>
    </row>
    <row r="4802" spans="20:27" ht="15.75" customHeight="1" x14ac:dyDescent="0.25">
      <c r="T4802" s="10"/>
      <c r="U4802" s="10"/>
      <c r="W4802" s="13"/>
      <c r="X4802" s="13"/>
      <c r="Z4802" s="14"/>
      <c r="AA4802" s="14"/>
    </row>
    <row r="4803" spans="20:27" ht="15.75" customHeight="1" x14ac:dyDescent="0.25">
      <c r="T4803" s="10"/>
      <c r="U4803" s="10"/>
      <c r="W4803" s="13"/>
      <c r="X4803" s="13"/>
      <c r="Z4803" s="14"/>
      <c r="AA4803" s="14"/>
    </row>
    <row r="4804" spans="20:27" ht="15.75" customHeight="1" x14ac:dyDescent="0.25">
      <c r="T4804" s="10"/>
      <c r="U4804" s="10"/>
      <c r="W4804" s="13"/>
      <c r="X4804" s="13"/>
      <c r="Z4804" s="14"/>
      <c r="AA4804" s="14"/>
    </row>
    <row r="4805" spans="20:27" ht="15.75" customHeight="1" x14ac:dyDescent="0.25">
      <c r="T4805" s="10"/>
      <c r="U4805" s="10"/>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8" r:id="rId16" xr:uid="{00000000-0004-0000-0000-00000F000000}"/>
    <hyperlink ref="C19" r:id="rId17" location="/video/" xr:uid="{00000000-0004-0000-0000-000010000000}"/>
    <hyperlink ref="C20" r:id="rId18" xr:uid="{00000000-0004-0000-0000-000011000000}"/>
    <hyperlink ref="C21" r:id="rId19" xr:uid="{00000000-0004-0000-0000-000012000000}"/>
    <hyperlink ref="C22" r:id="rId20" xr:uid="{00000000-0004-0000-0000-000013000000}"/>
    <hyperlink ref="C23" r:id="rId21" xr:uid="{00000000-0004-0000-0000-000014000000}"/>
    <hyperlink ref="C24" r:id="rId22" xr:uid="{00000000-0004-0000-0000-000015000000}"/>
    <hyperlink ref="C25" r:id="rId23" xr:uid="{00000000-0004-0000-0000-000016000000}"/>
    <hyperlink ref="C27" r:id="rId24" xr:uid="{00000000-0004-0000-0000-000017000000}"/>
    <hyperlink ref="C28" r:id="rId25" xr:uid="{00000000-0004-0000-0000-000018000000}"/>
    <hyperlink ref="C30" r:id="rId26" xr:uid="{00000000-0004-0000-0000-000019000000}"/>
    <hyperlink ref="C31" r:id="rId27" xr:uid="{00000000-0004-0000-0000-00001A000000}"/>
    <hyperlink ref="C32" r:id="rId28" xr:uid="{00000000-0004-0000-0000-00001B000000}"/>
    <hyperlink ref="C33" r:id="rId29" xr:uid="{00000000-0004-0000-0000-00001C000000}"/>
    <hyperlink ref="C34" r:id="rId30" xr:uid="{00000000-0004-0000-0000-00001D000000}"/>
    <hyperlink ref="C37" r:id="rId31" xr:uid="{00000000-0004-0000-0000-00001E000000}"/>
    <hyperlink ref="C38" r:id="rId32" xr:uid="{00000000-0004-0000-0000-00001F000000}"/>
    <hyperlink ref="C39" r:id="rId33" xr:uid="{00000000-0004-0000-0000-000020000000}"/>
    <hyperlink ref="C40" r:id="rId34" xr:uid="{00000000-0004-0000-0000-000021000000}"/>
    <hyperlink ref="C41" r:id="rId35" xr:uid="{00000000-0004-0000-0000-000022000000}"/>
    <hyperlink ref="C42" r:id="rId36" xr:uid="{00000000-0004-0000-0000-000023000000}"/>
    <hyperlink ref="C43" r:id="rId37" xr:uid="{00000000-0004-0000-0000-000024000000}"/>
    <hyperlink ref="C44" r:id="rId38" xr:uid="{00000000-0004-0000-0000-000025000000}"/>
    <hyperlink ref="C45" r:id="rId39" xr:uid="{00000000-0004-0000-0000-000026000000}"/>
    <hyperlink ref="C46" r:id="rId40" xr:uid="{00000000-0004-0000-0000-000027000000}"/>
    <hyperlink ref="C47" r:id="rId41" xr:uid="{00000000-0004-0000-0000-000028000000}"/>
    <hyperlink ref="C48" r:id="rId42" xr:uid="{00000000-0004-0000-0000-000029000000}"/>
    <hyperlink ref="C50" r:id="rId43" xr:uid="{00000000-0004-0000-0000-00002A000000}"/>
    <hyperlink ref="C52" r:id="rId44" xr:uid="{00000000-0004-0000-0000-00002B000000}"/>
    <hyperlink ref="C53" r:id="rId45" xr:uid="{00000000-0004-0000-0000-00002C000000}"/>
    <hyperlink ref="C54" r:id="rId46" xr:uid="{00000000-0004-0000-0000-00002D000000}"/>
    <hyperlink ref="C55" r:id="rId47" xr:uid="{00000000-0004-0000-0000-00002E000000}"/>
    <hyperlink ref="C56" r:id="rId48" xr:uid="{00000000-0004-0000-0000-00002F000000}"/>
    <hyperlink ref="C57" r:id="rId49" location="/home" xr:uid="{00000000-0004-0000-0000-000030000000}"/>
    <hyperlink ref="C58" r:id="rId50" xr:uid="{00000000-0004-0000-0000-000031000000}"/>
    <hyperlink ref="C59" r:id="rId51" xr:uid="{00000000-0004-0000-0000-000032000000}"/>
    <hyperlink ref="C61" r:id="rId52" xr:uid="{00000000-0004-0000-0000-000033000000}"/>
    <hyperlink ref="C62" r:id="rId53" xr:uid="{00000000-0004-0000-0000-000034000000}"/>
    <hyperlink ref="C63" r:id="rId54" xr:uid="{00000000-0004-0000-0000-000035000000}"/>
    <hyperlink ref="C64" r:id="rId55" xr:uid="{00000000-0004-0000-0000-000036000000}"/>
    <hyperlink ref="C66" r:id="rId56" xr:uid="{00000000-0004-0000-0000-000037000000}"/>
    <hyperlink ref="C67" r:id="rId57" xr:uid="{00000000-0004-0000-0000-000038000000}"/>
    <hyperlink ref="C68" r:id="rId58" xr:uid="{00000000-0004-0000-0000-000039000000}"/>
    <hyperlink ref="C69" r:id="rId59" xr:uid="{00000000-0004-0000-0000-00003A000000}"/>
    <hyperlink ref="C70" r:id="rId60" xr:uid="{00000000-0004-0000-0000-00003B000000}"/>
    <hyperlink ref="C71" r:id="rId61" xr:uid="{00000000-0004-0000-0000-00003C000000}"/>
    <hyperlink ref="C73" r:id="rId62" xr:uid="{00000000-0004-0000-0000-00003D000000}"/>
    <hyperlink ref="C74" r:id="rId63" xr:uid="{00000000-0004-0000-0000-00003E000000}"/>
    <hyperlink ref="C75" r:id="rId64" xr:uid="{00000000-0004-0000-0000-00003F000000}"/>
    <hyperlink ref="C76" r:id="rId65" xr:uid="{00000000-0004-0000-0000-000040000000}"/>
    <hyperlink ref="C78" r:id="rId66" xr:uid="{00000000-0004-0000-0000-000041000000}"/>
    <hyperlink ref="C79" r:id="rId67" xr:uid="{00000000-0004-0000-0000-000042000000}"/>
    <hyperlink ref="C80" r:id="rId68" xr:uid="{00000000-0004-0000-0000-000043000000}"/>
    <hyperlink ref="C81" r:id="rId69" xr:uid="{00000000-0004-0000-0000-000044000000}"/>
    <hyperlink ref="C82" r:id="rId70" xr:uid="{00000000-0004-0000-0000-000045000000}"/>
    <hyperlink ref="C83" r:id="rId71" xr:uid="{00000000-0004-0000-0000-000046000000}"/>
    <hyperlink ref="C84" r:id="rId72" xr:uid="{00000000-0004-0000-0000-000047000000}"/>
    <hyperlink ref="C87" r:id="rId73" xr:uid="{00000000-0004-0000-0000-000048000000}"/>
    <hyperlink ref="C88" r:id="rId74" xr:uid="{00000000-0004-0000-0000-000049000000}"/>
    <hyperlink ref="C89" r:id="rId75" xr:uid="{00000000-0004-0000-0000-00004A000000}"/>
    <hyperlink ref="C90" r:id="rId76" xr:uid="{00000000-0004-0000-0000-00004B000000}"/>
    <hyperlink ref="C91" r:id="rId77" xr:uid="{00000000-0004-0000-0000-00004C000000}"/>
    <hyperlink ref="C93" r:id="rId78" xr:uid="{00000000-0004-0000-0000-00004D000000}"/>
    <hyperlink ref="C94" r:id="rId79" xr:uid="{00000000-0004-0000-0000-00004E000000}"/>
    <hyperlink ref="C96" r:id="rId80" xr:uid="{00000000-0004-0000-0000-00004F000000}"/>
    <hyperlink ref="C97" r:id="rId81" xr:uid="{00000000-0004-0000-0000-000050000000}"/>
    <hyperlink ref="C98" r:id="rId82" xr:uid="{00000000-0004-0000-0000-000051000000}"/>
    <hyperlink ref="C100" r:id="rId83" xr:uid="{00000000-0004-0000-0000-000052000000}"/>
    <hyperlink ref="C102" r:id="rId84" xr:uid="{00000000-0004-0000-0000-000053000000}"/>
    <hyperlink ref="C103" r:id="rId85" xr:uid="{00000000-0004-0000-0000-000054000000}"/>
    <hyperlink ref="C104" r:id="rId86" xr:uid="{00000000-0004-0000-0000-000055000000}"/>
    <hyperlink ref="C105" r:id="rId87" xr:uid="{00000000-0004-0000-0000-000056000000}"/>
    <hyperlink ref="C106" r:id="rId88" xr:uid="{00000000-0004-0000-0000-000057000000}"/>
    <hyperlink ref="C107" r:id="rId89" xr:uid="{00000000-0004-0000-0000-000058000000}"/>
    <hyperlink ref="C108" r:id="rId90" xr:uid="{00000000-0004-0000-0000-000059000000}"/>
    <hyperlink ref="C109" r:id="rId91" xr:uid="{00000000-0004-0000-0000-00005A000000}"/>
    <hyperlink ref="C110" r:id="rId92" xr:uid="{00000000-0004-0000-0000-00005B000000}"/>
    <hyperlink ref="C113" r:id="rId93" xr:uid="{00000000-0004-0000-0000-00005C000000}"/>
    <hyperlink ref="C115" r:id="rId94" xr:uid="{00000000-0004-0000-0000-00005D000000}"/>
    <hyperlink ref="C116" r:id="rId95" xr:uid="{00000000-0004-0000-0000-00005E000000}"/>
    <hyperlink ref="C117" r:id="rId96" xr:uid="{00000000-0004-0000-0000-00005F000000}"/>
    <hyperlink ref="C118" r:id="rId97" xr:uid="{00000000-0004-0000-0000-000060000000}"/>
    <hyperlink ref="C119" r:id="rId98" xr:uid="{00000000-0004-0000-0000-000061000000}"/>
    <hyperlink ref="C120" r:id="rId99" xr:uid="{00000000-0004-0000-0000-000062000000}"/>
    <hyperlink ref="C121" r:id="rId100" xr:uid="{00000000-0004-0000-0000-000063000000}"/>
    <hyperlink ref="C122" r:id="rId101" xr:uid="{00000000-0004-0000-0000-000064000000}"/>
    <hyperlink ref="C123" r:id="rId102" xr:uid="{00000000-0004-0000-0000-000065000000}"/>
    <hyperlink ref="C124" r:id="rId103" xr:uid="{00000000-0004-0000-0000-000066000000}"/>
    <hyperlink ref="C126" r:id="rId104" xr:uid="{00000000-0004-0000-0000-000067000000}"/>
    <hyperlink ref="C128" r:id="rId105" xr:uid="{00000000-0004-0000-0000-000068000000}"/>
    <hyperlink ref="C129" r:id="rId106" xr:uid="{00000000-0004-0000-0000-000069000000}"/>
    <hyperlink ref="C130" r:id="rId107" xr:uid="{00000000-0004-0000-0000-00006A000000}"/>
    <hyperlink ref="C131" r:id="rId108" xr:uid="{00000000-0004-0000-0000-00006B000000}"/>
    <hyperlink ref="C132" r:id="rId109" xr:uid="{00000000-0004-0000-0000-00006C000000}"/>
    <hyperlink ref="C133" r:id="rId110" xr:uid="{00000000-0004-0000-0000-00006D000000}"/>
    <hyperlink ref="C134" r:id="rId111" xr:uid="{00000000-0004-0000-0000-00006E000000}"/>
    <hyperlink ref="C135" r:id="rId112" xr:uid="{00000000-0004-0000-0000-00006F000000}"/>
    <hyperlink ref="C136" r:id="rId113" xr:uid="{00000000-0004-0000-0000-000070000000}"/>
    <hyperlink ref="C137" r:id="rId114" xr:uid="{00000000-0004-0000-0000-000071000000}"/>
    <hyperlink ref="C138" r:id="rId115" xr:uid="{00000000-0004-0000-0000-000072000000}"/>
    <hyperlink ref="C139" r:id="rId116" xr:uid="{00000000-0004-0000-0000-000073000000}"/>
    <hyperlink ref="C140" r:id="rId117" xr:uid="{00000000-0004-0000-0000-000074000000}"/>
    <hyperlink ref="C141" r:id="rId118" xr:uid="{00000000-0004-0000-0000-000075000000}"/>
    <hyperlink ref="C143" r:id="rId119" location="home" xr:uid="{00000000-0004-0000-0000-000076000000}"/>
    <hyperlink ref="C144" r:id="rId120" xr:uid="{00000000-0004-0000-0000-000077000000}"/>
    <hyperlink ref="C149" r:id="rId121" xr:uid="{00000000-0004-0000-0000-000078000000}"/>
    <hyperlink ref="C150" r:id="rId122" xr:uid="{00000000-0004-0000-0000-000079000000}"/>
    <hyperlink ref="C152" r:id="rId123" xr:uid="{00000000-0004-0000-0000-00007A000000}"/>
    <hyperlink ref="C153" r:id="rId124" xr:uid="{00000000-0004-0000-0000-00007B000000}"/>
    <hyperlink ref="C154" r:id="rId125" xr:uid="{00000000-0004-0000-0000-00007C000000}"/>
    <hyperlink ref="C155" r:id="rId126" xr:uid="{00000000-0004-0000-0000-00007D000000}"/>
    <hyperlink ref="C156" r:id="rId127" xr:uid="{00000000-0004-0000-0000-00007E000000}"/>
    <hyperlink ref="C157" r:id="rId128" xr:uid="{00000000-0004-0000-0000-00007F000000}"/>
    <hyperlink ref="C159" r:id="rId129" xr:uid="{00000000-0004-0000-0000-000080000000}"/>
    <hyperlink ref="C161" r:id="rId130" xr:uid="{00000000-0004-0000-0000-000081000000}"/>
    <hyperlink ref="C162" r:id="rId131" xr:uid="{00000000-0004-0000-0000-000082000000}"/>
    <hyperlink ref="C165" r:id="rId132" xr:uid="{00000000-0004-0000-0000-000083000000}"/>
    <hyperlink ref="C168" r:id="rId133" xr:uid="{00000000-0004-0000-0000-000084000000}"/>
    <hyperlink ref="C171" r:id="rId134" xr:uid="{00000000-0004-0000-0000-000085000000}"/>
    <hyperlink ref="C172" r:id="rId135" xr:uid="{00000000-0004-0000-0000-000086000000}"/>
    <hyperlink ref="C173" r:id="rId136" xr:uid="{00000000-0004-0000-0000-000087000000}"/>
    <hyperlink ref="C175" r:id="rId137" xr:uid="{00000000-0004-0000-0000-000088000000}"/>
    <hyperlink ref="C177" r:id="rId138" xr:uid="{00000000-0004-0000-0000-000089000000}"/>
    <hyperlink ref="C178" r:id="rId139" xr:uid="{00000000-0004-0000-0000-00008A000000}"/>
    <hyperlink ref="C179" r:id="rId140" xr:uid="{00000000-0004-0000-0000-00008B000000}"/>
    <hyperlink ref="C180" r:id="rId141" xr:uid="{00000000-0004-0000-0000-00008C000000}"/>
    <hyperlink ref="C182" r:id="rId142" xr:uid="{00000000-0004-0000-0000-00008D000000}"/>
    <hyperlink ref="C183" r:id="rId143" xr:uid="{00000000-0004-0000-0000-00008E000000}"/>
    <hyperlink ref="C184" r:id="rId144" xr:uid="{00000000-0004-0000-0000-00008F000000}"/>
    <hyperlink ref="C185" r:id="rId145" xr:uid="{00000000-0004-0000-0000-000090000000}"/>
    <hyperlink ref="C186" r:id="rId146" xr:uid="{00000000-0004-0000-0000-000091000000}"/>
    <hyperlink ref="C190" r:id="rId147" xr:uid="{00000000-0004-0000-0000-000092000000}"/>
    <hyperlink ref="C191" r:id="rId148" xr:uid="{00000000-0004-0000-0000-000093000000}"/>
    <hyperlink ref="C192" r:id="rId149" xr:uid="{00000000-0004-0000-0000-000094000000}"/>
    <hyperlink ref="C198" r:id="rId150" xr:uid="{00000000-0004-0000-0000-000095000000}"/>
    <hyperlink ref="C199" r:id="rId151" xr:uid="{00000000-0004-0000-0000-000096000000}"/>
    <hyperlink ref="C200" r:id="rId152" xr:uid="{00000000-0004-0000-0000-000097000000}"/>
    <hyperlink ref="C201" r:id="rId153" xr:uid="{00000000-0004-0000-0000-000098000000}"/>
    <hyperlink ref="C202" r:id="rId154" xr:uid="{00000000-0004-0000-0000-000099000000}"/>
    <hyperlink ref="C203" r:id="rId155" xr:uid="{00000000-0004-0000-0000-00009A000000}"/>
    <hyperlink ref="C204" r:id="rId156" xr:uid="{00000000-0004-0000-0000-00009B000000}"/>
    <hyperlink ref="C206" r:id="rId157" xr:uid="{00000000-0004-0000-0000-00009C000000}"/>
    <hyperlink ref="C207" r:id="rId158" xr:uid="{00000000-0004-0000-0000-00009D000000}"/>
    <hyperlink ref="C208" r:id="rId159" xr:uid="{00000000-0004-0000-0000-00009E000000}"/>
    <hyperlink ref="C211" r:id="rId160" xr:uid="{00000000-0004-0000-0000-00009F000000}"/>
    <hyperlink ref="C213" r:id="rId161" xr:uid="{00000000-0004-0000-0000-0000A0000000}"/>
    <hyperlink ref="C214" r:id="rId162" xr:uid="{00000000-0004-0000-0000-0000A1000000}"/>
    <hyperlink ref="C215" r:id="rId163" xr:uid="{00000000-0004-0000-0000-0000A2000000}"/>
    <hyperlink ref="C218" r:id="rId164" xr:uid="{00000000-0004-0000-0000-0000A3000000}"/>
    <hyperlink ref="C219" r:id="rId165" xr:uid="{00000000-0004-0000-0000-0000A4000000}"/>
    <hyperlink ref="C220" r:id="rId166" xr:uid="{00000000-0004-0000-0000-0000A5000000}"/>
    <hyperlink ref="C222" r:id="rId167" xr:uid="{00000000-0004-0000-0000-0000A6000000}"/>
    <hyperlink ref="C226" r:id="rId168" xr:uid="{00000000-0004-0000-0000-0000A7000000}"/>
    <hyperlink ref="C227" r:id="rId169" xr:uid="{00000000-0004-0000-0000-0000A8000000}"/>
    <hyperlink ref="C228" r:id="rId170" xr:uid="{00000000-0004-0000-0000-0000A9000000}"/>
    <hyperlink ref="C229" r:id="rId171" xr:uid="{00000000-0004-0000-0000-0000AA000000}"/>
    <hyperlink ref="C230" r:id="rId172" xr:uid="{00000000-0004-0000-0000-0000AB000000}"/>
    <hyperlink ref="C231" r:id="rId173" xr:uid="{00000000-0004-0000-0000-0000AC000000}"/>
    <hyperlink ref="C232" r:id="rId174" xr:uid="{00000000-0004-0000-0000-0000AD000000}"/>
    <hyperlink ref="C233" r:id="rId175" xr:uid="{00000000-0004-0000-0000-0000AE000000}"/>
    <hyperlink ref="C234" r:id="rId176" xr:uid="{00000000-0004-0000-0000-0000AF000000}"/>
    <hyperlink ref="C235" r:id="rId177" xr:uid="{00000000-0004-0000-0000-0000B0000000}"/>
    <hyperlink ref="C236" r:id="rId178" xr:uid="{00000000-0004-0000-0000-0000B1000000}"/>
    <hyperlink ref="C237" r:id="rId179" xr:uid="{00000000-0004-0000-0000-0000B2000000}"/>
    <hyperlink ref="C239" r:id="rId180" xr:uid="{00000000-0004-0000-0000-0000B3000000}"/>
    <hyperlink ref="C240" r:id="rId181" xr:uid="{00000000-0004-0000-0000-0000B4000000}"/>
    <hyperlink ref="C241" r:id="rId182" xr:uid="{00000000-0004-0000-0000-0000B5000000}"/>
    <hyperlink ref="C243" r:id="rId183" xr:uid="{00000000-0004-0000-0000-0000B6000000}"/>
    <hyperlink ref="C244" r:id="rId184" xr:uid="{00000000-0004-0000-0000-0000B7000000}"/>
    <hyperlink ref="C246" r:id="rId185" xr:uid="{00000000-0004-0000-0000-0000B8000000}"/>
    <hyperlink ref="C247" r:id="rId186" xr:uid="{00000000-0004-0000-0000-0000B9000000}"/>
    <hyperlink ref="C249" r:id="rId187" xr:uid="{00000000-0004-0000-0000-0000BA000000}"/>
    <hyperlink ref="C251" r:id="rId188" location="insurgent" xr:uid="{00000000-0004-0000-0000-0000BB000000}"/>
    <hyperlink ref="C254" r:id="rId189" xr:uid="{00000000-0004-0000-0000-0000BC000000}"/>
    <hyperlink ref="C255" r:id="rId190" xr:uid="{00000000-0004-0000-0000-0000BD000000}"/>
    <hyperlink ref="C256" r:id="rId191" xr:uid="{00000000-0004-0000-0000-0000BE000000}"/>
    <hyperlink ref="C257" r:id="rId192" xr:uid="{00000000-0004-0000-0000-0000BF000000}"/>
    <hyperlink ref="C258" r:id="rId193" location="allegiant" xr:uid="{00000000-0004-0000-0000-0000C0000000}"/>
    <hyperlink ref="C259" r:id="rId194" xr:uid="{00000000-0004-0000-0000-0000C1000000}"/>
    <hyperlink ref="C260" r:id="rId195" xr:uid="{00000000-0004-0000-0000-0000C2000000}"/>
    <hyperlink ref="C262" r:id="rId196" xr:uid="{00000000-0004-0000-0000-0000C3000000}"/>
    <hyperlink ref="C264" r:id="rId197" xr:uid="{00000000-0004-0000-0000-0000C4000000}"/>
    <hyperlink ref="C269" r:id="rId198" xr:uid="{00000000-0004-0000-0000-0000C5000000}"/>
    <hyperlink ref="C271" r:id="rId199" xr:uid="{00000000-0004-0000-0000-0000C6000000}"/>
    <hyperlink ref="C272" r:id="rId200" xr:uid="{00000000-0004-0000-0000-0000C7000000}"/>
    <hyperlink ref="C273" r:id="rId201" xr:uid="{00000000-0004-0000-0000-0000C8000000}"/>
    <hyperlink ref="C278" r:id="rId202" location="/our-titles/233/Casino-Royale-(2006)" xr:uid="{00000000-0004-0000-0000-0000C9000000}"/>
    <hyperlink ref="C281" r:id="rId203" xr:uid="{00000000-0004-0000-0000-0000CA000000}"/>
    <hyperlink ref="C282" r:id="rId204" xr:uid="{00000000-0004-0000-0000-0000CB000000}"/>
    <hyperlink ref="C284" r:id="rId205" xr:uid="{00000000-0004-0000-0000-0000CC000000}"/>
    <hyperlink ref="C285" r:id="rId206" xr:uid="{00000000-0004-0000-0000-0000CD000000}"/>
    <hyperlink ref="C286" r:id="rId207" xr:uid="{00000000-0004-0000-0000-0000CE000000}"/>
    <hyperlink ref="C287" r:id="rId208" xr:uid="{00000000-0004-0000-0000-0000CF000000}"/>
    <hyperlink ref="C288" r:id="rId209" xr:uid="{00000000-0004-0000-0000-0000D0000000}"/>
    <hyperlink ref="C291" r:id="rId210" xr:uid="{00000000-0004-0000-0000-0000D1000000}"/>
    <hyperlink ref="C293" r:id="rId211" xr:uid="{00000000-0004-0000-0000-0000D2000000}"/>
    <hyperlink ref="C294" r:id="rId212" xr:uid="{00000000-0004-0000-0000-0000D3000000}"/>
    <hyperlink ref="C296" r:id="rId213" xr:uid="{00000000-0004-0000-0000-0000D4000000}"/>
    <hyperlink ref="C297" r:id="rId214" xr:uid="{00000000-0004-0000-0000-0000D5000000}"/>
    <hyperlink ref="C299" r:id="rId215" xr:uid="{00000000-0004-0000-0000-0000D6000000}"/>
    <hyperlink ref="C302" r:id="rId216" xr:uid="{00000000-0004-0000-0000-0000D7000000}"/>
    <hyperlink ref="C303" r:id="rId217" xr:uid="{00000000-0004-0000-0000-0000D8000000}"/>
    <hyperlink ref="C308" r:id="rId218" xr:uid="{00000000-0004-0000-0000-0000D9000000}"/>
    <hyperlink ref="C309" r:id="rId219" xr:uid="{00000000-0004-0000-0000-0000DA000000}"/>
    <hyperlink ref="C311" r:id="rId220" xr:uid="{00000000-0004-0000-0000-0000DB000000}"/>
    <hyperlink ref="C313" r:id="rId221" xr:uid="{00000000-0004-0000-0000-0000DC000000}"/>
    <hyperlink ref="C314" r:id="rId222" xr:uid="{00000000-0004-0000-0000-0000DD000000}"/>
    <hyperlink ref="C317" r:id="rId223" xr:uid="{00000000-0004-0000-0000-0000DE000000}"/>
    <hyperlink ref="C318" r:id="rId224" xr:uid="{00000000-0004-0000-0000-0000DF000000}"/>
    <hyperlink ref="C319" r:id="rId225" xr:uid="{00000000-0004-0000-0000-0000E0000000}"/>
    <hyperlink ref="C324" r:id="rId226" xr:uid="{00000000-0004-0000-0000-0000E1000000}"/>
    <hyperlink ref="C326" r:id="rId227" xr:uid="{00000000-0004-0000-0000-0000E2000000}"/>
    <hyperlink ref="C327" r:id="rId228" xr:uid="{00000000-0004-0000-0000-0000E3000000}"/>
    <hyperlink ref="C328" r:id="rId229" xr:uid="{00000000-0004-0000-0000-0000E4000000}"/>
    <hyperlink ref="C329" r:id="rId230" xr:uid="{00000000-0004-0000-0000-0000E5000000}"/>
    <hyperlink ref="C330" r:id="rId231" xr:uid="{00000000-0004-0000-0000-0000E6000000}"/>
    <hyperlink ref="C331" r:id="rId232" xr:uid="{00000000-0004-0000-0000-0000E7000000}"/>
    <hyperlink ref="C332" r:id="rId233" xr:uid="{00000000-0004-0000-0000-0000E8000000}"/>
    <hyperlink ref="C336" r:id="rId234" xr:uid="{00000000-0004-0000-0000-0000E9000000}"/>
    <hyperlink ref="C338" r:id="rId235" xr:uid="{00000000-0004-0000-0000-0000EA000000}"/>
    <hyperlink ref="C340" r:id="rId236" xr:uid="{00000000-0004-0000-0000-0000EB000000}"/>
    <hyperlink ref="C343" r:id="rId237" xr:uid="{00000000-0004-0000-0000-0000EC000000}"/>
    <hyperlink ref="C344" r:id="rId238" xr:uid="{00000000-0004-0000-0000-0000ED000000}"/>
    <hyperlink ref="C348" r:id="rId239" xr:uid="{00000000-0004-0000-0000-0000EE000000}"/>
    <hyperlink ref="C349" r:id="rId240" xr:uid="{00000000-0004-0000-0000-0000EF000000}"/>
    <hyperlink ref="C352" r:id="rId241" xr:uid="{00000000-0004-0000-0000-0000F0000000}"/>
    <hyperlink ref="C354" r:id="rId242" xr:uid="{00000000-0004-0000-0000-0000F1000000}"/>
    <hyperlink ref="C355" r:id="rId243" xr:uid="{00000000-0004-0000-0000-0000F2000000}"/>
    <hyperlink ref="C357" r:id="rId244" xr:uid="{00000000-0004-0000-0000-0000F3000000}"/>
    <hyperlink ref="C358" r:id="rId245" xr:uid="{00000000-0004-0000-0000-0000F4000000}"/>
    <hyperlink ref="C359" r:id="rId246" xr:uid="{00000000-0004-0000-0000-0000F5000000}"/>
    <hyperlink ref="C360" r:id="rId247" xr:uid="{00000000-0004-0000-0000-0000F6000000}"/>
    <hyperlink ref="C362" r:id="rId248" xr:uid="{00000000-0004-0000-0000-0000F7000000}"/>
    <hyperlink ref="C363" r:id="rId249" xr:uid="{00000000-0004-0000-0000-0000F8000000}"/>
    <hyperlink ref="C366" r:id="rId250" xr:uid="{00000000-0004-0000-0000-0000F9000000}"/>
    <hyperlink ref="C368" r:id="rId251" xr:uid="{00000000-0004-0000-0000-0000FA000000}"/>
    <hyperlink ref="C369" r:id="rId252" location="!/home" xr:uid="{00000000-0004-0000-0000-0000FB000000}"/>
    <hyperlink ref="C371" r:id="rId253" xr:uid="{00000000-0004-0000-0000-0000FC000000}"/>
    <hyperlink ref="C375" r:id="rId254" xr:uid="{00000000-0004-0000-0000-0000FD000000}"/>
    <hyperlink ref="C381" r:id="rId255" xr:uid="{00000000-0004-0000-0000-0000FE000000}"/>
    <hyperlink ref="C382" r:id="rId256" xr:uid="{00000000-0004-0000-0000-0000FF000000}"/>
    <hyperlink ref="C383" r:id="rId257" xr:uid="{00000000-0004-0000-0000-000000010000}"/>
    <hyperlink ref="C386" r:id="rId258" xr:uid="{00000000-0004-0000-0000-000001010000}"/>
    <hyperlink ref="C387" r:id="rId259" xr:uid="{00000000-0004-0000-0000-000002010000}"/>
    <hyperlink ref="C389" r:id="rId260" xr:uid="{00000000-0004-0000-0000-000003010000}"/>
    <hyperlink ref="C390" r:id="rId261" xr:uid="{00000000-0004-0000-0000-000004010000}"/>
    <hyperlink ref="C391" r:id="rId262" xr:uid="{00000000-0004-0000-0000-000005010000}"/>
    <hyperlink ref="C392" r:id="rId263" xr:uid="{00000000-0004-0000-0000-000006010000}"/>
    <hyperlink ref="C393" r:id="rId264" xr:uid="{00000000-0004-0000-0000-000007010000}"/>
    <hyperlink ref="C395" r:id="rId265" xr:uid="{00000000-0004-0000-0000-000008010000}"/>
    <hyperlink ref="C396" r:id="rId266" xr:uid="{00000000-0004-0000-0000-000009010000}"/>
    <hyperlink ref="C398" r:id="rId267" xr:uid="{00000000-0004-0000-0000-00000A010000}"/>
    <hyperlink ref="C399" r:id="rId268" xr:uid="{00000000-0004-0000-0000-00000B010000}"/>
    <hyperlink ref="C400" r:id="rId269" xr:uid="{00000000-0004-0000-0000-00000C010000}"/>
    <hyperlink ref="C401" r:id="rId270" location="divergent" xr:uid="{00000000-0004-0000-0000-00000D010000}"/>
    <hyperlink ref="C403" r:id="rId271" xr:uid="{00000000-0004-0000-0000-00000E010000}"/>
    <hyperlink ref="C405" r:id="rId272" xr:uid="{00000000-0004-0000-0000-00000F010000}"/>
    <hyperlink ref="C406" r:id="rId273" xr:uid="{00000000-0004-0000-0000-000010010000}"/>
    <hyperlink ref="C407" r:id="rId274" xr:uid="{00000000-0004-0000-0000-000011010000}"/>
    <hyperlink ref="C408" r:id="rId275" xr:uid="{00000000-0004-0000-0000-000012010000}"/>
    <hyperlink ref="C409" r:id="rId276" xr:uid="{00000000-0004-0000-0000-000013010000}"/>
    <hyperlink ref="C412" r:id="rId277" xr:uid="{00000000-0004-0000-0000-000014010000}"/>
    <hyperlink ref="C416" r:id="rId278" xr:uid="{00000000-0004-0000-0000-000015010000}"/>
    <hyperlink ref="C419" r:id="rId279" xr:uid="{00000000-0004-0000-0000-000016010000}"/>
    <hyperlink ref="C420" r:id="rId280" xr:uid="{00000000-0004-0000-0000-000017010000}"/>
    <hyperlink ref="C424" r:id="rId281" xr:uid="{00000000-0004-0000-0000-000018010000}"/>
    <hyperlink ref="C425" r:id="rId282" xr:uid="{00000000-0004-0000-0000-000019010000}"/>
    <hyperlink ref="C426" r:id="rId283" xr:uid="{00000000-0004-0000-0000-00001A010000}"/>
    <hyperlink ref="C427" r:id="rId284" xr:uid="{00000000-0004-0000-0000-00001B010000}"/>
    <hyperlink ref="C428" r:id="rId285" xr:uid="{00000000-0004-0000-0000-00001C010000}"/>
    <hyperlink ref="C434" r:id="rId286" xr:uid="{00000000-0004-0000-0000-00001D010000}"/>
    <hyperlink ref="C436" r:id="rId287" xr:uid="{00000000-0004-0000-0000-00001E010000}"/>
    <hyperlink ref="C437" r:id="rId288" xr:uid="{00000000-0004-0000-0000-00001F010000}"/>
    <hyperlink ref="C438" r:id="rId289" xr:uid="{00000000-0004-0000-0000-000020010000}"/>
    <hyperlink ref="C440" r:id="rId290" xr:uid="{00000000-0004-0000-0000-000021010000}"/>
    <hyperlink ref="C446" r:id="rId291" xr:uid="{00000000-0004-0000-0000-000022010000}"/>
    <hyperlink ref="C453" r:id="rId292" xr:uid="{00000000-0004-0000-0000-000023010000}"/>
    <hyperlink ref="C459" r:id="rId293" xr:uid="{00000000-0004-0000-0000-000024010000}"/>
    <hyperlink ref="C461" r:id="rId294" xr:uid="{00000000-0004-0000-0000-000025010000}"/>
    <hyperlink ref="C466" r:id="rId295" xr:uid="{00000000-0004-0000-0000-000026010000}"/>
    <hyperlink ref="C467" r:id="rId296" xr:uid="{00000000-0004-0000-0000-000027010000}"/>
    <hyperlink ref="C470" r:id="rId297" xr:uid="{00000000-0004-0000-0000-000028010000}"/>
    <hyperlink ref="C474" r:id="rId298" xr:uid="{00000000-0004-0000-0000-000029010000}"/>
    <hyperlink ref="C477" r:id="rId299" xr:uid="{00000000-0004-0000-0000-00002A010000}"/>
    <hyperlink ref="C480" r:id="rId300" xr:uid="{00000000-0004-0000-0000-00002B010000}"/>
    <hyperlink ref="C483" r:id="rId301" xr:uid="{00000000-0004-0000-0000-00002C010000}"/>
    <hyperlink ref="C487" r:id="rId302" xr:uid="{00000000-0004-0000-0000-00002D010000}"/>
    <hyperlink ref="C490" r:id="rId303" xr:uid="{00000000-0004-0000-0000-00002E010000}"/>
    <hyperlink ref="C491" r:id="rId304" xr:uid="{00000000-0004-0000-0000-00002F010000}"/>
    <hyperlink ref="C494" r:id="rId305" xr:uid="{00000000-0004-0000-0000-000030010000}"/>
    <hyperlink ref="C495" r:id="rId306" xr:uid="{00000000-0004-0000-0000-000031010000}"/>
    <hyperlink ref="C496" r:id="rId307" xr:uid="{00000000-0004-0000-0000-000032010000}"/>
    <hyperlink ref="C500" r:id="rId308" xr:uid="{00000000-0004-0000-0000-000033010000}"/>
    <hyperlink ref="C502" r:id="rId309" xr:uid="{00000000-0004-0000-0000-000034010000}"/>
    <hyperlink ref="C505" r:id="rId310" xr:uid="{00000000-0004-0000-0000-000035010000}"/>
    <hyperlink ref="C507" r:id="rId311" xr:uid="{00000000-0004-0000-0000-000036010000}"/>
    <hyperlink ref="C511" r:id="rId312" xr:uid="{00000000-0004-0000-0000-000037010000}"/>
    <hyperlink ref="C513" r:id="rId313" xr:uid="{00000000-0004-0000-0000-000038010000}"/>
    <hyperlink ref="C515" r:id="rId314" xr:uid="{00000000-0004-0000-0000-000039010000}"/>
    <hyperlink ref="C517" r:id="rId315" xr:uid="{00000000-0004-0000-0000-00003A010000}"/>
    <hyperlink ref="C521" r:id="rId316" xr:uid="{00000000-0004-0000-0000-00003B010000}"/>
    <hyperlink ref="C522" r:id="rId317" xr:uid="{00000000-0004-0000-0000-00003C010000}"/>
    <hyperlink ref="C524" r:id="rId318" xr:uid="{00000000-0004-0000-0000-00003D010000}"/>
    <hyperlink ref="C525" r:id="rId319" xr:uid="{00000000-0004-0000-0000-00003E010000}"/>
    <hyperlink ref="C527" r:id="rId320" xr:uid="{00000000-0004-0000-0000-00003F010000}"/>
    <hyperlink ref="C531" r:id="rId321" xr:uid="{00000000-0004-0000-0000-000040010000}"/>
    <hyperlink ref="C534" r:id="rId322" xr:uid="{00000000-0004-0000-0000-000041010000}"/>
    <hyperlink ref="C538" r:id="rId323" xr:uid="{00000000-0004-0000-0000-000042010000}"/>
    <hyperlink ref="C542" r:id="rId324" xr:uid="{00000000-0004-0000-0000-000043010000}"/>
    <hyperlink ref="C547" r:id="rId325" xr:uid="{00000000-0004-0000-0000-000044010000}"/>
    <hyperlink ref="C548" r:id="rId326" xr:uid="{00000000-0004-0000-0000-000045010000}"/>
    <hyperlink ref="C550" r:id="rId327" xr:uid="{00000000-0004-0000-0000-000046010000}"/>
    <hyperlink ref="C551" r:id="rId328" xr:uid="{00000000-0004-0000-0000-000047010000}"/>
    <hyperlink ref="C552" r:id="rId329" xr:uid="{00000000-0004-0000-0000-000048010000}"/>
    <hyperlink ref="C553" r:id="rId330" xr:uid="{00000000-0004-0000-0000-000049010000}"/>
    <hyperlink ref="C554" r:id="rId331" xr:uid="{00000000-0004-0000-0000-00004A010000}"/>
    <hyperlink ref="C555" r:id="rId332" xr:uid="{00000000-0004-0000-0000-00004B010000}"/>
    <hyperlink ref="C559" r:id="rId333" xr:uid="{00000000-0004-0000-0000-00004C010000}"/>
    <hyperlink ref="C566" r:id="rId334" xr:uid="{00000000-0004-0000-0000-00004D010000}"/>
    <hyperlink ref="C567" r:id="rId335" xr:uid="{00000000-0004-0000-0000-00004E010000}"/>
    <hyperlink ref="C569" r:id="rId336" xr:uid="{00000000-0004-0000-0000-00004F010000}"/>
    <hyperlink ref="C570" r:id="rId337" xr:uid="{00000000-0004-0000-0000-000050010000}"/>
    <hyperlink ref="C572" r:id="rId338" xr:uid="{00000000-0004-0000-0000-000051010000}"/>
    <hyperlink ref="C575" r:id="rId339" xr:uid="{00000000-0004-0000-0000-000052010000}"/>
    <hyperlink ref="C578" r:id="rId340" xr:uid="{00000000-0004-0000-0000-000053010000}"/>
    <hyperlink ref="C579" r:id="rId341" xr:uid="{00000000-0004-0000-0000-000054010000}"/>
    <hyperlink ref="C583" r:id="rId342" xr:uid="{00000000-0004-0000-0000-000055010000}"/>
    <hyperlink ref="C586" r:id="rId343" xr:uid="{00000000-0004-0000-0000-000056010000}"/>
    <hyperlink ref="C587" r:id="rId344" xr:uid="{00000000-0004-0000-0000-000057010000}"/>
    <hyperlink ref="C589" r:id="rId345" xr:uid="{00000000-0004-0000-0000-000058010000}"/>
    <hyperlink ref="C592" r:id="rId346" xr:uid="{00000000-0004-0000-0000-000059010000}"/>
    <hyperlink ref="C594" r:id="rId347" xr:uid="{00000000-0004-0000-0000-00005A010000}"/>
    <hyperlink ref="C598" r:id="rId348" xr:uid="{00000000-0004-0000-0000-00005B010000}"/>
    <hyperlink ref="C599" r:id="rId349" xr:uid="{00000000-0004-0000-0000-00005C010000}"/>
    <hyperlink ref="C605" r:id="rId350" xr:uid="{00000000-0004-0000-0000-00005D010000}"/>
    <hyperlink ref="C606" r:id="rId351" xr:uid="{00000000-0004-0000-0000-00005E010000}"/>
    <hyperlink ref="C607" r:id="rId352" xr:uid="{00000000-0004-0000-0000-00005F010000}"/>
    <hyperlink ref="C608" r:id="rId353" xr:uid="{00000000-0004-0000-0000-000060010000}"/>
    <hyperlink ref="C610" r:id="rId354" xr:uid="{00000000-0004-0000-0000-000061010000}"/>
    <hyperlink ref="C612" r:id="rId355" xr:uid="{00000000-0004-0000-0000-000062010000}"/>
    <hyperlink ref="C613" r:id="rId356" xr:uid="{00000000-0004-0000-0000-000063010000}"/>
    <hyperlink ref="C615" r:id="rId357" xr:uid="{00000000-0004-0000-0000-000064010000}"/>
    <hyperlink ref="C618" r:id="rId358" xr:uid="{00000000-0004-0000-0000-000065010000}"/>
    <hyperlink ref="C620" r:id="rId359" xr:uid="{00000000-0004-0000-0000-000066010000}"/>
    <hyperlink ref="C622" r:id="rId360" xr:uid="{00000000-0004-0000-0000-000067010000}"/>
    <hyperlink ref="C623" r:id="rId361" xr:uid="{00000000-0004-0000-0000-000068010000}"/>
    <hyperlink ref="C624" r:id="rId362" xr:uid="{00000000-0004-0000-0000-000069010000}"/>
    <hyperlink ref="C626" r:id="rId363" xr:uid="{00000000-0004-0000-0000-00006A010000}"/>
    <hyperlink ref="C632" r:id="rId364" xr:uid="{00000000-0004-0000-0000-00006B010000}"/>
    <hyperlink ref="C633" r:id="rId365" xr:uid="{00000000-0004-0000-0000-00006C010000}"/>
    <hyperlink ref="C635" r:id="rId366" xr:uid="{00000000-0004-0000-0000-00006D010000}"/>
    <hyperlink ref="C638" r:id="rId367" xr:uid="{00000000-0004-0000-0000-00006E010000}"/>
    <hyperlink ref="C639" r:id="rId368" xr:uid="{00000000-0004-0000-0000-00006F010000}"/>
    <hyperlink ref="C642" r:id="rId369" xr:uid="{00000000-0004-0000-0000-000070010000}"/>
    <hyperlink ref="C643" r:id="rId370" xr:uid="{00000000-0004-0000-0000-000071010000}"/>
    <hyperlink ref="C644" r:id="rId371" xr:uid="{00000000-0004-0000-0000-000072010000}"/>
    <hyperlink ref="C647" r:id="rId372" xr:uid="{00000000-0004-0000-0000-000073010000}"/>
    <hyperlink ref="C650" r:id="rId373" xr:uid="{00000000-0004-0000-0000-000074010000}"/>
    <hyperlink ref="C651" r:id="rId374" xr:uid="{00000000-0004-0000-0000-000075010000}"/>
    <hyperlink ref="C653" r:id="rId375" xr:uid="{00000000-0004-0000-0000-000076010000}"/>
    <hyperlink ref="C654" r:id="rId376" xr:uid="{00000000-0004-0000-0000-000077010000}"/>
    <hyperlink ref="C655" r:id="rId377" xr:uid="{00000000-0004-0000-0000-000078010000}"/>
    <hyperlink ref="C658" r:id="rId378" xr:uid="{00000000-0004-0000-0000-000079010000}"/>
    <hyperlink ref="C659" r:id="rId379" xr:uid="{00000000-0004-0000-0000-00007A010000}"/>
    <hyperlink ref="C663" r:id="rId380" xr:uid="{00000000-0004-0000-0000-00007B010000}"/>
    <hyperlink ref="C667" r:id="rId381" xr:uid="{00000000-0004-0000-0000-00007C010000}"/>
    <hyperlink ref="C668" r:id="rId382" xr:uid="{00000000-0004-0000-0000-00007D010000}"/>
    <hyperlink ref="C669" r:id="rId383" xr:uid="{00000000-0004-0000-0000-00007E010000}"/>
    <hyperlink ref="C670" r:id="rId384" xr:uid="{00000000-0004-0000-0000-00007F010000}"/>
    <hyperlink ref="C672" r:id="rId385" xr:uid="{00000000-0004-0000-0000-000080010000}"/>
    <hyperlink ref="C673" r:id="rId386" xr:uid="{00000000-0004-0000-0000-000081010000}"/>
    <hyperlink ref="C674" r:id="rId387" xr:uid="{00000000-0004-0000-0000-000082010000}"/>
    <hyperlink ref="C675" r:id="rId388" xr:uid="{00000000-0004-0000-0000-000083010000}"/>
    <hyperlink ref="C676" r:id="rId389" xr:uid="{00000000-0004-0000-0000-000084010000}"/>
    <hyperlink ref="C680" r:id="rId390" xr:uid="{00000000-0004-0000-0000-000085010000}"/>
    <hyperlink ref="C681" r:id="rId391" xr:uid="{00000000-0004-0000-0000-000086010000}"/>
    <hyperlink ref="C683" r:id="rId392" xr:uid="{00000000-0004-0000-0000-000087010000}"/>
    <hyperlink ref="C685" r:id="rId393" xr:uid="{00000000-0004-0000-0000-000088010000}"/>
    <hyperlink ref="C687" r:id="rId394" xr:uid="{00000000-0004-0000-0000-000089010000}"/>
    <hyperlink ref="C688" r:id="rId395" xr:uid="{00000000-0004-0000-0000-00008A010000}"/>
    <hyperlink ref="C689" r:id="rId396" xr:uid="{00000000-0004-0000-0000-00008B010000}"/>
    <hyperlink ref="C690" r:id="rId397" xr:uid="{00000000-0004-0000-0000-00008C010000}"/>
    <hyperlink ref="C691" r:id="rId398" xr:uid="{00000000-0004-0000-0000-00008D010000}"/>
    <hyperlink ref="C692" r:id="rId399" xr:uid="{00000000-0004-0000-0000-00008E010000}"/>
    <hyperlink ref="C693" r:id="rId400" xr:uid="{00000000-0004-0000-0000-00008F010000}"/>
    <hyperlink ref="C694" r:id="rId401" xr:uid="{00000000-0004-0000-0000-000090010000}"/>
    <hyperlink ref="C695" r:id="rId402" xr:uid="{00000000-0004-0000-0000-000091010000}"/>
    <hyperlink ref="C696" r:id="rId403" xr:uid="{00000000-0004-0000-0000-000092010000}"/>
    <hyperlink ref="C701" r:id="rId404" xr:uid="{00000000-0004-0000-0000-000093010000}"/>
    <hyperlink ref="C702" r:id="rId405" xr:uid="{00000000-0004-0000-0000-000094010000}"/>
    <hyperlink ref="C703" r:id="rId406" xr:uid="{00000000-0004-0000-0000-000095010000}"/>
    <hyperlink ref="C706" r:id="rId407" xr:uid="{00000000-0004-0000-0000-000096010000}"/>
    <hyperlink ref="C709" r:id="rId408" xr:uid="{00000000-0004-0000-0000-000097010000}"/>
    <hyperlink ref="C710" r:id="rId409" xr:uid="{00000000-0004-0000-0000-000098010000}"/>
    <hyperlink ref="C716" r:id="rId410" xr:uid="{00000000-0004-0000-0000-000099010000}"/>
    <hyperlink ref="C718" r:id="rId411" xr:uid="{00000000-0004-0000-0000-00009A010000}"/>
    <hyperlink ref="C720" r:id="rId412" xr:uid="{00000000-0004-0000-0000-00009B010000}"/>
    <hyperlink ref="C721" r:id="rId413" xr:uid="{00000000-0004-0000-0000-00009C010000}"/>
    <hyperlink ref="C723" r:id="rId414" xr:uid="{00000000-0004-0000-0000-00009D010000}"/>
    <hyperlink ref="C724" r:id="rId415" xr:uid="{00000000-0004-0000-0000-00009E010000}"/>
    <hyperlink ref="C726" r:id="rId416" xr:uid="{00000000-0004-0000-0000-00009F010000}"/>
    <hyperlink ref="C729" r:id="rId417" xr:uid="{00000000-0004-0000-0000-0000A0010000}"/>
    <hyperlink ref="C731" r:id="rId418" xr:uid="{00000000-0004-0000-0000-0000A1010000}"/>
    <hyperlink ref="C735" r:id="rId419" xr:uid="{00000000-0004-0000-0000-0000A2010000}"/>
    <hyperlink ref="C739" r:id="rId420" xr:uid="{00000000-0004-0000-0000-0000A3010000}"/>
    <hyperlink ref="C740" r:id="rId421" xr:uid="{00000000-0004-0000-0000-0000A4010000}"/>
    <hyperlink ref="C742" r:id="rId422" xr:uid="{00000000-0004-0000-0000-0000A5010000}"/>
    <hyperlink ref="C745" r:id="rId423" xr:uid="{00000000-0004-0000-0000-0000A6010000}"/>
    <hyperlink ref="C748" r:id="rId424" xr:uid="{00000000-0004-0000-0000-0000A7010000}"/>
    <hyperlink ref="C750" r:id="rId425" xr:uid="{00000000-0004-0000-0000-0000A8010000}"/>
    <hyperlink ref="C751" r:id="rId426" xr:uid="{00000000-0004-0000-0000-0000A9010000}"/>
    <hyperlink ref="C752" r:id="rId427" xr:uid="{00000000-0004-0000-0000-0000AA010000}"/>
    <hyperlink ref="C755" r:id="rId428" xr:uid="{00000000-0004-0000-0000-0000AB010000}"/>
    <hyperlink ref="C758" r:id="rId429" xr:uid="{00000000-0004-0000-0000-0000AC010000}"/>
    <hyperlink ref="C762" r:id="rId430" xr:uid="{00000000-0004-0000-0000-0000AD010000}"/>
    <hyperlink ref="C764" r:id="rId431" xr:uid="{00000000-0004-0000-0000-0000AE010000}"/>
    <hyperlink ref="C768" r:id="rId432" xr:uid="{00000000-0004-0000-0000-0000AF010000}"/>
    <hyperlink ref="C769" r:id="rId433" xr:uid="{00000000-0004-0000-0000-0000B0010000}"/>
    <hyperlink ref="C770" r:id="rId434" xr:uid="{00000000-0004-0000-0000-0000B1010000}"/>
    <hyperlink ref="C777" r:id="rId435" xr:uid="{00000000-0004-0000-0000-0000B2010000}"/>
    <hyperlink ref="C778" r:id="rId436" xr:uid="{00000000-0004-0000-0000-0000B3010000}"/>
    <hyperlink ref="C779" r:id="rId437" xr:uid="{00000000-0004-0000-0000-0000B4010000}"/>
    <hyperlink ref="C782" r:id="rId438" xr:uid="{00000000-0004-0000-0000-0000B5010000}"/>
    <hyperlink ref="C783" r:id="rId439" xr:uid="{00000000-0004-0000-0000-0000B6010000}"/>
    <hyperlink ref="C784" r:id="rId440" xr:uid="{00000000-0004-0000-0000-0000B7010000}"/>
    <hyperlink ref="C785" r:id="rId441" xr:uid="{00000000-0004-0000-0000-0000B8010000}"/>
    <hyperlink ref="C787" r:id="rId442" xr:uid="{00000000-0004-0000-0000-0000B9010000}"/>
    <hyperlink ref="C789" r:id="rId443" xr:uid="{00000000-0004-0000-0000-0000BA010000}"/>
    <hyperlink ref="C791" r:id="rId444" xr:uid="{00000000-0004-0000-0000-0000BB010000}"/>
    <hyperlink ref="C792" r:id="rId445" xr:uid="{00000000-0004-0000-0000-0000BC010000}"/>
    <hyperlink ref="C794" r:id="rId446" xr:uid="{00000000-0004-0000-0000-0000BD010000}"/>
    <hyperlink ref="C796" r:id="rId447" xr:uid="{00000000-0004-0000-0000-0000BE010000}"/>
    <hyperlink ref="C797" r:id="rId448" xr:uid="{00000000-0004-0000-0000-0000BF010000}"/>
    <hyperlink ref="C799" r:id="rId449" xr:uid="{00000000-0004-0000-0000-0000C0010000}"/>
    <hyperlink ref="C800" r:id="rId450" xr:uid="{00000000-0004-0000-0000-0000C1010000}"/>
    <hyperlink ref="C801" r:id="rId451" xr:uid="{00000000-0004-0000-0000-0000C2010000}"/>
    <hyperlink ref="C803" r:id="rId452" xr:uid="{00000000-0004-0000-0000-0000C3010000}"/>
    <hyperlink ref="C805" r:id="rId453" xr:uid="{00000000-0004-0000-0000-0000C4010000}"/>
    <hyperlink ref="C806" r:id="rId454" xr:uid="{00000000-0004-0000-0000-0000C5010000}"/>
    <hyperlink ref="C807" r:id="rId455" xr:uid="{00000000-0004-0000-0000-0000C6010000}"/>
    <hyperlink ref="C808" r:id="rId456" xr:uid="{00000000-0004-0000-0000-0000C7010000}"/>
    <hyperlink ref="C811" r:id="rId457" xr:uid="{00000000-0004-0000-0000-0000C8010000}"/>
    <hyperlink ref="C819" r:id="rId458" xr:uid="{00000000-0004-0000-0000-0000C9010000}"/>
    <hyperlink ref="C820" r:id="rId459" xr:uid="{00000000-0004-0000-0000-0000CA010000}"/>
    <hyperlink ref="C823" r:id="rId460" xr:uid="{00000000-0004-0000-0000-0000CB010000}"/>
    <hyperlink ref="C825" r:id="rId461" xr:uid="{00000000-0004-0000-0000-0000CC010000}"/>
    <hyperlink ref="C829" r:id="rId462" xr:uid="{00000000-0004-0000-0000-0000CD010000}"/>
    <hyperlink ref="C836" r:id="rId463" xr:uid="{00000000-0004-0000-0000-0000CE010000}"/>
    <hyperlink ref="C837" r:id="rId464" xr:uid="{00000000-0004-0000-0000-0000CF010000}"/>
    <hyperlink ref="C840" r:id="rId465" xr:uid="{00000000-0004-0000-0000-0000D0010000}"/>
    <hyperlink ref="C843" r:id="rId466" xr:uid="{00000000-0004-0000-0000-0000D1010000}"/>
    <hyperlink ref="C848" r:id="rId467" xr:uid="{00000000-0004-0000-0000-0000D2010000}"/>
    <hyperlink ref="C850" r:id="rId468" xr:uid="{00000000-0004-0000-0000-0000D3010000}"/>
    <hyperlink ref="C858" r:id="rId469" xr:uid="{00000000-0004-0000-0000-0000D4010000}"/>
    <hyperlink ref="C860" r:id="rId470" xr:uid="{00000000-0004-0000-0000-0000D5010000}"/>
    <hyperlink ref="C861" r:id="rId471" xr:uid="{00000000-0004-0000-0000-0000D6010000}"/>
    <hyperlink ref="C865" r:id="rId472" xr:uid="{00000000-0004-0000-0000-0000D7010000}"/>
    <hyperlink ref="C866" r:id="rId473" xr:uid="{00000000-0004-0000-0000-0000D8010000}"/>
    <hyperlink ref="C868" r:id="rId474" xr:uid="{00000000-0004-0000-0000-0000D9010000}"/>
    <hyperlink ref="C870" r:id="rId475" xr:uid="{00000000-0004-0000-0000-0000DA010000}"/>
    <hyperlink ref="C872" r:id="rId476" xr:uid="{00000000-0004-0000-0000-0000DB010000}"/>
    <hyperlink ref="C873" r:id="rId477" xr:uid="{00000000-0004-0000-0000-0000DC010000}"/>
    <hyperlink ref="C883" r:id="rId478" xr:uid="{00000000-0004-0000-0000-0000DD010000}"/>
    <hyperlink ref="C884" r:id="rId479" xr:uid="{00000000-0004-0000-0000-0000DE010000}"/>
    <hyperlink ref="C885" r:id="rId480" xr:uid="{00000000-0004-0000-0000-0000DF010000}"/>
    <hyperlink ref="C886" r:id="rId481" xr:uid="{00000000-0004-0000-0000-0000E0010000}"/>
    <hyperlink ref="C888" r:id="rId482" xr:uid="{00000000-0004-0000-0000-0000E1010000}"/>
    <hyperlink ref="C889" r:id="rId483" xr:uid="{00000000-0004-0000-0000-0000E2010000}"/>
    <hyperlink ref="C891" r:id="rId484" xr:uid="{00000000-0004-0000-0000-0000E3010000}"/>
    <hyperlink ref="C892" r:id="rId485" xr:uid="{00000000-0004-0000-0000-0000E4010000}"/>
    <hyperlink ref="C894" r:id="rId486" xr:uid="{00000000-0004-0000-0000-0000E5010000}"/>
    <hyperlink ref="C899" r:id="rId487" xr:uid="{00000000-0004-0000-0000-0000E6010000}"/>
    <hyperlink ref="C900" r:id="rId488" xr:uid="{00000000-0004-0000-0000-0000E7010000}"/>
    <hyperlink ref="C901" r:id="rId489" xr:uid="{00000000-0004-0000-0000-0000E8010000}"/>
    <hyperlink ref="C904" r:id="rId490" xr:uid="{00000000-0004-0000-0000-0000E9010000}"/>
    <hyperlink ref="C909" r:id="rId491" xr:uid="{00000000-0004-0000-0000-0000EA010000}"/>
    <hyperlink ref="C910" r:id="rId492" xr:uid="{00000000-0004-0000-0000-0000EB010000}"/>
    <hyperlink ref="C912" r:id="rId493" xr:uid="{00000000-0004-0000-0000-0000EC010000}"/>
    <hyperlink ref="C915" r:id="rId494" xr:uid="{00000000-0004-0000-0000-0000ED010000}"/>
    <hyperlink ref="C917" r:id="rId495" xr:uid="{00000000-0004-0000-0000-0000EE010000}"/>
    <hyperlink ref="C918" r:id="rId496" xr:uid="{00000000-0004-0000-0000-0000EF010000}"/>
    <hyperlink ref="C919" r:id="rId497" xr:uid="{00000000-0004-0000-0000-0000F0010000}"/>
    <hyperlink ref="C922" r:id="rId498" xr:uid="{00000000-0004-0000-0000-0000F1010000}"/>
    <hyperlink ref="C923" r:id="rId499" xr:uid="{00000000-0004-0000-0000-0000F2010000}"/>
    <hyperlink ref="C926" r:id="rId500" xr:uid="{00000000-0004-0000-0000-0000F3010000}"/>
    <hyperlink ref="C929" r:id="rId501" xr:uid="{00000000-0004-0000-0000-0000F4010000}"/>
    <hyperlink ref="C933" r:id="rId502" xr:uid="{00000000-0004-0000-0000-0000F5010000}"/>
    <hyperlink ref="C938" r:id="rId503" xr:uid="{00000000-0004-0000-0000-0000F6010000}"/>
    <hyperlink ref="C940" r:id="rId504" xr:uid="{00000000-0004-0000-0000-0000F7010000}"/>
    <hyperlink ref="C941" r:id="rId505" xr:uid="{00000000-0004-0000-0000-0000F8010000}"/>
    <hyperlink ref="C942" r:id="rId506" xr:uid="{00000000-0004-0000-0000-0000F9010000}"/>
    <hyperlink ref="C943" r:id="rId507" xr:uid="{00000000-0004-0000-0000-0000FA010000}"/>
    <hyperlink ref="C948" r:id="rId508" xr:uid="{00000000-0004-0000-0000-0000FB010000}"/>
    <hyperlink ref="C950" r:id="rId509" xr:uid="{00000000-0004-0000-0000-0000FC010000}"/>
    <hyperlink ref="C955" r:id="rId510" xr:uid="{00000000-0004-0000-0000-0000FD010000}"/>
    <hyperlink ref="C961" r:id="rId511" xr:uid="{00000000-0004-0000-0000-0000FE010000}"/>
    <hyperlink ref="C964" r:id="rId512" xr:uid="{00000000-0004-0000-0000-0000FF010000}"/>
    <hyperlink ref="C967" r:id="rId513" xr:uid="{00000000-0004-0000-0000-000000020000}"/>
    <hyperlink ref="C968" r:id="rId514" xr:uid="{00000000-0004-0000-0000-000001020000}"/>
    <hyperlink ref="C971" r:id="rId515" xr:uid="{00000000-0004-0000-0000-000002020000}"/>
    <hyperlink ref="C976" r:id="rId516" xr:uid="{00000000-0004-0000-0000-000003020000}"/>
    <hyperlink ref="C977" r:id="rId517" xr:uid="{00000000-0004-0000-0000-000004020000}"/>
    <hyperlink ref="C978" r:id="rId518" xr:uid="{00000000-0004-0000-0000-000005020000}"/>
    <hyperlink ref="C980" r:id="rId519" xr:uid="{00000000-0004-0000-0000-000006020000}"/>
    <hyperlink ref="C984" r:id="rId520" xr:uid="{00000000-0004-0000-0000-000007020000}"/>
    <hyperlink ref="C987" r:id="rId521" xr:uid="{00000000-0004-0000-0000-000008020000}"/>
    <hyperlink ref="C992" r:id="rId522" xr:uid="{00000000-0004-0000-0000-000009020000}"/>
    <hyperlink ref="C995" r:id="rId523" xr:uid="{00000000-0004-0000-0000-00000A020000}"/>
    <hyperlink ref="C998" r:id="rId524" xr:uid="{00000000-0004-0000-0000-00000B020000}"/>
    <hyperlink ref="C1001" r:id="rId525" xr:uid="{00000000-0004-0000-0000-00000C020000}"/>
    <hyperlink ref="C1005" r:id="rId526" xr:uid="{00000000-0004-0000-0000-00000D020000}"/>
    <hyperlink ref="C1007" r:id="rId527" xr:uid="{00000000-0004-0000-0000-00000E020000}"/>
    <hyperlink ref="C1009" r:id="rId528" xr:uid="{00000000-0004-0000-0000-00000F020000}"/>
    <hyperlink ref="C1011" r:id="rId529" xr:uid="{00000000-0004-0000-0000-000010020000}"/>
    <hyperlink ref="C1015" r:id="rId530" xr:uid="{00000000-0004-0000-0000-000011020000}"/>
    <hyperlink ref="C1019" r:id="rId531" xr:uid="{00000000-0004-0000-0000-000012020000}"/>
    <hyperlink ref="C1020" r:id="rId532" xr:uid="{00000000-0004-0000-0000-000013020000}"/>
    <hyperlink ref="C1029" r:id="rId533" xr:uid="{00000000-0004-0000-0000-000014020000}"/>
    <hyperlink ref="C1034" r:id="rId534" xr:uid="{00000000-0004-0000-0000-000015020000}"/>
    <hyperlink ref="C1035" r:id="rId535" xr:uid="{00000000-0004-0000-0000-000016020000}"/>
    <hyperlink ref="C1038" r:id="rId536" xr:uid="{00000000-0004-0000-0000-000017020000}"/>
    <hyperlink ref="C1048" r:id="rId537" xr:uid="{00000000-0004-0000-0000-000018020000}"/>
    <hyperlink ref="C1051" r:id="rId538" xr:uid="{00000000-0004-0000-0000-000019020000}"/>
    <hyperlink ref="C1055" r:id="rId539" xr:uid="{00000000-0004-0000-0000-00001A020000}"/>
    <hyperlink ref="C1056" r:id="rId540" xr:uid="{00000000-0004-0000-0000-00001B020000}"/>
    <hyperlink ref="C1061" r:id="rId541" xr:uid="{00000000-0004-0000-0000-00001C020000}"/>
    <hyperlink ref="C1062" r:id="rId542" xr:uid="{00000000-0004-0000-0000-00001D020000}"/>
    <hyperlink ref="C1070" r:id="rId543" xr:uid="{00000000-0004-0000-0000-00001E020000}"/>
    <hyperlink ref="C1075" r:id="rId544" xr:uid="{00000000-0004-0000-0000-00001F020000}"/>
    <hyperlink ref="C1076" r:id="rId545" xr:uid="{00000000-0004-0000-0000-000020020000}"/>
    <hyperlink ref="C1078" r:id="rId546" xr:uid="{00000000-0004-0000-0000-000021020000}"/>
    <hyperlink ref="C1080" r:id="rId547" xr:uid="{00000000-0004-0000-0000-000022020000}"/>
    <hyperlink ref="C1083" r:id="rId548" xr:uid="{00000000-0004-0000-0000-000023020000}"/>
    <hyperlink ref="C1086" r:id="rId549" xr:uid="{00000000-0004-0000-0000-000024020000}"/>
    <hyperlink ref="C1087" r:id="rId550" xr:uid="{00000000-0004-0000-0000-000025020000}"/>
    <hyperlink ref="C1090" r:id="rId551" xr:uid="{00000000-0004-0000-0000-000026020000}"/>
    <hyperlink ref="C1095" r:id="rId552" xr:uid="{00000000-0004-0000-0000-000027020000}"/>
    <hyperlink ref="C1096" r:id="rId553" xr:uid="{00000000-0004-0000-0000-000028020000}"/>
    <hyperlink ref="C1098" r:id="rId554" xr:uid="{00000000-0004-0000-0000-000029020000}"/>
    <hyperlink ref="C1100" r:id="rId555" xr:uid="{00000000-0004-0000-0000-00002A020000}"/>
    <hyperlink ref="C1101" r:id="rId556" xr:uid="{00000000-0004-0000-0000-00002B020000}"/>
    <hyperlink ref="C1102" r:id="rId557" xr:uid="{00000000-0004-0000-0000-00002C020000}"/>
    <hyperlink ref="C1104" r:id="rId558" xr:uid="{00000000-0004-0000-0000-00002D020000}"/>
    <hyperlink ref="C1110" r:id="rId559" xr:uid="{00000000-0004-0000-0000-00002E020000}"/>
    <hyperlink ref="C1111" r:id="rId560" xr:uid="{00000000-0004-0000-0000-00002F020000}"/>
    <hyperlink ref="C1114" r:id="rId561" xr:uid="{00000000-0004-0000-0000-000030020000}"/>
    <hyperlink ref="C1115" r:id="rId562" xr:uid="{00000000-0004-0000-0000-000031020000}"/>
    <hyperlink ref="C1118" r:id="rId563" xr:uid="{00000000-0004-0000-0000-000032020000}"/>
    <hyperlink ref="C1119" r:id="rId564" xr:uid="{00000000-0004-0000-0000-000033020000}"/>
    <hyperlink ref="C1120" r:id="rId565" xr:uid="{00000000-0004-0000-0000-000034020000}"/>
    <hyperlink ref="C1122" r:id="rId566" xr:uid="{00000000-0004-0000-0000-000035020000}"/>
    <hyperlink ref="C1131" r:id="rId567" xr:uid="{00000000-0004-0000-0000-000036020000}"/>
    <hyperlink ref="C1132" r:id="rId568" xr:uid="{00000000-0004-0000-0000-000037020000}"/>
    <hyperlink ref="C1137" r:id="rId569" xr:uid="{00000000-0004-0000-0000-000038020000}"/>
    <hyperlink ref="C1139" r:id="rId570" xr:uid="{00000000-0004-0000-0000-000039020000}"/>
    <hyperlink ref="C1141" r:id="rId571" xr:uid="{00000000-0004-0000-0000-00003A020000}"/>
    <hyperlink ref="C1142" r:id="rId572" xr:uid="{00000000-0004-0000-0000-00003B020000}"/>
    <hyperlink ref="C1146" r:id="rId573" xr:uid="{00000000-0004-0000-0000-00003C020000}"/>
    <hyperlink ref="C1149" r:id="rId574" xr:uid="{00000000-0004-0000-0000-00003D020000}"/>
    <hyperlink ref="C1150" r:id="rId575" xr:uid="{00000000-0004-0000-0000-00003E020000}"/>
    <hyperlink ref="C1152" r:id="rId576" xr:uid="{00000000-0004-0000-0000-00003F020000}"/>
    <hyperlink ref="C1153" r:id="rId577" xr:uid="{00000000-0004-0000-0000-000040020000}"/>
    <hyperlink ref="C1154" r:id="rId578" xr:uid="{00000000-0004-0000-0000-000041020000}"/>
    <hyperlink ref="C1158" r:id="rId579" xr:uid="{00000000-0004-0000-0000-000042020000}"/>
    <hyperlink ref="C1160" r:id="rId580" xr:uid="{00000000-0004-0000-0000-000043020000}"/>
    <hyperlink ref="C1161" r:id="rId581" xr:uid="{00000000-0004-0000-0000-000044020000}"/>
    <hyperlink ref="C1162" r:id="rId582" xr:uid="{00000000-0004-0000-0000-000045020000}"/>
    <hyperlink ref="C1165" r:id="rId583" xr:uid="{00000000-0004-0000-0000-000046020000}"/>
    <hyperlink ref="C1168" r:id="rId584" xr:uid="{00000000-0004-0000-0000-000047020000}"/>
    <hyperlink ref="C1170" r:id="rId585" xr:uid="{00000000-0004-0000-0000-000048020000}"/>
    <hyperlink ref="C1173" r:id="rId586" xr:uid="{00000000-0004-0000-0000-000049020000}"/>
    <hyperlink ref="C1174" r:id="rId587" xr:uid="{00000000-0004-0000-0000-00004A020000}"/>
    <hyperlink ref="C1177" r:id="rId588" xr:uid="{00000000-0004-0000-0000-00004B020000}"/>
    <hyperlink ref="C1178" r:id="rId589" xr:uid="{00000000-0004-0000-0000-00004C020000}"/>
    <hyperlink ref="C1179" r:id="rId590" xr:uid="{00000000-0004-0000-0000-00004D020000}"/>
    <hyperlink ref="C1184" r:id="rId591" xr:uid="{00000000-0004-0000-0000-00004E020000}"/>
    <hyperlink ref="C1186" r:id="rId592" xr:uid="{00000000-0004-0000-0000-00004F020000}"/>
    <hyperlink ref="C1189" r:id="rId593" xr:uid="{00000000-0004-0000-0000-000050020000}"/>
    <hyperlink ref="C1190" r:id="rId594" xr:uid="{00000000-0004-0000-0000-000051020000}"/>
    <hyperlink ref="C1194" r:id="rId595" xr:uid="{00000000-0004-0000-0000-000052020000}"/>
    <hyperlink ref="C1195" r:id="rId596" xr:uid="{00000000-0004-0000-0000-000053020000}"/>
    <hyperlink ref="C1196" r:id="rId597" xr:uid="{00000000-0004-0000-0000-000054020000}"/>
    <hyperlink ref="C1198" r:id="rId598" xr:uid="{00000000-0004-0000-0000-000055020000}"/>
    <hyperlink ref="C1200" r:id="rId599" xr:uid="{00000000-0004-0000-0000-000056020000}"/>
    <hyperlink ref="C1204" r:id="rId600" xr:uid="{00000000-0004-0000-0000-000057020000}"/>
    <hyperlink ref="C1206" r:id="rId601" xr:uid="{00000000-0004-0000-0000-000058020000}"/>
    <hyperlink ref="C1210" r:id="rId602" xr:uid="{00000000-0004-0000-0000-000059020000}"/>
    <hyperlink ref="C1213" r:id="rId603" xr:uid="{00000000-0004-0000-0000-00005A020000}"/>
    <hyperlink ref="C1217" r:id="rId604" xr:uid="{00000000-0004-0000-0000-00005B020000}"/>
    <hyperlink ref="C1219" r:id="rId605" xr:uid="{00000000-0004-0000-0000-00005C020000}"/>
    <hyperlink ref="C1224" r:id="rId606" xr:uid="{00000000-0004-0000-0000-00005D020000}"/>
    <hyperlink ref="C1228" r:id="rId607" xr:uid="{00000000-0004-0000-0000-00005E020000}"/>
    <hyperlink ref="C1231" r:id="rId608" xr:uid="{00000000-0004-0000-0000-00005F020000}"/>
    <hyperlink ref="C1232" r:id="rId609" xr:uid="{00000000-0004-0000-0000-000060020000}"/>
    <hyperlink ref="C1235" r:id="rId610" xr:uid="{00000000-0004-0000-0000-000061020000}"/>
    <hyperlink ref="C1242" r:id="rId611" xr:uid="{00000000-0004-0000-0000-000062020000}"/>
    <hyperlink ref="C1245" r:id="rId612" xr:uid="{00000000-0004-0000-0000-000063020000}"/>
    <hyperlink ref="C1252" r:id="rId613" xr:uid="{00000000-0004-0000-0000-000064020000}"/>
    <hyperlink ref="C1257" r:id="rId614" xr:uid="{00000000-0004-0000-0000-000065020000}"/>
    <hyperlink ref="C1259" r:id="rId615" xr:uid="{00000000-0004-0000-0000-000066020000}"/>
    <hyperlink ref="C1260" r:id="rId616" xr:uid="{00000000-0004-0000-0000-000067020000}"/>
    <hyperlink ref="C1263" r:id="rId617" xr:uid="{00000000-0004-0000-0000-000068020000}"/>
    <hyperlink ref="C1271" r:id="rId618" xr:uid="{00000000-0004-0000-0000-000069020000}"/>
    <hyperlink ref="C1276" r:id="rId619" xr:uid="{00000000-0004-0000-0000-00006A020000}"/>
    <hyperlink ref="C1277" r:id="rId620" xr:uid="{00000000-0004-0000-0000-00006B020000}"/>
    <hyperlink ref="C1280" r:id="rId621" xr:uid="{00000000-0004-0000-0000-00006C020000}"/>
    <hyperlink ref="C1282" r:id="rId622" xr:uid="{00000000-0004-0000-0000-00006D020000}"/>
    <hyperlink ref="C1286" r:id="rId623" xr:uid="{00000000-0004-0000-0000-00006E020000}"/>
    <hyperlink ref="C1290" r:id="rId624" xr:uid="{00000000-0004-0000-0000-00006F020000}"/>
    <hyperlink ref="C1292" r:id="rId625" xr:uid="{00000000-0004-0000-0000-000070020000}"/>
    <hyperlink ref="C1293" r:id="rId626" xr:uid="{00000000-0004-0000-0000-000071020000}"/>
    <hyperlink ref="C1298" r:id="rId627" xr:uid="{00000000-0004-0000-0000-000072020000}"/>
    <hyperlink ref="C1300" r:id="rId628" xr:uid="{00000000-0004-0000-0000-000073020000}"/>
    <hyperlink ref="C1305" r:id="rId629" xr:uid="{00000000-0004-0000-0000-000074020000}"/>
    <hyperlink ref="C1308" r:id="rId630" xr:uid="{00000000-0004-0000-0000-000075020000}"/>
    <hyperlink ref="C1311" r:id="rId631" xr:uid="{00000000-0004-0000-0000-000076020000}"/>
    <hyperlink ref="C1316" r:id="rId632" xr:uid="{00000000-0004-0000-0000-000077020000}"/>
    <hyperlink ref="C1318" r:id="rId633" xr:uid="{00000000-0004-0000-0000-000078020000}"/>
    <hyperlink ref="C1319" r:id="rId634" xr:uid="{00000000-0004-0000-0000-000079020000}"/>
    <hyperlink ref="C1322" r:id="rId635" xr:uid="{00000000-0004-0000-0000-00007A020000}"/>
    <hyperlink ref="C1326" r:id="rId636" xr:uid="{00000000-0004-0000-0000-00007B020000}"/>
    <hyperlink ref="C1327" r:id="rId637" xr:uid="{00000000-0004-0000-0000-00007C020000}"/>
    <hyperlink ref="C1328" r:id="rId638" xr:uid="{00000000-0004-0000-0000-00007D020000}"/>
    <hyperlink ref="C1329" r:id="rId639" xr:uid="{00000000-0004-0000-0000-00007E020000}"/>
    <hyperlink ref="C1333" r:id="rId640" xr:uid="{00000000-0004-0000-0000-00007F020000}"/>
    <hyperlink ref="C1334" r:id="rId641" xr:uid="{00000000-0004-0000-0000-000080020000}"/>
    <hyperlink ref="C1335" r:id="rId642" xr:uid="{00000000-0004-0000-0000-000081020000}"/>
    <hyperlink ref="C1336" r:id="rId643" xr:uid="{00000000-0004-0000-0000-000082020000}"/>
    <hyperlink ref="C1337" r:id="rId644" xr:uid="{00000000-0004-0000-0000-000083020000}"/>
    <hyperlink ref="C1340" r:id="rId645" xr:uid="{00000000-0004-0000-0000-000084020000}"/>
    <hyperlink ref="C1341" r:id="rId646" xr:uid="{00000000-0004-0000-0000-000085020000}"/>
    <hyperlink ref="C1343" r:id="rId647" xr:uid="{00000000-0004-0000-0000-000086020000}"/>
    <hyperlink ref="C1344" r:id="rId648" xr:uid="{00000000-0004-0000-0000-000087020000}"/>
    <hyperlink ref="C1345" r:id="rId649" xr:uid="{00000000-0004-0000-0000-000088020000}"/>
    <hyperlink ref="C1347" r:id="rId650" xr:uid="{00000000-0004-0000-0000-000089020000}"/>
    <hyperlink ref="C1351" r:id="rId651" xr:uid="{00000000-0004-0000-0000-00008A020000}"/>
    <hyperlink ref="C1354" r:id="rId652" xr:uid="{00000000-0004-0000-0000-00008B020000}"/>
    <hyperlink ref="C1356" r:id="rId653" xr:uid="{00000000-0004-0000-0000-00008C020000}"/>
    <hyperlink ref="C1361" r:id="rId654" xr:uid="{00000000-0004-0000-0000-00008E020000}"/>
    <hyperlink ref="C1363" r:id="rId655" xr:uid="{00000000-0004-0000-0000-00008F020000}"/>
    <hyperlink ref="C1364" r:id="rId656" xr:uid="{00000000-0004-0000-0000-000090020000}"/>
    <hyperlink ref="C1365" r:id="rId657" xr:uid="{00000000-0004-0000-0000-000091020000}"/>
    <hyperlink ref="C1367" r:id="rId658" xr:uid="{00000000-0004-0000-0000-000092020000}"/>
    <hyperlink ref="C1369" r:id="rId659" xr:uid="{00000000-0004-0000-0000-000093020000}"/>
    <hyperlink ref="C1374" r:id="rId660" xr:uid="{00000000-0004-0000-0000-000094020000}"/>
    <hyperlink ref="C1380" r:id="rId661" xr:uid="{00000000-0004-0000-0000-000095020000}"/>
    <hyperlink ref="C1381" r:id="rId662" xr:uid="{00000000-0004-0000-0000-000096020000}"/>
    <hyperlink ref="C1383" r:id="rId663" xr:uid="{00000000-0004-0000-0000-000097020000}"/>
    <hyperlink ref="C1384" r:id="rId664" xr:uid="{00000000-0004-0000-0000-000098020000}"/>
    <hyperlink ref="C1387" r:id="rId665" xr:uid="{00000000-0004-0000-0000-000099020000}"/>
    <hyperlink ref="C1388" r:id="rId666" xr:uid="{00000000-0004-0000-0000-00009A020000}"/>
    <hyperlink ref="C1390" r:id="rId667" xr:uid="{00000000-0004-0000-0000-00009B020000}"/>
    <hyperlink ref="C1392" r:id="rId668" xr:uid="{00000000-0004-0000-0000-00009C020000}"/>
    <hyperlink ref="C1394" r:id="rId669" xr:uid="{00000000-0004-0000-0000-00009D020000}"/>
    <hyperlink ref="C1397" r:id="rId670" xr:uid="{00000000-0004-0000-0000-00009E020000}"/>
    <hyperlink ref="C1398" r:id="rId671" xr:uid="{00000000-0004-0000-0000-00009F020000}"/>
    <hyperlink ref="C1399" r:id="rId672" xr:uid="{00000000-0004-0000-0000-0000A0020000}"/>
    <hyperlink ref="C1400" r:id="rId673" xr:uid="{00000000-0004-0000-0000-0000A1020000}"/>
    <hyperlink ref="C1404" r:id="rId674" xr:uid="{00000000-0004-0000-0000-0000A2020000}"/>
    <hyperlink ref="C1408" r:id="rId675" xr:uid="{00000000-0004-0000-0000-0000A3020000}"/>
    <hyperlink ref="C1412" r:id="rId676" xr:uid="{00000000-0004-0000-0000-0000A4020000}"/>
    <hyperlink ref="C1419" r:id="rId677" xr:uid="{00000000-0004-0000-0000-0000A5020000}"/>
    <hyperlink ref="C1422" r:id="rId678" xr:uid="{00000000-0004-0000-0000-0000A6020000}"/>
    <hyperlink ref="C1423" r:id="rId679" xr:uid="{00000000-0004-0000-0000-0000A7020000}"/>
    <hyperlink ref="C1424" r:id="rId680" xr:uid="{00000000-0004-0000-0000-0000A8020000}"/>
    <hyperlink ref="C1428" r:id="rId681" xr:uid="{00000000-0004-0000-0000-0000A9020000}"/>
    <hyperlink ref="C1430" r:id="rId682" xr:uid="{00000000-0004-0000-0000-0000AA020000}"/>
    <hyperlink ref="C1435" r:id="rId683" xr:uid="{00000000-0004-0000-0000-0000AB020000}"/>
    <hyperlink ref="C1440" r:id="rId684" xr:uid="{00000000-0004-0000-0000-0000AC020000}"/>
    <hyperlink ref="C1443" r:id="rId685" xr:uid="{00000000-0004-0000-0000-0000AD020000}"/>
    <hyperlink ref="C1444" r:id="rId686" xr:uid="{00000000-0004-0000-0000-0000AE020000}"/>
    <hyperlink ref="C1445" r:id="rId687" xr:uid="{00000000-0004-0000-0000-0000AF020000}"/>
    <hyperlink ref="C1449" r:id="rId688" xr:uid="{00000000-0004-0000-0000-0000B0020000}"/>
    <hyperlink ref="C1451" r:id="rId689" xr:uid="{00000000-0004-0000-0000-0000B1020000}"/>
    <hyperlink ref="C1464" r:id="rId690" xr:uid="{00000000-0004-0000-0000-0000B2020000}"/>
    <hyperlink ref="C1467" r:id="rId691" xr:uid="{00000000-0004-0000-0000-0000B3020000}"/>
    <hyperlink ref="C1477" r:id="rId692" xr:uid="{00000000-0004-0000-0000-0000B4020000}"/>
    <hyperlink ref="C1478" r:id="rId693" xr:uid="{00000000-0004-0000-0000-0000B5020000}"/>
    <hyperlink ref="C1480" r:id="rId694" xr:uid="{00000000-0004-0000-0000-0000B6020000}"/>
    <hyperlink ref="C1481" r:id="rId695" xr:uid="{00000000-0004-0000-0000-0000B7020000}"/>
    <hyperlink ref="C1485" r:id="rId696" xr:uid="{00000000-0004-0000-0000-0000B8020000}"/>
    <hyperlink ref="C1487" r:id="rId697" xr:uid="{00000000-0004-0000-0000-0000B9020000}"/>
    <hyperlink ref="C1489" r:id="rId698" xr:uid="{00000000-0004-0000-0000-0000BA020000}"/>
    <hyperlink ref="C1492" r:id="rId699" xr:uid="{00000000-0004-0000-0000-0000BB020000}"/>
    <hyperlink ref="C1497" r:id="rId700" xr:uid="{00000000-0004-0000-0000-0000BC020000}"/>
    <hyperlink ref="C1498" r:id="rId701" xr:uid="{00000000-0004-0000-0000-0000BD020000}"/>
    <hyperlink ref="C1499" r:id="rId702" xr:uid="{00000000-0004-0000-0000-0000BE020000}"/>
    <hyperlink ref="C1502" r:id="rId703" xr:uid="{00000000-0004-0000-0000-0000BF020000}"/>
    <hyperlink ref="C1504" r:id="rId704" xr:uid="{00000000-0004-0000-0000-0000C0020000}"/>
    <hyperlink ref="C1505" r:id="rId705" xr:uid="{00000000-0004-0000-0000-0000C1020000}"/>
    <hyperlink ref="C1507" r:id="rId706" xr:uid="{00000000-0004-0000-0000-0000C2020000}"/>
    <hyperlink ref="C1515" r:id="rId707" xr:uid="{00000000-0004-0000-0000-0000C3020000}"/>
    <hyperlink ref="C1521" r:id="rId708" xr:uid="{00000000-0004-0000-0000-0000C4020000}"/>
    <hyperlink ref="C1523" r:id="rId709" xr:uid="{00000000-0004-0000-0000-0000C5020000}"/>
    <hyperlink ref="C1524" r:id="rId710" xr:uid="{00000000-0004-0000-0000-0000C6020000}"/>
    <hyperlink ref="C1528" r:id="rId711" xr:uid="{00000000-0004-0000-0000-0000C7020000}"/>
    <hyperlink ref="C1529" r:id="rId712" xr:uid="{00000000-0004-0000-0000-0000C8020000}"/>
    <hyperlink ref="C1539" r:id="rId713" xr:uid="{00000000-0004-0000-0000-0000C9020000}"/>
    <hyperlink ref="C1542" r:id="rId714" xr:uid="{00000000-0004-0000-0000-0000CA020000}"/>
    <hyperlink ref="C1543" r:id="rId715" xr:uid="{00000000-0004-0000-0000-0000CB020000}"/>
    <hyperlink ref="C1544" r:id="rId716" xr:uid="{00000000-0004-0000-0000-0000CC020000}"/>
    <hyperlink ref="C1551" r:id="rId717" xr:uid="{00000000-0004-0000-0000-0000CD020000}"/>
    <hyperlink ref="C1552" r:id="rId718" xr:uid="{00000000-0004-0000-0000-0000CE020000}"/>
    <hyperlink ref="C1555" r:id="rId719" xr:uid="{00000000-0004-0000-0000-0000CF020000}"/>
    <hyperlink ref="C1557" r:id="rId720" xr:uid="{00000000-0004-0000-0000-0000D0020000}"/>
    <hyperlink ref="C1558" r:id="rId721" xr:uid="{00000000-0004-0000-0000-0000D1020000}"/>
    <hyperlink ref="C1559" r:id="rId722" xr:uid="{00000000-0004-0000-0000-0000D2020000}"/>
    <hyperlink ref="C1563" r:id="rId723" xr:uid="{00000000-0004-0000-0000-0000D3020000}"/>
    <hyperlink ref="C1566" r:id="rId724" xr:uid="{00000000-0004-0000-0000-0000D4020000}"/>
    <hyperlink ref="C1570" r:id="rId725" xr:uid="{00000000-0004-0000-0000-0000D5020000}"/>
    <hyperlink ref="C1571" r:id="rId726" xr:uid="{00000000-0004-0000-0000-0000D6020000}"/>
    <hyperlink ref="C1572" r:id="rId727" xr:uid="{00000000-0004-0000-0000-0000D7020000}"/>
    <hyperlink ref="C1574" r:id="rId728" xr:uid="{00000000-0004-0000-0000-0000D8020000}"/>
    <hyperlink ref="C1577" r:id="rId729" xr:uid="{00000000-0004-0000-0000-0000D9020000}"/>
    <hyperlink ref="C1584" r:id="rId730" xr:uid="{00000000-0004-0000-0000-0000DA020000}"/>
    <hyperlink ref="C1585" r:id="rId731" xr:uid="{00000000-0004-0000-0000-0000DB020000}"/>
    <hyperlink ref="C1589" r:id="rId732" xr:uid="{00000000-0004-0000-0000-0000DC020000}"/>
    <hyperlink ref="C1591" r:id="rId733" xr:uid="{00000000-0004-0000-0000-0000DD020000}"/>
    <hyperlink ref="C1592" r:id="rId734" xr:uid="{00000000-0004-0000-0000-0000DE020000}"/>
    <hyperlink ref="C1596" r:id="rId735" xr:uid="{00000000-0004-0000-0000-0000DF020000}"/>
    <hyperlink ref="C1597" r:id="rId736" xr:uid="{00000000-0004-0000-0000-0000E0020000}"/>
    <hyperlink ref="C1598" r:id="rId737" xr:uid="{00000000-0004-0000-0000-0000E1020000}"/>
    <hyperlink ref="C1599" r:id="rId738" xr:uid="{00000000-0004-0000-0000-0000E2020000}"/>
    <hyperlink ref="C1601" r:id="rId739" xr:uid="{00000000-0004-0000-0000-0000E3020000}"/>
    <hyperlink ref="C1602" r:id="rId740" xr:uid="{00000000-0004-0000-0000-0000E4020000}"/>
    <hyperlink ref="C1603" r:id="rId741" xr:uid="{00000000-0004-0000-0000-0000E5020000}"/>
    <hyperlink ref="C1604" r:id="rId742" xr:uid="{00000000-0004-0000-0000-0000E6020000}"/>
    <hyperlink ref="C1608" r:id="rId743" xr:uid="{00000000-0004-0000-0000-0000E7020000}"/>
    <hyperlink ref="C1610" r:id="rId744" xr:uid="{00000000-0004-0000-0000-0000E8020000}"/>
    <hyperlink ref="C1611" r:id="rId745" xr:uid="{00000000-0004-0000-0000-0000E9020000}"/>
    <hyperlink ref="C1616" r:id="rId746" xr:uid="{00000000-0004-0000-0000-0000EA020000}"/>
    <hyperlink ref="C1618" r:id="rId747" xr:uid="{00000000-0004-0000-0000-0000EB020000}"/>
    <hyperlink ref="C1626" r:id="rId748" xr:uid="{00000000-0004-0000-0000-0000EC020000}"/>
    <hyperlink ref="C1628" r:id="rId749" xr:uid="{00000000-0004-0000-0000-0000ED020000}"/>
    <hyperlink ref="C1630" r:id="rId750" xr:uid="{00000000-0004-0000-0000-0000EE020000}"/>
    <hyperlink ref="C1631" r:id="rId751" xr:uid="{00000000-0004-0000-0000-0000EF020000}"/>
    <hyperlink ref="C1636" r:id="rId752" xr:uid="{00000000-0004-0000-0000-0000F0020000}"/>
    <hyperlink ref="C1638" r:id="rId753" xr:uid="{00000000-0004-0000-0000-0000F1020000}"/>
    <hyperlink ref="C1640" r:id="rId754" xr:uid="{00000000-0004-0000-0000-0000F2020000}"/>
    <hyperlink ref="C1642" r:id="rId755" xr:uid="{00000000-0004-0000-0000-0000F3020000}"/>
    <hyperlink ref="C1644" r:id="rId756" xr:uid="{00000000-0004-0000-0000-0000F4020000}"/>
    <hyperlink ref="C1646" r:id="rId757" xr:uid="{00000000-0004-0000-0000-0000F5020000}"/>
    <hyperlink ref="C1651" r:id="rId758" xr:uid="{00000000-0004-0000-0000-0000F6020000}"/>
    <hyperlink ref="C1654" r:id="rId759" xr:uid="{00000000-0004-0000-0000-0000F7020000}"/>
    <hyperlink ref="C1655" r:id="rId760" xr:uid="{00000000-0004-0000-0000-0000F8020000}"/>
    <hyperlink ref="C1656" r:id="rId761" xr:uid="{00000000-0004-0000-0000-0000F9020000}"/>
    <hyperlink ref="C1657" r:id="rId762" xr:uid="{00000000-0004-0000-0000-0000FA020000}"/>
    <hyperlink ref="C1658" r:id="rId763" xr:uid="{00000000-0004-0000-0000-0000FB020000}"/>
    <hyperlink ref="C1659" r:id="rId764" xr:uid="{00000000-0004-0000-0000-0000FC020000}"/>
    <hyperlink ref="C1667" r:id="rId765" xr:uid="{00000000-0004-0000-0000-0000FD020000}"/>
    <hyperlink ref="C1669" r:id="rId766" xr:uid="{00000000-0004-0000-0000-0000FE020000}"/>
    <hyperlink ref="C1670" r:id="rId767" xr:uid="{00000000-0004-0000-0000-0000FF020000}"/>
    <hyperlink ref="C1673" r:id="rId768" xr:uid="{00000000-0004-0000-0000-000000030000}"/>
    <hyperlink ref="C1674" r:id="rId769" xr:uid="{00000000-0004-0000-0000-000001030000}"/>
    <hyperlink ref="C1678" r:id="rId770" xr:uid="{00000000-0004-0000-0000-000002030000}"/>
    <hyperlink ref="C1680" r:id="rId771" xr:uid="{00000000-0004-0000-0000-000003030000}"/>
    <hyperlink ref="C1688" r:id="rId772" xr:uid="{00000000-0004-0000-0000-000004030000}"/>
    <hyperlink ref="C1693" r:id="rId773" xr:uid="{00000000-0004-0000-0000-000005030000}"/>
    <hyperlink ref="C1694" r:id="rId774" xr:uid="{00000000-0004-0000-0000-000006030000}"/>
    <hyperlink ref="C1695" r:id="rId775" xr:uid="{00000000-0004-0000-0000-000007030000}"/>
    <hyperlink ref="C1698" r:id="rId776" xr:uid="{00000000-0004-0000-0000-000008030000}"/>
    <hyperlink ref="C1702" r:id="rId777" xr:uid="{00000000-0004-0000-0000-000009030000}"/>
    <hyperlink ref="C1704" r:id="rId778" xr:uid="{00000000-0004-0000-0000-00000B030000}"/>
    <hyperlink ref="C1710" r:id="rId779" xr:uid="{00000000-0004-0000-0000-00000C030000}"/>
    <hyperlink ref="C1716" r:id="rId780" xr:uid="{00000000-0004-0000-0000-00000D030000}"/>
    <hyperlink ref="C1718" r:id="rId781" xr:uid="{00000000-0004-0000-0000-00000E030000}"/>
    <hyperlink ref="C1720" r:id="rId782" xr:uid="{00000000-0004-0000-0000-00000F030000}"/>
    <hyperlink ref="C1721" r:id="rId783" xr:uid="{00000000-0004-0000-0000-000010030000}"/>
    <hyperlink ref="C1722" r:id="rId784" xr:uid="{00000000-0004-0000-0000-000011030000}"/>
    <hyperlink ref="C1732" r:id="rId785" xr:uid="{00000000-0004-0000-0000-000012030000}"/>
    <hyperlink ref="C1733" r:id="rId786" xr:uid="{00000000-0004-0000-0000-000013030000}"/>
    <hyperlink ref="C1734" r:id="rId787" xr:uid="{00000000-0004-0000-0000-000014030000}"/>
    <hyperlink ref="C1740" r:id="rId788" xr:uid="{00000000-0004-0000-0000-000015030000}"/>
    <hyperlink ref="C1741" r:id="rId789" xr:uid="{00000000-0004-0000-0000-000016030000}"/>
    <hyperlink ref="C1742" r:id="rId790" xr:uid="{00000000-0004-0000-0000-000017030000}"/>
    <hyperlink ref="C1745" r:id="rId791" xr:uid="{00000000-0004-0000-0000-000018030000}"/>
    <hyperlink ref="C1746" r:id="rId792" xr:uid="{00000000-0004-0000-0000-000019030000}"/>
    <hyperlink ref="C1752" r:id="rId793" xr:uid="{00000000-0004-0000-0000-00001A030000}"/>
    <hyperlink ref="C1753" r:id="rId794" xr:uid="{00000000-0004-0000-0000-00001B030000}"/>
    <hyperlink ref="C1757" r:id="rId795" xr:uid="{00000000-0004-0000-0000-00001C030000}"/>
    <hyperlink ref="C1760" r:id="rId796" xr:uid="{00000000-0004-0000-0000-00001D030000}"/>
    <hyperlink ref="C1761" r:id="rId797" xr:uid="{00000000-0004-0000-0000-00001E030000}"/>
    <hyperlink ref="C1763" r:id="rId798" xr:uid="{00000000-0004-0000-0000-00001F030000}"/>
    <hyperlink ref="C1766" r:id="rId799" xr:uid="{00000000-0004-0000-0000-000020030000}"/>
    <hyperlink ref="C1770" r:id="rId800" xr:uid="{00000000-0004-0000-0000-000021030000}"/>
    <hyperlink ref="C1771" r:id="rId801" xr:uid="{00000000-0004-0000-0000-000022030000}"/>
    <hyperlink ref="C1773" r:id="rId802" xr:uid="{00000000-0004-0000-0000-000023030000}"/>
    <hyperlink ref="C1774" r:id="rId803" xr:uid="{00000000-0004-0000-0000-000024030000}"/>
    <hyperlink ref="C1776" r:id="rId804" xr:uid="{00000000-0004-0000-0000-000025030000}"/>
    <hyperlink ref="C1780" r:id="rId805" xr:uid="{00000000-0004-0000-0000-000026030000}"/>
    <hyperlink ref="C1788" r:id="rId806" xr:uid="{00000000-0004-0000-0000-000027030000}"/>
    <hyperlink ref="C1789" r:id="rId807" xr:uid="{00000000-0004-0000-0000-000028030000}"/>
    <hyperlink ref="C1794" r:id="rId808" xr:uid="{00000000-0004-0000-0000-000029030000}"/>
    <hyperlink ref="C1805" r:id="rId809" xr:uid="{00000000-0004-0000-0000-00002A030000}"/>
    <hyperlink ref="C1807" r:id="rId810" xr:uid="{00000000-0004-0000-0000-00002B030000}"/>
    <hyperlink ref="C1810" r:id="rId811" xr:uid="{00000000-0004-0000-0000-00002C030000}"/>
    <hyperlink ref="C1811" r:id="rId812" xr:uid="{00000000-0004-0000-0000-00002D030000}"/>
    <hyperlink ref="C1815" r:id="rId813" xr:uid="{00000000-0004-0000-0000-00002E030000}"/>
    <hyperlink ref="C1816" r:id="rId814" location="/splash" xr:uid="{00000000-0004-0000-0000-00002F030000}"/>
    <hyperlink ref="C1823" r:id="rId815" xr:uid="{00000000-0004-0000-0000-000030030000}"/>
    <hyperlink ref="C1832" r:id="rId816" xr:uid="{00000000-0004-0000-0000-000031030000}"/>
    <hyperlink ref="C1837" r:id="rId817" xr:uid="{00000000-0004-0000-0000-000032030000}"/>
    <hyperlink ref="C1838" r:id="rId818" xr:uid="{00000000-0004-0000-0000-000033030000}"/>
    <hyperlink ref="C1840" r:id="rId819" xr:uid="{00000000-0004-0000-0000-000034030000}"/>
    <hyperlink ref="C1841" r:id="rId820" xr:uid="{00000000-0004-0000-0000-000035030000}"/>
    <hyperlink ref="C1844" r:id="rId821" xr:uid="{00000000-0004-0000-0000-000036030000}"/>
    <hyperlink ref="C1850" r:id="rId822" xr:uid="{00000000-0004-0000-0000-000037030000}"/>
    <hyperlink ref="C1858" r:id="rId823" xr:uid="{00000000-0004-0000-0000-000038030000}"/>
    <hyperlink ref="C1860" r:id="rId824" xr:uid="{00000000-0004-0000-0000-000039030000}"/>
    <hyperlink ref="C1861" r:id="rId825" xr:uid="{00000000-0004-0000-0000-00003A030000}"/>
    <hyperlink ref="C1864" r:id="rId826" xr:uid="{00000000-0004-0000-0000-00003B030000}"/>
    <hyperlink ref="C1871" r:id="rId827" xr:uid="{00000000-0004-0000-0000-00003C030000}"/>
    <hyperlink ref="C1881" r:id="rId828" xr:uid="{00000000-0004-0000-0000-00003D030000}"/>
    <hyperlink ref="C1885" r:id="rId829" xr:uid="{00000000-0004-0000-0000-00003E030000}"/>
    <hyperlink ref="C1889" r:id="rId830" xr:uid="{00000000-0004-0000-0000-00003F030000}"/>
    <hyperlink ref="C1890" r:id="rId831" xr:uid="{00000000-0004-0000-0000-000040030000}"/>
    <hyperlink ref="C1899" r:id="rId832" xr:uid="{00000000-0004-0000-0000-000041030000}"/>
    <hyperlink ref="C1906" r:id="rId833" xr:uid="{00000000-0004-0000-0000-000042030000}"/>
    <hyperlink ref="C1908" r:id="rId834" xr:uid="{00000000-0004-0000-0000-000043030000}"/>
    <hyperlink ref="C1912" r:id="rId835" xr:uid="{00000000-0004-0000-0000-000044030000}"/>
    <hyperlink ref="C1915" r:id="rId836" xr:uid="{00000000-0004-0000-0000-000045030000}"/>
    <hyperlink ref="C1917" r:id="rId837" xr:uid="{00000000-0004-0000-0000-000046030000}"/>
    <hyperlink ref="C1920" r:id="rId838" xr:uid="{00000000-0004-0000-0000-000047030000}"/>
    <hyperlink ref="C1923" r:id="rId839" xr:uid="{00000000-0004-0000-0000-000048030000}"/>
    <hyperlink ref="C1925" r:id="rId840" xr:uid="{00000000-0004-0000-0000-000049030000}"/>
    <hyperlink ref="C1928" r:id="rId841" xr:uid="{00000000-0004-0000-0000-00004A030000}"/>
    <hyperlink ref="C1935" r:id="rId842" xr:uid="{00000000-0004-0000-0000-00004B030000}"/>
    <hyperlink ref="C1936" r:id="rId843" xr:uid="{00000000-0004-0000-0000-00004C030000}"/>
    <hyperlink ref="C1937" r:id="rId844" xr:uid="{00000000-0004-0000-0000-00004D030000}"/>
    <hyperlink ref="C1942" r:id="rId845" xr:uid="{00000000-0004-0000-0000-00004E030000}"/>
    <hyperlink ref="C1945" r:id="rId846" xr:uid="{00000000-0004-0000-0000-00004F030000}"/>
    <hyperlink ref="C1955" r:id="rId847" xr:uid="{00000000-0004-0000-0000-000050030000}"/>
    <hyperlink ref="C1957" r:id="rId848" xr:uid="{00000000-0004-0000-0000-000051030000}"/>
    <hyperlink ref="C1959" r:id="rId849" xr:uid="{00000000-0004-0000-0000-000052030000}"/>
    <hyperlink ref="C1963" r:id="rId850" xr:uid="{00000000-0004-0000-0000-000053030000}"/>
    <hyperlink ref="C1967" r:id="rId851" xr:uid="{00000000-0004-0000-0000-000054030000}"/>
    <hyperlink ref="C1969" r:id="rId852" xr:uid="{00000000-0004-0000-0000-000055030000}"/>
    <hyperlink ref="C1975" r:id="rId853" xr:uid="{00000000-0004-0000-0000-000056030000}"/>
    <hyperlink ref="C1977" r:id="rId854" location="/film/idontknowhow" xr:uid="{00000000-0004-0000-0000-000057030000}"/>
    <hyperlink ref="C1978" r:id="rId855" xr:uid="{00000000-0004-0000-0000-000058030000}"/>
    <hyperlink ref="C1982" r:id="rId856" xr:uid="{00000000-0004-0000-0000-000059030000}"/>
    <hyperlink ref="C1983" r:id="rId857" xr:uid="{00000000-0004-0000-0000-00005A030000}"/>
    <hyperlink ref="C1985" r:id="rId858" xr:uid="{00000000-0004-0000-0000-00005B030000}"/>
    <hyperlink ref="C1987" r:id="rId859" xr:uid="{00000000-0004-0000-0000-00005C030000}"/>
    <hyperlink ref="C1991" r:id="rId860" xr:uid="{00000000-0004-0000-0000-00005D030000}"/>
    <hyperlink ref="C1992" r:id="rId861" xr:uid="{00000000-0004-0000-0000-00005E030000}"/>
    <hyperlink ref="C1994" r:id="rId862" xr:uid="{00000000-0004-0000-0000-00005F030000}"/>
    <hyperlink ref="C1997" r:id="rId863" xr:uid="{00000000-0004-0000-0000-000060030000}"/>
    <hyperlink ref="C1999" r:id="rId864" xr:uid="{00000000-0004-0000-0000-000061030000}"/>
    <hyperlink ref="C2004" r:id="rId865" xr:uid="{00000000-0004-0000-0000-000062030000}"/>
    <hyperlink ref="C2005" r:id="rId866" xr:uid="{00000000-0004-0000-0000-000063030000}"/>
    <hyperlink ref="C2006" r:id="rId867" xr:uid="{00000000-0004-0000-0000-000064030000}"/>
    <hyperlink ref="C2010" r:id="rId868" xr:uid="{00000000-0004-0000-0000-000065030000}"/>
    <hyperlink ref="C2011" r:id="rId869" xr:uid="{00000000-0004-0000-0000-000066030000}"/>
    <hyperlink ref="C2012" r:id="rId870" xr:uid="{00000000-0004-0000-0000-000067030000}"/>
    <hyperlink ref="C2013" r:id="rId871" xr:uid="{00000000-0004-0000-0000-000068030000}"/>
    <hyperlink ref="C2015" r:id="rId872" xr:uid="{00000000-0004-0000-0000-000069030000}"/>
    <hyperlink ref="C2018" r:id="rId873" xr:uid="{00000000-0004-0000-0000-00006A030000}"/>
    <hyperlink ref="C2026" r:id="rId874" xr:uid="{00000000-0004-0000-0000-00006B030000}"/>
    <hyperlink ref="C2027" r:id="rId875" xr:uid="{00000000-0004-0000-0000-00006C030000}"/>
    <hyperlink ref="C2028" r:id="rId876" xr:uid="{00000000-0004-0000-0000-00006D030000}"/>
    <hyperlink ref="C2038" r:id="rId877" xr:uid="{00000000-0004-0000-0000-00006E030000}"/>
    <hyperlink ref="C2047" r:id="rId878" xr:uid="{00000000-0004-0000-0000-00006F030000}"/>
    <hyperlink ref="C2054" r:id="rId879" xr:uid="{00000000-0004-0000-0000-000071030000}"/>
    <hyperlink ref="C2055" r:id="rId880" xr:uid="{00000000-0004-0000-0000-000072030000}"/>
    <hyperlink ref="C2057" r:id="rId881" xr:uid="{00000000-0004-0000-0000-000073030000}"/>
    <hyperlink ref="C2064" r:id="rId882" xr:uid="{00000000-0004-0000-0000-000074030000}"/>
    <hyperlink ref="C2067" r:id="rId883" xr:uid="{00000000-0004-0000-0000-000075030000}"/>
    <hyperlink ref="C2068" r:id="rId884" xr:uid="{00000000-0004-0000-0000-000076030000}"/>
    <hyperlink ref="C2069" r:id="rId885" xr:uid="{00000000-0004-0000-0000-000077030000}"/>
    <hyperlink ref="C2071" r:id="rId886" xr:uid="{00000000-0004-0000-0000-000078030000}"/>
    <hyperlink ref="C2076" r:id="rId887" xr:uid="{00000000-0004-0000-0000-000079030000}"/>
    <hyperlink ref="C2078" r:id="rId888" xr:uid="{00000000-0004-0000-0000-00007A030000}"/>
    <hyperlink ref="C2081" r:id="rId889" xr:uid="{00000000-0004-0000-0000-00007B030000}"/>
    <hyperlink ref="C2084" r:id="rId890" xr:uid="{00000000-0004-0000-0000-00007C030000}"/>
    <hyperlink ref="C2092" r:id="rId891" xr:uid="{00000000-0004-0000-0000-00007D030000}"/>
    <hyperlink ref="C2095" r:id="rId892" xr:uid="{00000000-0004-0000-0000-00007E030000}"/>
    <hyperlink ref="C2098" r:id="rId893" xr:uid="{00000000-0004-0000-0000-00007F030000}"/>
    <hyperlink ref="C2103" r:id="rId894" xr:uid="{00000000-0004-0000-0000-000080030000}"/>
    <hyperlink ref="C2105" r:id="rId895" xr:uid="{00000000-0004-0000-0000-000081030000}"/>
    <hyperlink ref="C2106" r:id="rId896" xr:uid="{00000000-0004-0000-0000-000082030000}"/>
    <hyperlink ref="C2108" r:id="rId897" xr:uid="{00000000-0004-0000-0000-000083030000}"/>
    <hyperlink ref="C2113" r:id="rId898" xr:uid="{00000000-0004-0000-0000-000084030000}"/>
    <hyperlink ref="C2115" r:id="rId899" xr:uid="{00000000-0004-0000-0000-000085030000}"/>
    <hyperlink ref="C2119" r:id="rId900" xr:uid="{00000000-0004-0000-0000-000086030000}"/>
    <hyperlink ref="C2121" r:id="rId901" xr:uid="{00000000-0004-0000-0000-000087030000}"/>
    <hyperlink ref="C2126" r:id="rId902" xr:uid="{00000000-0004-0000-0000-000088030000}"/>
    <hyperlink ref="C2128" r:id="rId903" xr:uid="{00000000-0004-0000-0000-000089030000}"/>
    <hyperlink ref="C2132" r:id="rId904" xr:uid="{00000000-0004-0000-0000-00008A030000}"/>
    <hyperlink ref="C2137" r:id="rId905" xr:uid="{00000000-0004-0000-0000-00008B030000}"/>
    <hyperlink ref="C2140" r:id="rId906" xr:uid="{00000000-0004-0000-0000-00008C030000}"/>
    <hyperlink ref="C2142" r:id="rId907" xr:uid="{00000000-0004-0000-0000-00008D030000}"/>
    <hyperlink ref="C2143" r:id="rId908" xr:uid="{00000000-0004-0000-0000-00008E030000}"/>
    <hyperlink ref="C2145" r:id="rId909" xr:uid="{00000000-0004-0000-0000-00008F030000}"/>
    <hyperlink ref="C2147" r:id="rId910" xr:uid="{00000000-0004-0000-0000-000090030000}"/>
    <hyperlink ref="C2148" r:id="rId911" xr:uid="{00000000-0004-0000-0000-000091030000}"/>
    <hyperlink ref="C2153" r:id="rId912" xr:uid="{00000000-0004-0000-0000-000092030000}"/>
    <hyperlink ref="C2154" r:id="rId913" xr:uid="{00000000-0004-0000-0000-000093030000}"/>
    <hyperlink ref="C2158" r:id="rId914" xr:uid="{00000000-0004-0000-0000-000094030000}"/>
    <hyperlink ref="C2163" r:id="rId915" xr:uid="{00000000-0004-0000-0000-000095030000}"/>
    <hyperlink ref="C2165" r:id="rId916" xr:uid="{00000000-0004-0000-0000-000096030000}"/>
    <hyperlink ref="C2167" r:id="rId917" xr:uid="{00000000-0004-0000-0000-000097030000}"/>
    <hyperlink ref="C2173" r:id="rId918" xr:uid="{00000000-0004-0000-0000-000098030000}"/>
    <hyperlink ref="C2174" r:id="rId919" xr:uid="{00000000-0004-0000-0000-000099030000}"/>
    <hyperlink ref="C2177" r:id="rId920" xr:uid="{00000000-0004-0000-0000-00009A030000}"/>
    <hyperlink ref="C2181" r:id="rId921" xr:uid="{00000000-0004-0000-0000-00009B030000}"/>
    <hyperlink ref="C2182" r:id="rId922" xr:uid="{00000000-0004-0000-0000-00009C030000}"/>
    <hyperlink ref="C2183" r:id="rId923" xr:uid="{00000000-0004-0000-0000-00009D030000}"/>
    <hyperlink ref="C2187" r:id="rId924" xr:uid="{00000000-0004-0000-0000-00009E030000}"/>
    <hyperlink ref="C2189" r:id="rId925" xr:uid="{00000000-0004-0000-0000-00009F030000}"/>
    <hyperlink ref="C2190" r:id="rId926" xr:uid="{00000000-0004-0000-0000-0000A0030000}"/>
    <hyperlink ref="C2193" r:id="rId927" xr:uid="{00000000-0004-0000-0000-0000A1030000}"/>
    <hyperlink ref="C2194" r:id="rId928" xr:uid="{00000000-0004-0000-0000-0000A2030000}"/>
    <hyperlink ref="C2196" r:id="rId929" xr:uid="{00000000-0004-0000-0000-0000A3030000}"/>
    <hyperlink ref="C2198" r:id="rId930" xr:uid="{00000000-0004-0000-0000-0000A4030000}"/>
    <hyperlink ref="C2202" r:id="rId931" xr:uid="{00000000-0004-0000-0000-0000A5030000}"/>
    <hyperlink ref="C2203" r:id="rId932" xr:uid="{00000000-0004-0000-0000-0000A6030000}"/>
    <hyperlink ref="C2207" r:id="rId933" xr:uid="{00000000-0004-0000-0000-0000A7030000}"/>
    <hyperlink ref="C2210" r:id="rId934" xr:uid="{00000000-0004-0000-0000-0000A8030000}"/>
    <hyperlink ref="C2214" r:id="rId935" xr:uid="{00000000-0004-0000-0000-0000A9030000}"/>
    <hyperlink ref="C2215" r:id="rId936" xr:uid="{00000000-0004-0000-0000-0000AA030000}"/>
    <hyperlink ref="C2220" r:id="rId937" xr:uid="{00000000-0004-0000-0000-0000AB030000}"/>
    <hyperlink ref="C2221" r:id="rId938" xr:uid="{00000000-0004-0000-0000-0000AC030000}"/>
    <hyperlink ref="C2223" r:id="rId939" xr:uid="{00000000-0004-0000-0000-0000AD030000}"/>
    <hyperlink ref="C2228" r:id="rId940" xr:uid="{00000000-0004-0000-0000-0000AE030000}"/>
    <hyperlink ref="C2229" r:id="rId941" xr:uid="{00000000-0004-0000-0000-0000AF030000}"/>
    <hyperlink ref="C2230" r:id="rId942" xr:uid="{00000000-0004-0000-0000-0000B0030000}"/>
    <hyperlink ref="C2233" r:id="rId943" xr:uid="{00000000-0004-0000-0000-0000B1030000}"/>
    <hyperlink ref="C2235" r:id="rId944" xr:uid="{00000000-0004-0000-0000-0000B2030000}"/>
    <hyperlink ref="C2236" r:id="rId945" xr:uid="{00000000-0004-0000-0000-0000B3030000}"/>
    <hyperlink ref="C2237" r:id="rId946" xr:uid="{00000000-0004-0000-0000-0000B4030000}"/>
    <hyperlink ref="C2238" r:id="rId947" xr:uid="{00000000-0004-0000-0000-0000B5030000}"/>
    <hyperlink ref="C2240" r:id="rId948" xr:uid="{00000000-0004-0000-0000-0000B6030000}"/>
    <hyperlink ref="C2241" r:id="rId949" xr:uid="{00000000-0004-0000-0000-0000B7030000}"/>
    <hyperlink ref="C2246" r:id="rId950" xr:uid="{00000000-0004-0000-0000-0000B8030000}"/>
    <hyperlink ref="C2249" r:id="rId951" xr:uid="{00000000-0004-0000-0000-0000B9030000}"/>
    <hyperlink ref="C2250" r:id="rId952" xr:uid="{00000000-0004-0000-0000-0000BA030000}"/>
    <hyperlink ref="C2259" r:id="rId953" xr:uid="{00000000-0004-0000-0000-0000BB030000}"/>
    <hyperlink ref="C2261" r:id="rId954" xr:uid="{00000000-0004-0000-0000-0000BC030000}"/>
    <hyperlink ref="C2265" r:id="rId955" xr:uid="{00000000-0004-0000-0000-0000BD030000}"/>
    <hyperlink ref="C2267" r:id="rId956" xr:uid="{00000000-0004-0000-0000-0000BE030000}"/>
    <hyperlink ref="C2269" r:id="rId957" xr:uid="{00000000-0004-0000-0000-0000BF030000}"/>
    <hyperlink ref="C2272" r:id="rId958" xr:uid="{00000000-0004-0000-0000-0000C0030000}"/>
    <hyperlink ref="C2274" r:id="rId959" xr:uid="{00000000-0004-0000-0000-0000C1030000}"/>
    <hyperlink ref="C2276" r:id="rId960" xr:uid="{00000000-0004-0000-0000-0000C2030000}"/>
    <hyperlink ref="C2280" r:id="rId961" xr:uid="{00000000-0004-0000-0000-0000C3030000}"/>
    <hyperlink ref="C2283" r:id="rId962" xr:uid="{00000000-0004-0000-0000-0000C4030000}"/>
    <hyperlink ref="C2284" r:id="rId963" xr:uid="{00000000-0004-0000-0000-0000C5030000}"/>
    <hyperlink ref="C2289" r:id="rId964" xr:uid="{00000000-0004-0000-0000-0000C6030000}"/>
    <hyperlink ref="C2292" r:id="rId965" xr:uid="{00000000-0004-0000-0000-0000C7030000}"/>
    <hyperlink ref="C2293" r:id="rId966" xr:uid="{00000000-0004-0000-0000-0000C8030000}"/>
    <hyperlink ref="C2294" r:id="rId967" xr:uid="{00000000-0004-0000-0000-0000C9030000}"/>
    <hyperlink ref="C2296" r:id="rId968" xr:uid="{00000000-0004-0000-0000-0000CA030000}"/>
    <hyperlink ref="C2302" r:id="rId969" xr:uid="{00000000-0004-0000-0000-0000CB030000}"/>
    <hyperlink ref="C2306" r:id="rId970" xr:uid="{00000000-0004-0000-0000-0000CC030000}"/>
    <hyperlink ref="C2310" r:id="rId971" xr:uid="{00000000-0004-0000-0000-0000CD030000}"/>
    <hyperlink ref="C2315" r:id="rId972" xr:uid="{00000000-0004-0000-0000-0000CE030000}"/>
    <hyperlink ref="C2318" r:id="rId973" xr:uid="{00000000-0004-0000-0000-0000CF030000}"/>
    <hyperlink ref="C2321" r:id="rId974" xr:uid="{00000000-0004-0000-0000-0000D0030000}"/>
    <hyperlink ref="C2324" r:id="rId975" xr:uid="{00000000-0004-0000-0000-0000D1030000}"/>
    <hyperlink ref="C2325" r:id="rId976" xr:uid="{00000000-0004-0000-0000-0000D2030000}"/>
    <hyperlink ref="C2334" r:id="rId977" xr:uid="{00000000-0004-0000-0000-0000D3030000}"/>
    <hyperlink ref="C2335" r:id="rId978" xr:uid="{00000000-0004-0000-0000-0000D4030000}"/>
    <hyperlink ref="C2340" r:id="rId979" xr:uid="{00000000-0004-0000-0000-0000D5030000}"/>
    <hyperlink ref="C2346" r:id="rId980" xr:uid="{00000000-0004-0000-0000-0000D6030000}"/>
    <hyperlink ref="C2349" r:id="rId981" xr:uid="{00000000-0004-0000-0000-0000D7030000}"/>
    <hyperlink ref="C2350" r:id="rId982" xr:uid="{00000000-0004-0000-0000-0000D8030000}"/>
    <hyperlink ref="C2351" r:id="rId983" xr:uid="{00000000-0004-0000-0000-0000D9030000}"/>
    <hyperlink ref="C2355" r:id="rId984" xr:uid="{00000000-0004-0000-0000-0000DA030000}"/>
    <hyperlink ref="C2362" r:id="rId985" xr:uid="{00000000-0004-0000-0000-0000DB030000}"/>
    <hyperlink ref="C2366" r:id="rId986" xr:uid="{00000000-0004-0000-0000-0000DC030000}"/>
    <hyperlink ref="C2369" r:id="rId987" xr:uid="{00000000-0004-0000-0000-0000DD030000}"/>
    <hyperlink ref="C2370" r:id="rId988" xr:uid="{00000000-0004-0000-0000-0000DE030000}"/>
    <hyperlink ref="C2373" r:id="rId989" xr:uid="{00000000-0004-0000-0000-0000DF030000}"/>
    <hyperlink ref="C2378" r:id="rId990" xr:uid="{00000000-0004-0000-0000-0000E0030000}"/>
    <hyperlink ref="C2387" r:id="rId991" xr:uid="{00000000-0004-0000-0000-0000E1030000}"/>
    <hyperlink ref="C2388" r:id="rId992" xr:uid="{00000000-0004-0000-0000-0000E2030000}"/>
    <hyperlink ref="C2391" r:id="rId993" xr:uid="{00000000-0004-0000-0000-0000E3030000}"/>
    <hyperlink ref="C2392" r:id="rId994" xr:uid="{00000000-0004-0000-0000-0000E4030000}"/>
    <hyperlink ref="C2393" r:id="rId995" xr:uid="{00000000-0004-0000-0000-0000E5030000}"/>
    <hyperlink ref="C2394" r:id="rId996" xr:uid="{00000000-0004-0000-0000-0000E6030000}"/>
    <hyperlink ref="C2402" r:id="rId997" xr:uid="{00000000-0004-0000-0000-0000E7030000}"/>
    <hyperlink ref="C2404" r:id="rId998" xr:uid="{00000000-0004-0000-0000-0000E8030000}"/>
    <hyperlink ref="C2405" r:id="rId999" xr:uid="{00000000-0004-0000-0000-0000E9030000}"/>
    <hyperlink ref="C2407" r:id="rId1000" xr:uid="{00000000-0004-0000-0000-0000EA030000}"/>
    <hyperlink ref="C2408" r:id="rId1001" xr:uid="{00000000-0004-0000-0000-0000EB030000}"/>
    <hyperlink ref="C2411" r:id="rId1002" xr:uid="{00000000-0004-0000-0000-0000EC030000}"/>
    <hyperlink ref="C2412" r:id="rId1003" xr:uid="{00000000-0004-0000-0000-0000ED030000}"/>
    <hyperlink ref="C2417" r:id="rId1004" xr:uid="{00000000-0004-0000-0000-0000EE030000}"/>
    <hyperlink ref="C2425" r:id="rId1005" xr:uid="{00000000-0004-0000-0000-0000EF030000}"/>
    <hyperlink ref="C2426" r:id="rId1006" xr:uid="{00000000-0004-0000-0000-0000F0030000}"/>
    <hyperlink ref="C2430" r:id="rId1007" xr:uid="{00000000-0004-0000-0000-0000F1030000}"/>
    <hyperlink ref="C2434" r:id="rId1008" xr:uid="{00000000-0004-0000-0000-0000F2030000}"/>
    <hyperlink ref="C2437" r:id="rId1009" xr:uid="{00000000-0004-0000-0000-0000F3030000}"/>
    <hyperlink ref="C2440" r:id="rId1010" xr:uid="{00000000-0004-0000-0000-0000F4030000}"/>
    <hyperlink ref="C2442" r:id="rId1011" xr:uid="{00000000-0004-0000-0000-0000F5030000}"/>
    <hyperlink ref="C2445" r:id="rId1012" xr:uid="{00000000-0004-0000-0000-0000F6030000}"/>
    <hyperlink ref="C2454" r:id="rId1013" xr:uid="{00000000-0004-0000-0000-0000F7030000}"/>
    <hyperlink ref="C2455" r:id="rId1014" xr:uid="{00000000-0004-0000-0000-0000F8030000}"/>
    <hyperlink ref="C2456" r:id="rId1015" xr:uid="{00000000-0004-0000-0000-0000F9030000}"/>
    <hyperlink ref="C2460" r:id="rId1016" xr:uid="{00000000-0004-0000-0000-0000FA030000}"/>
    <hyperlink ref="C2463" r:id="rId1017" xr:uid="{00000000-0004-0000-0000-0000FB030000}"/>
    <hyperlink ref="C2466" r:id="rId1018" xr:uid="{00000000-0004-0000-0000-0000FC030000}"/>
    <hyperlink ref="C2467" r:id="rId1019" xr:uid="{00000000-0004-0000-0000-0000FD030000}"/>
    <hyperlink ref="C2475" r:id="rId1020" xr:uid="{00000000-0004-0000-0000-0000FE030000}"/>
    <hyperlink ref="C2486" r:id="rId1021" xr:uid="{00000000-0004-0000-0000-0000FF030000}"/>
    <hyperlink ref="C2488" r:id="rId1022" xr:uid="{00000000-0004-0000-0000-000000040000}"/>
    <hyperlink ref="C2492" r:id="rId1023" xr:uid="{00000000-0004-0000-0000-000001040000}"/>
    <hyperlink ref="C2494" r:id="rId1024" xr:uid="{00000000-0004-0000-0000-000002040000}"/>
    <hyperlink ref="C2499" r:id="rId1025" xr:uid="{00000000-0004-0000-0000-000003040000}"/>
    <hyperlink ref="C2506" r:id="rId1026" xr:uid="{00000000-0004-0000-0000-000004040000}"/>
    <hyperlink ref="C2511" r:id="rId1027" xr:uid="{00000000-0004-0000-0000-000005040000}"/>
    <hyperlink ref="C2512" r:id="rId1028" xr:uid="{00000000-0004-0000-0000-000006040000}"/>
    <hyperlink ref="C2514" r:id="rId1029" xr:uid="{00000000-0004-0000-0000-000007040000}"/>
    <hyperlink ref="C2517" r:id="rId1030" xr:uid="{00000000-0004-0000-0000-000008040000}"/>
    <hyperlink ref="C2520" r:id="rId1031" xr:uid="{00000000-0004-0000-0000-000009040000}"/>
    <hyperlink ref="C2521" r:id="rId1032" xr:uid="{00000000-0004-0000-0000-00000A040000}"/>
    <hyperlink ref="C2524" r:id="rId1033" xr:uid="{00000000-0004-0000-0000-00000B040000}"/>
    <hyperlink ref="C2528" r:id="rId1034" xr:uid="{00000000-0004-0000-0000-00000C040000}"/>
    <hyperlink ref="C2529" r:id="rId1035" xr:uid="{00000000-0004-0000-0000-00000D040000}"/>
    <hyperlink ref="C2533" r:id="rId1036" xr:uid="{00000000-0004-0000-0000-00000E040000}"/>
    <hyperlink ref="C2535" r:id="rId1037" xr:uid="{00000000-0004-0000-0000-00000F040000}"/>
    <hyperlink ref="C2538" r:id="rId1038" xr:uid="{00000000-0004-0000-0000-000010040000}"/>
    <hyperlink ref="C2542" r:id="rId1039" xr:uid="{00000000-0004-0000-0000-000011040000}"/>
    <hyperlink ref="C2546" r:id="rId1040" xr:uid="{00000000-0004-0000-0000-000012040000}"/>
    <hyperlink ref="C2547" r:id="rId1041" xr:uid="{00000000-0004-0000-0000-000013040000}"/>
    <hyperlink ref="C2548" r:id="rId1042" xr:uid="{00000000-0004-0000-0000-000014040000}"/>
    <hyperlink ref="C2549" r:id="rId1043" xr:uid="{00000000-0004-0000-0000-000015040000}"/>
    <hyperlink ref="C2553" r:id="rId1044" xr:uid="{00000000-0004-0000-0000-000016040000}"/>
    <hyperlink ref="C2561" r:id="rId1045" xr:uid="{00000000-0004-0000-0000-000017040000}"/>
    <hyperlink ref="C2565" r:id="rId1046" xr:uid="{00000000-0004-0000-0000-000018040000}"/>
    <hyperlink ref="C2574" r:id="rId1047" xr:uid="{00000000-0004-0000-0000-000019040000}"/>
    <hyperlink ref="C2575" r:id="rId1048" xr:uid="{00000000-0004-0000-0000-00001A040000}"/>
    <hyperlink ref="C2577" r:id="rId1049" xr:uid="{00000000-0004-0000-0000-00001B040000}"/>
    <hyperlink ref="C2578" r:id="rId1050" xr:uid="{00000000-0004-0000-0000-00001C040000}"/>
    <hyperlink ref="C2580" r:id="rId1051" xr:uid="{00000000-0004-0000-0000-00001D040000}"/>
    <hyperlink ref="C2582" r:id="rId1052" xr:uid="{00000000-0004-0000-0000-00001E040000}"/>
    <hyperlink ref="C2586" r:id="rId1053" xr:uid="{00000000-0004-0000-0000-00001F040000}"/>
    <hyperlink ref="C2588" r:id="rId1054" xr:uid="{00000000-0004-0000-0000-000020040000}"/>
    <hyperlink ref="C2590" r:id="rId1055" xr:uid="{00000000-0004-0000-0000-000021040000}"/>
    <hyperlink ref="C2600" r:id="rId1056" xr:uid="{00000000-0004-0000-0000-000022040000}"/>
    <hyperlink ref="C2601" r:id="rId1057" xr:uid="{00000000-0004-0000-0000-000023040000}"/>
    <hyperlink ref="C2602" r:id="rId1058" xr:uid="{00000000-0004-0000-0000-000024040000}"/>
    <hyperlink ref="C2604" r:id="rId1059" xr:uid="{00000000-0004-0000-0000-000025040000}"/>
    <hyperlink ref="C2610" r:id="rId1060" xr:uid="{00000000-0004-0000-0000-000026040000}"/>
    <hyperlink ref="C2611" r:id="rId1061" xr:uid="{00000000-0004-0000-0000-000027040000}"/>
    <hyperlink ref="C2612" r:id="rId1062" xr:uid="{00000000-0004-0000-0000-000028040000}"/>
    <hyperlink ref="C2613" r:id="rId1063" xr:uid="{00000000-0004-0000-0000-000029040000}"/>
    <hyperlink ref="C2615" r:id="rId1064" xr:uid="{00000000-0004-0000-0000-00002A040000}"/>
    <hyperlink ref="C2616" r:id="rId1065" xr:uid="{00000000-0004-0000-0000-00002B040000}"/>
    <hyperlink ref="C2623" r:id="rId1066" xr:uid="{00000000-0004-0000-0000-00002C040000}"/>
    <hyperlink ref="C2628" r:id="rId1067" xr:uid="{00000000-0004-0000-0000-00002D040000}"/>
    <hyperlink ref="C2629" r:id="rId1068" xr:uid="{00000000-0004-0000-0000-00002E040000}"/>
    <hyperlink ref="C2632" r:id="rId1069" xr:uid="{00000000-0004-0000-0000-00002F040000}"/>
    <hyperlink ref="C2637" r:id="rId1070" xr:uid="{00000000-0004-0000-0000-000030040000}"/>
    <hyperlink ref="C2638" r:id="rId1071" xr:uid="{00000000-0004-0000-0000-000031040000}"/>
    <hyperlink ref="C2640" r:id="rId1072" xr:uid="{00000000-0004-0000-0000-000032040000}"/>
    <hyperlink ref="C2641" r:id="rId1073" xr:uid="{00000000-0004-0000-0000-000033040000}"/>
    <hyperlink ref="C2646" r:id="rId1074" xr:uid="{00000000-0004-0000-0000-000034040000}"/>
    <hyperlink ref="C2647" r:id="rId1075" xr:uid="{00000000-0004-0000-0000-000035040000}"/>
    <hyperlink ref="C2650" r:id="rId1076" xr:uid="{00000000-0004-0000-0000-000036040000}"/>
    <hyperlink ref="C2654" r:id="rId1077" xr:uid="{00000000-0004-0000-0000-000037040000}"/>
    <hyperlink ref="C2655" r:id="rId1078" xr:uid="{00000000-0004-0000-0000-000038040000}"/>
    <hyperlink ref="C2656" r:id="rId1079" xr:uid="{00000000-0004-0000-0000-000039040000}"/>
    <hyperlink ref="C2659" r:id="rId1080" xr:uid="{00000000-0004-0000-0000-00003A040000}"/>
    <hyperlink ref="C2666" r:id="rId1081" xr:uid="{00000000-0004-0000-0000-00003B040000}"/>
    <hyperlink ref="C2668" r:id="rId1082" xr:uid="{00000000-0004-0000-0000-00003C040000}"/>
    <hyperlink ref="C2672" r:id="rId1083" xr:uid="{00000000-0004-0000-0000-00003E040000}"/>
    <hyperlink ref="C2674" r:id="rId1084" xr:uid="{00000000-0004-0000-0000-00003F040000}"/>
    <hyperlink ref="C2681" r:id="rId1085" xr:uid="{00000000-0004-0000-0000-000040040000}"/>
    <hyperlink ref="C2693" r:id="rId1086" xr:uid="{00000000-0004-0000-0000-000041040000}"/>
    <hyperlink ref="C2699" r:id="rId1087" xr:uid="{00000000-0004-0000-0000-000042040000}"/>
    <hyperlink ref="C2702" r:id="rId1088" xr:uid="{00000000-0004-0000-0000-000043040000}"/>
    <hyperlink ref="C2704" r:id="rId1089" xr:uid="{00000000-0004-0000-0000-000044040000}"/>
    <hyperlink ref="C2705" r:id="rId1090" xr:uid="{00000000-0004-0000-0000-000045040000}"/>
    <hyperlink ref="C2706" r:id="rId1091" xr:uid="{00000000-0004-0000-0000-000046040000}"/>
    <hyperlink ref="C2708" r:id="rId1092" xr:uid="{00000000-0004-0000-0000-000047040000}"/>
    <hyperlink ref="C2709" r:id="rId1093" xr:uid="{00000000-0004-0000-0000-000048040000}"/>
    <hyperlink ref="C2714" r:id="rId1094" xr:uid="{00000000-0004-0000-0000-000049040000}"/>
    <hyperlink ref="C2716" r:id="rId1095" xr:uid="{00000000-0004-0000-0000-00004A040000}"/>
    <hyperlink ref="C2720" r:id="rId1096" xr:uid="{00000000-0004-0000-0000-00004B040000}"/>
    <hyperlink ref="C2721" r:id="rId1097" xr:uid="{00000000-0004-0000-0000-00004C040000}"/>
    <hyperlink ref="C2722" r:id="rId1098" xr:uid="{00000000-0004-0000-0000-00004D040000}"/>
    <hyperlink ref="C2726" r:id="rId1099" xr:uid="{00000000-0004-0000-0000-00004E040000}"/>
    <hyperlink ref="C2729" r:id="rId1100" xr:uid="{00000000-0004-0000-0000-00004F040000}"/>
    <hyperlink ref="C2732" r:id="rId1101" xr:uid="{00000000-0004-0000-0000-000050040000}"/>
    <hyperlink ref="C2734" r:id="rId1102" xr:uid="{00000000-0004-0000-0000-000051040000}"/>
    <hyperlink ref="C2742" r:id="rId1103" xr:uid="{00000000-0004-0000-0000-000052040000}"/>
    <hyperlink ref="C2743" r:id="rId1104" xr:uid="{00000000-0004-0000-0000-000053040000}"/>
    <hyperlink ref="C2744" r:id="rId1105" xr:uid="{00000000-0004-0000-0000-000054040000}"/>
    <hyperlink ref="C2749" r:id="rId1106" xr:uid="{00000000-0004-0000-0000-000055040000}"/>
    <hyperlink ref="C2750" r:id="rId1107" xr:uid="{00000000-0004-0000-0000-000056040000}"/>
    <hyperlink ref="C2752" r:id="rId1108" xr:uid="{00000000-0004-0000-0000-000057040000}"/>
    <hyperlink ref="C2768" r:id="rId1109" xr:uid="{00000000-0004-0000-0000-000058040000}"/>
    <hyperlink ref="C2773" r:id="rId1110" xr:uid="{00000000-0004-0000-0000-000059040000}"/>
    <hyperlink ref="C2774" r:id="rId1111" xr:uid="{00000000-0004-0000-0000-00005A040000}"/>
    <hyperlink ref="C2775" r:id="rId1112" xr:uid="{00000000-0004-0000-0000-00005B040000}"/>
    <hyperlink ref="C2785" r:id="rId1113" xr:uid="{00000000-0004-0000-0000-00005C040000}"/>
    <hyperlink ref="C2789" r:id="rId1114" xr:uid="{00000000-0004-0000-0000-00005D040000}"/>
    <hyperlink ref="C2794" r:id="rId1115" xr:uid="{00000000-0004-0000-0000-00005E040000}"/>
    <hyperlink ref="C2795" r:id="rId1116" xr:uid="{00000000-0004-0000-0000-00005F040000}"/>
    <hyperlink ref="C2796" r:id="rId1117" xr:uid="{00000000-0004-0000-0000-000060040000}"/>
    <hyperlink ref="C2799" r:id="rId1118" xr:uid="{00000000-0004-0000-0000-000061040000}"/>
    <hyperlink ref="C2800" r:id="rId1119" xr:uid="{00000000-0004-0000-0000-000062040000}"/>
    <hyperlink ref="C2801" r:id="rId1120" xr:uid="{00000000-0004-0000-0000-000063040000}"/>
    <hyperlink ref="C2805" r:id="rId1121" xr:uid="{00000000-0004-0000-0000-000064040000}"/>
    <hyperlink ref="C2809" r:id="rId1122" xr:uid="{00000000-0004-0000-0000-000065040000}"/>
    <hyperlink ref="C2811" r:id="rId1123" xr:uid="{00000000-0004-0000-0000-000066040000}"/>
    <hyperlink ref="C2815" r:id="rId1124" xr:uid="{00000000-0004-0000-0000-000067040000}"/>
    <hyperlink ref="C2824" r:id="rId1125" xr:uid="{00000000-0004-0000-0000-000068040000}"/>
    <hyperlink ref="C2826" r:id="rId1126" xr:uid="{00000000-0004-0000-0000-000069040000}"/>
    <hyperlink ref="C2829" r:id="rId1127" xr:uid="{00000000-0004-0000-0000-00006A040000}"/>
    <hyperlink ref="C2832" r:id="rId1128" xr:uid="{00000000-0004-0000-0000-00006B040000}"/>
    <hyperlink ref="C2836" r:id="rId1129" xr:uid="{00000000-0004-0000-0000-00006C040000}"/>
    <hyperlink ref="C2838" r:id="rId1130" xr:uid="{00000000-0004-0000-0000-00006D040000}"/>
    <hyperlink ref="C2844" r:id="rId1131" xr:uid="{00000000-0004-0000-0000-00006E040000}"/>
    <hyperlink ref="C2852" r:id="rId1132" xr:uid="{00000000-0004-0000-0000-00006F040000}"/>
    <hyperlink ref="C2857" r:id="rId1133" xr:uid="{00000000-0004-0000-0000-000070040000}"/>
    <hyperlink ref="C2869" r:id="rId1134" xr:uid="{00000000-0004-0000-0000-000071040000}"/>
    <hyperlink ref="C2872" r:id="rId1135" xr:uid="{00000000-0004-0000-0000-000072040000}"/>
    <hyperlink ref="C2873" r:id="rId1136" xr:uid="{00000000-0004-0000-0000-000073040000}"/>
    <hyperlink ref="C2875" r:id="rId1137" xr:uid="{00000000-0004-0000-0000-000074040000}"/>
    <hyperlink ref="C2876" r:id="rId1138" xr:uid="{00000000-0004-0000-0000-000075040000}"/>
    <hyperlink ref="C2877" r:id="rId1139" xr:uid="{00000000-0004-0000-0000-000076040000}"/>
    <hyperlink ref="C2878" r:id="rId1140" xr:uid="{00000000-0004-0000-0000-000077040000}"/>
    <hyperlink ref="C2879" r:id="rId1141" xr:uid="{00000000-0004-0000-0000-000078040000}"/>
    <hyperlink ref="C2880" r:id="rId1142" xr:uid="{00000000-0004-0000-0000-000079040000}"/>
    <hyperlink ref="C2885" r:id="rId1143" xr:uid="{00000000-0004-0000-0000-00007A040000}"/>
    <hyperlink ref="C2889" r:id="rId1144" xr:uid="{00000000-0004-0000-0000-00007B040000}"/>
    <hyperlink ref="C2890" r:id="rId1145" xr:uid="{00000000-0004-0000-0000-00007C040000}"/>
    <hyperlink ref="C2896" r:id="rId1146" xr:uid="{00000000-0004-0000-0000-00007D040000}"/>
    <hyperlink ref="C2898" r:id="rId1147" xr:uid="{00000000-0004-0000-0000-00007E040000}"/>
    <hyperlink ref="C2901" r:id="rId1148" xr:uid="{00000000-0004-0000-0000-00007F040000}"/>
    <hyperlink ref="C2904" r:id="rId1149" xr:uid="{00000000-0004-0000-0000-000080040000}"/>
    <hyperlink ref="C2905" r:id="rId1150" xr:uid="{00000000-0004-0000-0000-000081040000}"/>
    <hyperlink ref="C2908" r:id="rId1151" xr:uid="{00000000-0004-0000-0000-000082040000}"/>
    <hyperlink ref="C2909" r:id="rId1152" xr:uid="{00000000-0004-0000-0000-000083040000}"/>
    <hyperlink ref="C2915" r:id="rId1153" xr:uid="{00000000-0004-0000-0000-000084040000}"/>
    <hyperlink ref="C2917" r:id="rId1154" xr:uid="{00000000-0004-0000-0000-000085040000}"/>
    <hyperlink ref="C2920" r:id="rId1155" xr:uid="{00000000-0004-0000-0000-000086040000}"/>
    <hyperlink ref="C2922" r:id="rId1156" xr:uid="{00000000-0004-0000-0000-000087040000}"/>
    <hyperlink ref="C2927" r:id="rId1157" xr:uid="{00000000-0004-0000-0000-000088040000}"/>
    <hyperlink ref="C2934" r:id="rId1158" xr:uid="{00000000-0004-0000-0000-000089040000}"/>
    <hyperlink ref="C2943" r:id="rId1159" xr:uid="{00000000-0004-0000-0000-00008A040000}"/>
    <hyperlink ref="C2949" r:id="rId1160" xr:uid="{00000000-0004-0000-0000-00008B040000}"/>
    <hyperlink ref="C2953" r:id="rId1161" xr:uid="{00000000-0004-0000-0000-00008C040000}"/>
    <hyperlink ref="C2957" r:id="rId1162" xr:uid="{00000000-0004-0000-0000-00008D040000}"/>
    <hyperlink ref="C2959" r:id="rId1163" xr:uid="{00000000-0004-0000-0000-00008E040000}"/>
    <hyperlink ref="C2960" r:id="rId1164" xr:uid="{00000000-0004-0000-0000-00008F040000}"/>
    <hyperlink ref="C2963" r:id="rId1165" xr:uid="{00000000-0004-0000-0000-000090040000}"/>
    <hyperlink ref="C2965" r:id="rId1166" xr:uid="{00000000-0004-0000-0000-000091040000}"/>
    <hyperlink ref="C2967" r:id="rId1167" xr:uid="{00000000-0004-0000-0000-000092040000}"/>
    <hyperlink ref="C2971" r:id="rId1168" xr:uid="{00000000-0004-0000-0000-000093040000}"/>
    <hyperlink ref="C2972" r:id="rId1169" xr:uid="{00000000-0004-0000-0000-000094040000}"/>
    <hyperlink ref="C2974" r:id="rId1170" xr:uid="{00000000-0004-0000-0000-000095040000}"/>
    <hyperlink ref="C2983" r:id="rId1171" xr:uid="{00000000-0004-0000-0000-000096040000}"/>
    <hyperlink ref="C2985" r:id="rId1172" xr:uid="{00000000-0004-0000-0000-000097040000}"/>
    <hyperlink ref="C2989" r:id="rId1173" xr:uid="{00000000-0004-0000-0000-000098040000}"/>
    <hyperlink ref="C2990" r:id="rId1174" xr:uid="{00000000-0004-0000-0000-000099040000}"/>
    <hyperlink ref="C2996" r:id="rId1175" xr:uid="{00000000-0004-0000-0000-00009A040000}"/>
    <hyperlink ref="C3001" r:id="rId1176" xr:uid="{00000000-0004-0000-0000-00009B040000}"/>
    <hyperlink ref="C3005" r:id="rId1177" xr:uid="{00000000-0004-0000-0000-00009C040000}"/>
    <hyperlink ref="C3007" r:id="rId1178" xr:uid="{00000000-0004-0000-0000-00009D040000}"/>
    <hyperlink ref="C3010" r:id="rId1179" xr:uid="{00000000-0004-0000-0000-00009E040000}"/>
    <hyperlink ref="C3012" r:id="rId1180" xr:uid="{00000000-0004-0000-0000-00009F040000}"/>
    <hyperlink ref="C3018" r:id="rId1181" xr:uid="{00000000-0004-0000-0000-0000A0040000}"/>
    <hyperlink ref="C3019" r:id="rId1182" xr:uid="{00000000-0004-0000-0000-0000A1040000}"/>
    <hyperlink ref="C3028" r:id="rId1183" xr:uid="{00000000-0004-0000-0000-0000A2040000}"/>
    <hyperlink ref="C3029" r:id="rId1184" xr:uid="{00000000-0004-0000-0000-0000A3040000}"/>
    <hyperlink ref="C3031" r:id="rId1185" xr:uid="{00000000-0004-0000-0000-0000A4040000}"/>
    <hyperlink ref="C3034" r:id="rId1186" xr:uid="{00000000-0004-0000-0000-0000A5040000}"/>
    <hyperlink ref="C3035" r:id="rId1187" xr:uid="{00000000-0004-0000-0000-0000A6040000}"/>
    <hyperlink ref="C3043" r:id="rId1188" xr:uid="{00000000-0004-0000-0000-0000A7040000}"/>
    <hyperlink ref="C3046" r:id="rId1189" xr:uid="{00000000-0004-0000-0000-0000A8040000}"/>
    <hyperlink ref="C3048" r:id="rId1190" xr:uid="{00000000-0004-0000-0000-0000A9040000}"/>
    <hyperlink ref="C3049" r:id="rId1191" xr:uid="{00000000-0004-0000-0000-0000AA040000}"/>
    <hyperlink ref="C3053" r:id="rId1192" xr:uid="{00000000-0004-0000-0000-0000AB040000}"/>
    <hyperlink ref="C3055" r:id="rId1193" xr:uid="{00000000-0004-0000-0000-0000AC040000}"/>
    <hyperlink ref="C3062" r:id="rId1194" xr:uid="{00000000-0004-0000-0000-0000AD040000}"/>
    <hyperlink ref="C3063" r:id="rId1195" xr:uid="{00000000-0004-0000-0000-0000AE040000}"/>
    <hyperlink ref="C3065" r:id="rId1196" xr:uid="{00000000-0004-0000-0000-0000AF040000}"/>
    <hyperlink ref="C3068" r:id="rId1197" xr:uid="{00000000-0004-0000-0000-0000B0040000}"/>
    <hyperlink ref="C3069" r:id="rId1198" xr:uid="{00000000-0004-0000-0000-0000B1040000}"/>
    <hyperlink ref="C3071" r:id="rId1199" xr:uid="{00000000-0004-0000-0000-0000B2040000}"/>
    <hyperlink ref="C3073" r:id="rId1200" xr:uid="{00000000-0004-0000-0000-0000B3040000}"/>
    <hyperlink ref="C3075" r:id="rId1201" xr:uid="{00000000-0004-0000-0000-0000B4040000}"/>
    <hyperlink ref="C3081" r:id="rId1202" xr:uid="{00000000-0004-0000-0000-0000B5040000}"/>
    <hyperlink ref="C3082" r:id="rId1203" xr:uid="{00000000-0004-0000-0000-0000B6040000}"/>
    <hyperlink ref="C3088" r:id="rId1204" xr:uid="{00000000-0004-0000-0000-0000B7040000}"/>
    <hyperlink ref="C3095" r:id="rId1205" xr:uid="{00000000-0004-0000-0000-0000B8040000}"/>
    <hyperlink ref="C3097" r:id="rId1206" xr:uid="{00000000-0004-0000-0000-0000B9040000}"/>
    <hyperlink ref="C3098" r:id="rId1207" xr:uid="{00000000-0004-0000-0000-0000BA040000}"/>
    <hyperlink ref="C3099" r:id="rId1208" xr:uid="{00000000-0004-0000-0000-0000BB040000}"/>
    <hyperlink ref="C3100" r:id="rId1209" xr:uid="{00000000-0004-0000-0000-0000BC040000}"/>
    <hyperlink ref="C3103" r:id="rId1210" xr:uid="{00000000-0004-0000-0000-0000BD040000}"/>
    <hyperlink ref="C3106" r:id="rId1211" xr:uid="{00000000-0004-0000-0000-0000BE040000}"/>
    <hyperlink ref="C3109" r:id="rId1212" xr:uid="{00000000-0004-0000-0000-0000BF040000}"/>
    <hyperlink ref="C3111" r:id="rId1213" xr:uid="{00000000-0004-0000-0000-0000C0040000}"/>
    <hyperlink ref="C3114" r:id="rId1214" xr:uid="{00000000-0004-0000-0000-0000C1040000}"/>
    <hyperlink ref="C3119" r:id="rId1215" xr:uid="{00000000-0004-0000-0000-0000C2040000}"/>
    <hyperlink ref="C3121" r:id="rId1216" xr:uid="{00000000-0004-0000-0000-0000C3040000}"/>
    <hyperlink ref="C3122" r:id="rId1217" xr:uid="{00000000-0004-0000-0000-0000C4040000}"/>
    <hyperlink ref="C3125" r:id="rId1218" xr:uid="{00000000-0004-0000-0000-0000C5040000}"/>
    <hyperlink ref="C3128" r:id="rId1219" xr:uid="{00000000-0004-0000-0000-0000C6040000}"/>
    <hyperlink ref="C3129" r:id="rId1220" xr:uid="{00000000-0004-0000-0000-0000C7040000}"/>
    <hyperlink ref="C3133" r:id="rId1221" xr:uid="{00000000-0004-0000-0000-0000C8040000}"/>
    <hyperlink ref="C3139" r:id="rId1222" xr:uid="{00000000-0004-0000-0000-0000C9040000}"/>
    <hyperlink ref="C3141" r:id="rId1223" xr:uid="{00000000-0004-0000-0000-0000CA040000}"/>
    <hyperlink ref="C3144" r:id="rId1224" xr:uid="{00000000-0004-0000-0000-0000CB040000}"/>
    <hyperlink ref="C3146" r:id="rId1225" xr:uid="{00000000-0004-0000-0000-0000CC040000}"/>
    <hyperlink ref="C3148" r:id="rId1226" xr:uid="{00000000-0004-0000-0000-0000CD040000}"/>
    <hyperlink ref="C3152" r:id="rId1227" xr:uid="{00000000-0004-0000-0000-0000CE040000}"/>
    <hyperlink ref="C3153" r:id="rId1228" xr:uid="{00000000-0004-0000-0000-0000CF040000}"/>
    <hyperlink ref="C3154" r:id="rId1229" xr:uid="{00000000-0004-0000-0000-0000D0040000}"/>
    <hyperlink ref="C3155" r:id="rId1230" xr:uid="{00000000-0004-0000-0000-0000D1040000}"/>
    <hyperlink ref="C3156" r:id="rId1231" xr:uid="{00000000-0004-0000-0000-0000D2040000}"/>
    <hyperlink ref="C3168" r:id="rId1232" xr:uid="{00000000-0004-0000-0000-0000D3040000}"/>
    <hyperlink ref="C3180" r:id="rId1233" xr:uid="{00000000-0004-0000-0000-0000D4040000}"/>
    <hyperlink ref="C3185" r:id="rId1234" xr:uid="{00000000-0004-0000-0000-0000D5040000}"/>
    <hyperlink ref="C3187" r:id="rId1235" xr:uid="{00000000-0004-0000-0000-0000D6040000}"/>
    <hyperlink ref="C3188" r:id="rId1236" xr:uid="{00000000-0004-0000-0000-0000D7040000}"/>
    <hyperlink ref="C3191" r:id="rId1237" xr:uid="{00000000-0004-0000-0000-0000D8040000}"/>
    <hyperlink ref="C3193" r:id="rId1238" xr:uid="{00000000-0004-0000-0000-0000D9040000}"/>
    <hyperlink ref="C3195" r:id="rId1239" xr:uid="{00000000-0004-0000-0000-0000DA040000}"/>
    <hyperlink ref="C3196" r:id="rId1240" xr:uid="{00000000-0004-0000-0000-0000DB040000}"/>
    <hyperlink ref="C3198" r:id="rId1241" xr:uid="{00000000-0004-0000-0000-0000DC040000}"/>
    <hyperlink ref="C3208" r:id="rId1242" xr:uid="{00000000-0004-0000-0000-0000DD040000}"/>
    <hyperlink ref="C3212" r:id="rId1243" xr:uid="{00000000-0004-0000-0000-0000DE040000}"/>
    <hyperlink ref="C3213" r:id="rId1244" xr:uid="{00000000-0004-0000-0000-0000DF040000}"/>
    <hyperlink ref="C3216" r:id="rId1245" xr:uid="{00000000-0004-0000-0000-0000E0040000}"/>
    <hyperlink ref="C3218" r:id="rId1246" xr:uid="{00000000-0004-0000-0000-0000E1040000}"/>
  </hyperlinks>
  <pageMargins left="0.7" right="0.7" top="0.75" bottom="0.75" header="0.3" footer="0.3"/>
  <pageSetup orientation="portrait" horizontalDpi="360" verticalDpi="360" r:id="rId124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Deri</dc:creator>
  <cp:lastModifiedBy>Windows User</cp:lastModifiedBy>
  <dcterms:created xsi:type="dcterms:W3CDTF">2023-02-03T06:49:33Z</dcterms:created>
  <dcterms:modified xsi:type="dcterms:W3CDTF">2023-02-06T06:36:59Z</dcterms:modified>
</cp:coreProperties>
</file>