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sinclair/testproj/"/>
    </mc:Choice>
  </mc:AlternateContent>
  <bookViews>
    <workbookView xWindow="3180" yWindow="6960" windowWidth="36800" windowHeight="20260" tabRatio="500"/>
  </bookViews>
  <sheets>
    <sheet name="micans_v6_ex1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4" i="1"/>
  <c r="A5" i="1"/>
  <c r="A6" i="1"/>
  <c r="A7" i="1"/>
  <c r="A8" i="1"/>
  <c r="A9" i="1"/>
  <c r="A10" i="1"/>
  <c r="A11" i="1"/>
  <c r="A12" i="1"/>
  <c r="A13" i="1"/>
  <c r="A14" i="1"/>
  <c r="A15" i="1"/>
  <c r="A3" i="1"/>
</calcChain>
</file>

<file path=xl/sharedStrings.xml><?xml version="1.0" encoding="utf-8"?>
<sst xmlns="http://schemas.openxmlformats.org/spreadsheetml/2006/main" count="1041" uniqueCount="307">
  <si>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</si>
  <si>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</si>
  <si>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</si>
  <si>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</si>
  <si>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</si>
  <si>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</si>
  <si>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</si>
  <si>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</si>
  <si>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</si>
  <si>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</si>
  <si>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</si>
  <si>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</si>
  <si>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</si>
  <si>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</si>
  <si>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</si>
  <si>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</si>
  <si>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</si>
  <si>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</si>
  <si>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</si>
  <si>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</si>
  <si>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</si>
  <si>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</si>
  <si>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</si>
  <si>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</si>
  <si>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</si>
  <si>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</si>
  <si>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</si>
  <si>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</si>
  <si>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</si>
  <si>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</si>
  <si>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</si>
  <si>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</si>
  <si>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</si>
  <si>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</si>
  <si>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</si>
  <si>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</si>
  <si>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</si>
  <si>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</si>
  <si>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</si>
  <si>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</si>
  <si>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</si>
  <si>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</si>
  <si>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</si>
  <si>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</si>
  <si>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</si>
  <si>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</si>
  <si>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</si>
  <si>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</si>
  <si>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</si>
  <si>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</si>
  <si>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</si>
  <si>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</si>
  <si>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</si>
  <si>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</si>
  <si>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</si>
  <si>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</si>
  <si>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</si>
  <si>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</si>
  <si>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</si>
  <si>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</si>
  <si>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</si>
  <si>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</si>
  <si>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</si>
  <si>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</si>
  <si>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</si>
  <si>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</si>
  <si>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</si>
  <si>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</si>
  <si>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</si>
  <si>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</si>
  <si>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</si>
  <si>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</si>
  <si>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</si>
  <si>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</si>
  <si>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</si>
  <si>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Lucas Sinclair</t>
  </si>
  <si>
    <t>Illumina MiSeq</t>
  </si>
  <si>
    <t>postdoc</t>
  </si>
  <si>
    <t>lucas@sinclair.bio</t>
  </si>
  <si>
    <t>prof</t>
  </si>
  <si>
    <t>Jan Pawlowski</t>
  </si>
  <si>
    <t>jan.pawlowski@unige.ch</t>
  </si>
  <si>
    <t>as1a</t>
  </si>
  <si>
    <t>as1b</t>
  </si>
  <si>
    <t>as1c</t>
  </si>
  <si>
    <t>as2a</t>
  </si>
  <si>
    <t>as2b</t>
  </si>
  <si>
    <t>as2c</t>
  </si>
  <si>
    <t>as5a</t>
  </si>
  <si>
    <t>as5b</t>
  </si>
  <si>
    <t>as5c</t>
  </si>
  <si>
    <t>vmso1a</t>
  </si>
  <si>
    <t>vmso1b</t>
  </si>
  <si>
    <t>vmso1c</t>
  </si>
  <si>
    <t>vmso2a</t>
  </si>
  <si>
    <t>vmso2b</t>
  </si>
  <si>
    <t>vmso2c</t>
  </si>
  <si>
    <t>vmso3a</t>
  </si>
  <si>
    <t>vmso3b</t>
  </si>
  <si>
    <t>vmso3c</t>
  </si>
  <si>
    <t>had1a</t>
  </si>
  <si>
    <t>had1b</t>
  </si>
  <si>
    <t>had1c</t>
  </si>
  <si>
    <t>had2a</t>
  </si>
  <si>
    <t>had2b</t>
  </si>
  <si>
    <t>had2c</t>
  </si>
  <si>
    <t>had3a</t>
  </si>
  <si>
    <t>had3b</t>
  </si>
  <si>
    <t>had3c</t>
  </si>
  <si>
    <t>as1a_fwd.fastq</t>
  </si>
  <si>
    <t>as1b_fwd.fastq</t>
  </si>
  <si>
    <t>as1c_fwd.fastq</t>
  </si>
  <si>
    <t>as2a_fwd.fastq</t>
  </si>
  <si>
    <t>as2b_fwd.fastq</t>
  </si>
  <si>
    <t>as2c_fwd.fastq</t>
  </si>
  <si>
    <t>as5a_fwd.fastq</t>
  </si>
  <si>
    <t>as5b_fwd.fastq</t>
  </si>
  <si>
    <t>as5c_fwd.fastq</t>
  </si>
  <si>
    <t>vmso1a_fwd.fastq</t>
  </si>
  <si>
    <t>vmso1b_fwd.fastq</t>
  </si>
  <si>
    <t>vmso1c_fwd.fastq</t>
  </si>
  <si>
    <t>vmso2a_fwd.fastq</t>
  </si>
  <si>
    <t>vmso2b_fwd.fastq</t>
  </si>
  <si>
    <t>vmso2c_fwd.fastq</t>
  </si>
  <si>
    <t>vmso3a_fwd.fastq</t>
  </si>
  <si>
    <t>vmso3b_fwd.fastq</t>
  </si>
  <si>
    <t>vmso3c_fwd.fastq</t>
  </si>
  <si>
    <t>had1a_fwd.fastq</t>
  </si>
  <si>
    <t>had1b_fwd.fastq</t>
  </si>
  <si>
    <t>had1c_fwd.fastq</t>
  </si>
  <si>
    <t>had2a_fwd.fastq</t>
  </si>
  <si>
    <t>had2b_fwd.fastq</t>
  </si>
  <si>
    <t>had2c_fwd.fastq</t>
  </si>
  <si>
    <t>had3a_fwd.fastq</t>
  </si>
  <si>
    <t>had3b_fwd.fastq</t>
  </si>
  <si>
    <t>had3c_fwd.fastq</t>
  </si>
  <si>
    <t>as1a_rev.fastq</t>
  </si>
  <si>
    <t>as1b_rev.fastq</t>
  </si>
  <si>
    <t>as1c_rev.fastq</t>
  </si>
  <si>
    <t>as2a_rev.fastq</t>
  </si>
  <si>
    <t>as2b_rev.fastq</t>
  </si>
  <si>
    <t>as2c_rev.fastq</t>
  </si>
  <si>
    <t>as5a_rev.fastq</t>
  </si>
  <si>
    <t>as5b_rev.fastq</t>
  </si>
  <si>
    <t>as5c_rev.fastq</t>
  </si>
  <si>
    <t>vmso1a_rev.fastq</t>
  </si>
  <si>
    <t>vmso1b_rev.fastq</t>
  </si>
  <si>
    <t>vmso1c_rev.fastq</t>
  </si>
  <si>
    <t>vmso2a_rev.fastq</t>
  </si>
  <si>
    <t>vmso2b_rev.fastq</t>
  </si>
  <si>
    <t>vmso2c_rev.fastq</t>
  </si>
  <si>
    <t>vmso3a_rev.fastq</t>
  </si>
  <si>
    <t>vmso3b_rev.fastq</t>
  </si>
  <si>
    <t>vmso3c_rev.fastq</t>
  </si>
  <si>
    <t>had1a_rev.fastq</t>
  </si>
  <si>
    <t>had1b_rev.fastq</t>
  </si>
  <si>
    <t>had1c_rev.fastq</t>
  </si>
  <si>
    <t>had2a_rev.fastq</t>
  </si>
  <si>
    <t>had2b_rev.fastq</t>
  </si>
  <si>
    <t>had2c_rev.fastq</t>
  </si>
  <si>
    <t>had3a_rev.fastq</t>
  </si>
  <si>
    <t>had3b_rev.fastq</t>
  </si>
  <si>
    <t>had3c_rev.fastq</t>
  </si>
  <si>
    <t>Desalt SAL-AS1a</t>
  </si>
  <si>
    <t>Desalt SAL-AS1c</t>
  </si>
  <si>
    <t>Desalt SAL-AS2a</t>
  </si>
  <si>
    <t>Desalt SAL-AS2b</t>
  </si>
  <si>
    <t>Desalt SAL-AS2c</t>
  </si>
  <si>
    <t>Desalt SAL-AS5a</t>
  </si>
  <si>
    <t>Desalt SAL-AS5b</t>
  </si>
  <si>
    <t>Desalt SAL-AS5c</t>
  </si>
  <si>
    <t>Desalt SAL-VMSO1a</t>
  </si>
  <si>
    <t>Desalt SAL-VMSO1b</t>
  </si>
  <si>
    <t>Desalt SAL-VMSO1c</t>
  </si>
  <si>
    <t>Desalt SAL-VMSO2a</t>
  </si>
  <si>
    <t>Desalt SAL-VMSO2b</t>
  </si>
  <si>
    <t>Desalt SAL-VMSO2c</t>
  </si>
  <si>
    <t>Desalt SAL-VMSO3a</t>
  </si>
  <si>
    <t>Desalt SAL-VMSO3b</t>
  </si>
  <si>
    <t>Desalt SAL-VMSO3c</t>
  </si>
  <si>
    <t>Desalt SAL-HAD1b</t>
  </si>
  <si>
    <t>Desalt SAL-HAD1c</t>
  </si>
  <si>
    <t>Desalt SAL-HAD2a</t>
  </si>
  <si>
    <t>Desalt SAL-HAD2b</t>
  </si>
  <si>
    <t>Desalt SAL-HAD3a</t>
  </si>
  <si>
    <t>Desalt SAL-AS1b (failed)</t>
  </si>
  <si>
    <t>Desalt SAL-HAD1a (failed)</t>
  </si>
  <si>
    <t>Desalt SAL-HAD2c (failed)</t>
  </si>
  <si>
    <t>Desalt SAL-HAD3b (failed)</t>
  </si>
  <si>
    <t>Desalt SAL-HAD3c (failed)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</si>
  <si>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</si>
  <si>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</si>
  <si>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</si>
  <si>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</si>
  <si>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</si>
  <si>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</si>
  <si>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</si>
  <si>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</si>
  <si>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</si>
  <si>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</si>
  <si>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</si>
  <si>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</si>
  <si>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</si>
  <si>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</si>
  <si>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</si>
  <si>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</si>
  <si>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</si>
  <si>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</si>
  <si>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</si>
  <si>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</si>
  <si>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</si>
  <si>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</si>
  <si>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</si>
  <si>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</si>
  <si>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</si>
  <si>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</si>
  <si>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</si>
  <si>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</si>
  <si>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</si>
  <si>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</si>
  <si>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</si>
  <si>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</si>
  <si>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</si>
  <si>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</si>
  <si>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</si>
  <si>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</si>
  <si>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</si>
  <si>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</si>
  <si>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</si>
  <si>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</si>
  <si>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</si>
  <si>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</si>
  <si>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</si>
  <si>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</si>
  <si>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</si>
  <si>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</si>
  <si>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</si>
  <si>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</si>
  <si>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</si>
  <si>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</si>
  <si>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</si>
  <si>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</si>
  <si>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AZ</t>
  </si>
  <si>
    <t>GCTTGTCTCAAAGATTAAGCC</t>
  </si>
  <si>
    <t>CCTGCTGCCTTCCTTRGA</t>
  </si>
  <si>
    <t>CACACACA</t>
  </si>
  <si>
    <t>CACGTGTG</t>
  </si>
  <si>
    <t>CAGATGCG</t>
  </si>
  <si>
    <t>CAGTGCGA</t>
  </si>
  <si>
    <t>CTAGCACG</t>
  </si>
  <si>
    <t>CTCATAGA</t>
  </si>
  <si>
    <t>CTGATCTG</t>
  </si>
  <si>
    <t>GAGAGCTG</t>
  </si>
  <si>
    <t>GAGATCGA</t>
  </si>
  <si>
    <t>GAGTGACA</t>
  </si>
  <si>
    <t>GCAGCGTA</t>
  </si>
  <si>
    <t>GCATGATG</t>
  </si>
  <si>
    <t>GCGATGTG</t>
  </si>
  <si>
    <t>GCGTCGCA</t>
  </si>
  <si>
    <t>GCGTGCTA</t>
  </si>
  <si>
    <t>GTAGTGTG</t>
  </si>
  <si>
    <t>GTCTGCGA</t>
  </si>
  <si>
    <t>GTGACGTA</t>
  </si>
  <si>
    <t>GTGTCACG</t>
  </si>
  <si>
    <t>TACGTATA</t>
  </si>
  <si>
    <t>TACTGCTG</t>
  </si>
  <si>
    <t>TAGACAGA</t>
  </si>
  <si>
    <t>TAGTCGTG</t>
  </si>
  <si>
    <t>TCAGTGCG</t>
  </si>
  <si>
    <t>TCATGACA</t>
  </si>
  <si>
    <t>TCGATACA</t>
  </si>
  <si>
    <t>v1v2_plexed</t>
  </si>
  <si>
    <t>Multiplexed in</t>
  </si>
  <si>
    <t>SSUFO4</t>
  </si>
  <si>
    <t>SSUR22</t>
  </si>
  <si>
    <t>V1V2 nSSU rDNA (18S rDNA)</t>
  </si>
  <si>
    <t>testproj</t>
  </si>
  <si>
    <t>sinclair</t>
  </si>
  <si>
    <t>~/SIFES/raw/projects/sinclair/</t>
  </si>
  <si>
    <t>testproj/</t>
  </si>
  <si>
    <t>Testproj project</t>
  </si>
  <si>
    <t>TGTGTGTG</t>
  </si>
  <si>
    <t>CACACGTG</t>
  </si>
  <si>
    <t>CGCATCTG</t>
  </si>
  <si>
    <t>TCGCACTG</t>
  </si>
  <si>
    <t>CGTGCTAG</t>
  </si>
  <si>
    <t>TCTATGAG</t>
  </si>
  <si>
    <t>CAGATCAG</t>
  </si>
  <si>
    <t>CAGCTCTC</t>
  </si>
  <si>
    <t>TCGATCTC</t>
  </si>
  <si>
    <t>TGTCACTC</t>
  </si>
  <si>
    <t>TACGCTGC</t>
  </si>
  <si>
    <t>CATCATGC</t>
  </si>
  <si>
    <t>CACATCGC</t>
  </si>
  <si>
    <t>TGCGACGC</t>
  </si>
  <si>
    <t>TAGCACGC</t>
  </si>
  <si>
    <t>CACACTAC</t>
  </si>
  <si>
    <t>TCGCAGAC</t>
  </si>
  <si>
    <t>TACGTCAC</t>
  </si>
  <si>
    <t>CGTGACAC</t>
  </si>
  <si>
    <t>TATACGTA</t>
  </si>
  <si>
    <t>CAGCAGTA</t>
  </si>
  <si>
    <t>TCTGTCTA</t>
  </si>
  <si>
    <t>CACGACTA</t>
  </si>
  <si>
    <t>CGCACTGA</t>
  </si>
  <si>
    <t>TGTCATGA</t>
  </si>
  <si>
    <t>TGTATCGA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</si>
</sst>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0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0" fillId="7" borderId="0" xfId="0" applyFill="1" applyAlignment="1">
      <alignment horizontal="center"/>
    </xf>
    <xf numFmtId="0" fontId="14" fillId="0" borderId="0" xfId="0" applyFont="1"/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5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10" fillId="0" borderId="0" xfId="0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21" fillId="0" borderId="0" xfId="0" applyFont="1"/>
    <xf numFmtId="0" fontId="1" fillId="0" borderId="0" xfId="29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0" fillId="7" borderId="0" xfId="0" applyFill="1" applyAlignment="1">
      <alignment horizontal="center"/>
    </xf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.pawlowski@unige.ch" TargetMode="External"/><Relationship Id="rId4" Type="http://schemas.openxmlformats.org/officeDocument/2006/relationships/hyperlink" Target="mailto:lucas@sinclair.bio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jan.pawlowski@unig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Z51"/>
  <sheetViews>
    <sheetView tabSelected="1" topLeftCell="W1" zoomScale="107" zoomScaleNormal="107" zoomScalePageLayoutView="107" workbookViewId="0">
      <pane ySplit="2" topLeftCell="A3" activePane="bottomLeft" state="frozenSplit"/>
      <selection activeCell="X1" sqref="X1"/>
      <selection pane="bottomLeft" activeCell="AE37" sqref="AE37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11.1640625" style="28" customWidth="1"/>
    <col min="4" max="4" width="27" style="28" customWidth="1"/>
    <col min="5" max="5" width="27.6640625" style="1" customWidth="1"/>
    <col min="6" max="6" width="8.5" style="12" customWidth="1"/>
    <col min="7" max="7" width="15" style="31" customWidth="1"/>
    <col min="8" max="8" width="33.1640625" style="31" customWidth="1"/>
    <col min="9" max="9" width="13.1640625" style="32" customWidth="1"/>
    <col min="10" max="10" width="16.1640625" style="31" customWidth="1"/>
    <col min="11" max="11" width="20.5" style="31" customWidth="1"/>
    <col min="12" max="13" width="22" style="31" customWidth="1"/>
    <col min="14" max="14" width="11.5" customWidth="1"/>
    <col min="15" max="15" width="15.83203125" style="39" customWidth="1"/>
    <col min="16" max="16" width="14" style="42" customWidth="1"/>
    <col min="17" max="18" width="16.83203125" customWidth="1"/>
    <col min="19" max="19" width="11.5" customWidth="1"/>
    <col min="20" max="20" width="33" style="16" customWidth="1"/>
    <col min="21" max="21" width="32.5" style="16" customWidth="1"/>
    <col min="22" max="22" width="9.83203125" customWidth="1"/>
    <col min="23" max="23" width="25.5" style="34" customWidth="1"/>
    <col min="24" max="24" width="20.1640625" style="16" customWidth="1"/>
    <col min="25" max="25" width="22" style="19" customWidth="1"/>
    <col min="26" max="26" width="17.83203125" style="34" customWidth="1"/>
    <col min="27" max="27" width="21.5" style="16" customWidth="1"/>
    <col min="28" max="28" width="27.6640625" style="20" customWidth="1"/>
    <col min="29" max="29" width="9.83203125" customWidth="1"/>
    <col min="30" max="30" width="11" customWidth="1"/>
    <col min="31" max="31" width="13.5" style="2" customWidth="1"/>
    <col min="32" max="32" width="9.1640625" customWidth="1"/>
    <col min="33" max="33" width="14.33203125" style="2" customWidth="1"/>
    <col min="34" max="34" width="15.83203125" style="2" customWidth="1"/>
    <col min="35" max="35" width="8.5" customWidth="1"/>
    <col min="36" max="36" width="10.33203125" style="15" customWidth="1"/>
    <col min="37" max="37" width="10.33203125" customWidth="1"/>
    <col min="38" max="38" width="11.5" customWidth="1"/>
    <col min="39" max="39" width="28.33203125" customWidth="1"/>
    <col min="40" max="40" width="12.1640625" style="43" customWidth="1"/>
    <col min="41" max="41" width="32.83203125" style="1" customWidth="1"/>
    <col min="42" max="42" width="12.83203125" style="43" customWidth="1"/>
    <col min="43" max="43" width="35.6640625" style="1" customWidth="1"/>
    <col min="44" max="44" width="10.1640625" customWidth="1"/>
    <col min="45" max="45" width="12.5" customWidth="1"/>
    <col min="46" max="46" width="15" customWidth="1"/>
    <col min="47" max="47" width="10.83203125" customWidth="1"/>
    <col min="48" max="48" width="14" customWidth="1"/>
    <col min="49" max="49" width="13.1640625" customWidth="1"/>
    <col min="50" max="50" width="15.6640625" customWidth="1"/>
    <col min="51" max="51" width="11.6640625" customWidth="1"/>
    <col min="52" max="52" width="12.1640625" customWidth="1"/>
    <col min="53" max="53" width="13" customWidth="1"/>
    <col min="54" max="54" width="10.1640625" customWidth="1"/>
    <col min="55" max="57" width="19.83203125" customWidth="1"/>
    <col min="58" max="58" width="20.83203125" customWidth="1"/>
    <col min="59" max="59" width="8.6640625" customWidth="1"/>
    <col min="60" max="60" width="15.5" customWidth="1"/>
    <col min="61" max="61" width="13.6640625" style="11" customWidth="1"/>
    <col min="62" max="62" width="13.1640625" style="11" customWidth="1"/>
    <col min="63" max="63" width="12.5" style="16" customWidth="1"/>
    <col min="64" max="64" width="26" style="16" customWidth="1"/>
    <col min="65" max="65" width="31.33203125" style="16" customWidth="1"/>
    <col min="66" max="66" width="9" customWidth="1"/>
    <col min="67" max="67" width="16.5" customWidth="1"/>
    <col min="68" max="68" width="16" customWidth="1"/>
    <col min="69" max="69" width="9.5" customWidth="1"/>
    <col min="70" max="70" width="11" style="22" customWidth="1"/>
    <col min="71" max="71" width="11.6640625" style="22" customWidth="1"/>
    <col min="72" max="72" width="14.33203125" style="22" customWidth="1"/>
    <col min="73" max="73" width="12.6640625" style="22" customWidth="1"/>
    <col min="74" max="74" width="13.6640625" style="22" customWidth="1"/>
    <col min="75" max="75" width="15.33203125" style="22" customWidth="1"/>
    <col min="76" max="76" width="15.5" style="22" customWidth="1"/>
    <col min="77" max="77" width="14.6640625" style="22" customWidth="1"/>
    <col min="78" max="78" width="9.6640625" customWidth="1"/>
  </cols>
  <sheetData>
    <row r="1" spans="1:78" x14ac:dyDescent="0.2">
      <c r="A1" s="4" t="s">
        <v>49</v>
      </c>
      <c r="B1" s="3"/>
      <c r="C1" s="36"/>
      <c r="D1" s="36"/>
      <c r="E1" s="9"/>
      <c r="G1" s="29"/>
      <c r="H1" s="29"/>
      <c r="I1" s="29"/>
      <c r="J1" s="29"/>
      <c r="K1" s="29"/>
      <c r="L1" s="30"/>
      <c r="M1" s="30"/>
      <c r="O1" s="37"/>
      <c r="P1" s="40"/>
      <c r="Q1" s="3"/>
      <c r="R1" s="6"/>
      <c r="T1" s="6"/>
      <c r="U1" s="17"/>
      <c r="W1" s="33"/>
      <c r="X1" s="17"/>
      <c r="Y1" s="18"/>
      <c r="Z1" s="35"/>
      <c r="AA1" s="17"/>
      <c r="AB1" s="3"/>
      <c r="AD1" s="3"/>
      <c r="AE1" s="5"/>
      <c r="AF1" s="3"/>
      <c r="AG1" s="5"/>
      <c r="AH1" s="5"/>
      <c r="AI1" s="3"/>
      <c r="AJ1" s="14"/>
      <c r="AK1" s="3"/>
      <c r="AM1" s="8"/>
      <c r="AN1" s="27"/>
      <c r="AO1" s="9"/>
      <c r="AP1" s="27"/>
      <c r="AQ1" s="7"/>
      <c r="AS1" s="3"/>
      <c r="AT1" s="3"/>
      <c r="AU1" s="3"/>
      <c r="AV1" s="3"/>
      <c r="AW1" s="3"/>
      <c r="AX1" s="3"/>
      <c r="AY1" s="3"/>
      <c r="AZ1" s="3"/>
      <c r="BA1" s="10"/>
      <c r="BC1" s="62" t="s">
        <v>32</v>
      </c>
      <c r="BD1" s="62"/>
      <c r="BE1" s="62"/>
      <c r="BF1" s="62"/>
      <c r="BH1" s="62" t="s">
        <v>52</v>
      </c>
      <c r="BI1" s="62"/>
      <c r="BJ1" s="62"/>
      <c r="BK1" s="62"/>
      <c r="BL1" s="62"/>
      <c r="BM1" s="62"/>
      <c r="BO1" s="62" t="s">
        <v>66</v>
      </c>
      <c r="BP1" s="62"/>
      <c r="BR1" s="8" t="s">
        <v>68</v>
      </c>
      <c r="BS1" s="21"/>
      <c r="BT1" s="21"/>
      <c r="BU1" s="21"/>
      <c r="BV1" s="21"/>
      <c r="BW1" s="21"/>
      <c r="BX1" s="21"/>
      <c r="BY1" s="21"/>
    </row>
    <row r="2" spans="1:78" s="54" customFormat="1" ht="34" x14ac:dyDescent="0.2">
      <c r="A2" s="44" t="s">
        <v>49</v>
      </c>
      <c r="B2" s="44" t="s">
        <v>30</v>
      </c>
      <c r="C2" s="44" t="s">
        <v>72</v>
      </c>
      <c r="D2" s="44" t="s">
        <v>65</v>
      </c>
      <c r="E2" s="44" t="s">
        <v>64</v>
      </c>
      <c r="F2" s="45"/>
      <c r="G2" s="44" t="s">
        <v>74</v>
      </c>
      <c r="H2" s="44" t="s">
        <v>61</v>
      </c>
      <c r="I2" s="44" t="s">
        <v>62</v>
      </c>
      <c r="J2" s="44" t="s">
        <v>63</v>
      </c>
      <c r="K2" s="44" t="s">
        <v>55</v>
      </c>
      <c r="L2" s="44" t="s">
        <v>56</v>
      </c>
      <c r="M2" s="44" t="s">
        <v>272</v>
      </c>
      <c r="N2" s="46"/>
      <c r="O2" s="47" t="s">
        <v>57</v>
      </c>
      <c r="P2" s="47" t="s">
        <v>58</v>
      </c>
      <c r="Q2" s="44" t="s">
        <v>14</v>
      </c>
      <c r="R2" s="44" t="s">
        <v>15</v>
      </c>
      <c r="S2" s="46"/>
      <c r="T2" s="44" t="s">
        <v>38</v>
      </c>
      <c r="U2" s="44" t="s">
        <v>37</v>
      </c>
      <c r="V2" s="46"/>
      <c r="W2" s="44" t="s">
        <v>53</v>
      </c>
      <c r="X2" s="44" t="s">
        <v>16</v>
      </c>
      <c r="Y2" s="44" t="s">
        <v>17</v>
      </c>
      <c r="Z2" s="44" t="s">
        <v>54</v>
      </c>
      <c r="AA2" s="44" t="s">
        <v>18</v>
      </c>
      <c r="AB2" s="44" t="s">
        <v>19</v>
      </c>
      <c r="AC2" s="46"/>
      <c r="AD2" s="44" t="s">
        <v>44</v>
      </c>
      <c r="AE2" s="44" t="s">
        <v>45</v>
      </c>
      <c r="AF2" s="44" t="s">
        <v>43</v>
      </c>
      <c r="AG2" s="44" t="s">
        <v>46</v>
      </c>
      <c r="AH2" s="44" t="s">
        <v>48</v>
      </c>
      <c r="AI2" s="44" t="s">
        <v>47</v>
      </c>
      <c r="AJ2" s="48" t="s">
        <v>39</v>
      </c>
      <c r="AK2" s="44" t="s">
        <v>40</v>
      </c>
      <c r="AL2" s="46"/>
      <c r="AM2" s="44" t="s">
        <v>1</v>
      </c>
      <c r="AN2" s="44" t="s">
        <v>2</v>
      </c>
      <c r="AO2" s="44" t="s">
        <v>3</v>
      </c>
      <c r="AP2" s="44" t="s">
        <v>4</v>
      </c>
      <c r="AQ2" s="44" t="s">
        <v>5</v>
      </c>
      <c r="AR2" s="49"/>
      <c r="AS2" s="44" t="s">
        <v>20</v>
      </c>
      <c r="AT2" s="44" t="s">
        <v>21</v>
      </c>
      <c r="AU2" s="44" t="s">
        <v>22</v>
      </c>
      <c r="AV2" s="44" t="s">
        <v>23</v>
      </c>
      <c r="AW2" s="44" t="s">
        <v>24</v>
      </c>
      <c r="AX2" s="44" t="s">
        <v>59</v>
      </c>
      <c r="AY2" s="44" t="s">
        <v>60</v>
      </c>
      <c r="AZ2" s="44" t="s">
        <v>25</v>
      </c>
      <c r="BA2" s="44" t="s">
        <v>26</v>
      </c>
      <c r="BB2" s="49"/>
      <c r="BC2" s="50" t="s">
        <v>27</v>
      </c>
      <c r="BD2" s="50" t="s">
        <v>33</v>
      </c>
      <c r="BE2" s="50" t="s">
        <v>34</v>
      </c>
      <c r="BF2" s="50" t="s">
        <v>35</v>
      </c>
      <c r="BG2" s="49"/>
      <c r="BH2" s="51" t="s">
        <v>50</v>
      </c>
      <c r="BI2" s="51" t="s">
        <v>12</v>
      </c>
      <c r="BJ2" s="51" t="s">
        <v>13</v>
      </c>
      <c r="BK2" s="51" t="s">
        <v>0</v>
      </c>
      <c r="BL2" s="51" t="s">
        <v>51</v>
      </c>
      <c r="BM2" s="51" t="s">
        <v>36</v>
      </c>
      <c r="BN2" s="49"/>
      <c r="BO2" s="52" t="s">
        <v>6</v>
      </c>
      <c r="BP2" s="52" t="s">
        <v>7</v>
      </c>
      <c r="BQ2" s="49"/>
      <c r="BR2" s="53" t="s">
        <v>28</v>
      </c>
      <c r="BS2" s="53" t="s">
        <v>29</v>
      </c>
      <c r="BT2" s="53" t="s">
        <v>42</v>
      </c>
      <c r="BU2" s="53" t="s">
        <v>31</v>
      </c>
      <c r="BV2" s="53" t="s">
        <v>69</v>
      </c>
      <c r="BW2" s="53" t="s">
        <v>41</v>
      </c>
      <c r="BX2" s="53" t="s">
        <v>70</v>
      </c>
      <c r="BY2" s="53" t="s">
        <v>71</v>
      </c>
      <c r="BZ2" s="49"/>
    </row>
    <row r="3" spans="1:78" x14ac:dyDescent="0.2">
      <c r="A3" s="12">
        <f t="shared" ref="A3:A29" si="0">COUNTIF(D3,"&lt;&gt;"&amp;"")+COUNTIF(BM3,"&lt;&gt;"&amp;"")</f>
        <v>1</v>
      </c>
      <c r="B3" s="23">
        <v>1</v>
      </c>
      <c r="C3" s="28" t="s">
        <v>73</v>
      </c>
      <c r="D3" s="28" t="s">
        <v>82</v>
      </c>
      <c r="E3" s="1" t="s">
        <v>276</v>
      </c>
      <c r="G3" s="31" t="s">
        <v>277</v>
      </c>
      <c r="H3" s="31" t="s">
        <v>278</v>
      </c>
      <c r="I3" s="32" t="s">
        <v>279</v>
      </c>
      <c r="K3" s="31" t="s">
        <v>109</v>
      </c>
      <c r="L3" s="31" t="s">
        <v>136</v>
      </c>
      <c r="M3" s="31" t="s">
        <v>271</v>
      </c>
      <c r="N3" s="31" t="s">
        <v>49</v>
      </c>
      <c r="O3" s="38"/>
      <c r="P3" s="41"/>
      <c r="Q3" s="55"/>
      <c r="R3" s="19"/>
      <c r="S3" t="s">
        <v>49</v>
      </c>
      <c r="T3" s="16" t="s">
        <v>163</v>
      </c>
      <c r="U3" s="16" t="s">
        <v>280</v>
      </c>
      <c r="V3" s="1"/>
      <c r="W3" s="34" t="s">
        <v>77</v>
      </c>
      <c r="X3" s="16" t="s">
        <v>75</v>
      </c>
      <c r="Y3" s="58" t="s">
        <v>78</v>
      </c>
      <c r="Z3" s="34" t="s">
        <v>79</v>
      </c>
      <c r="AA3" s="16" t="s">
        <v>80</v>
      </c>
      <c r="AB3" s="58" t="s">
        <v>81</v>
      </c>
      <c r="AC3" s="1" t="s">
        <v>49</v>
      </c>
      <c r="AD3" s="19" t="s">
        <v>190</v>
      </c>
      <c r="AE3" s="19" t="s">
        <v>245</v>
      </c>
      <c r="AF3" s="19" t="s">
        <v>190</v>
      </c>
      <c r="AG3" s="19" t="s">
        <v>281</v>
      </c>
      <c r="AH3" s="19" t="s">
        <v>245</v>
      </c>
      <c r="AI3" s="61" t="s">
        <v>216</v>
      </c>
      <c r="AJ3" s="57"/>
      <c r="AK3" s="13">
        <v>0.01</v>
      </c>
      <c r="AM3" t="s">
        <v>275</v>
      </c>
      <c r="AN3" s="43" t="s">
        <v>273</v>
      </c>
      <c r="AO3" s="1" t="s">
        <v>243</v>
      </c>
      <c r="AP3" s="43" t="s">
        <v>274</v>
      </c>
      <c r="AQ3" s="1" t="s">
        <v>244</v>
      </c>
      <c r="AR3" t="s">
        <v>49</v>
      </c>
      <c r="AS3" t="s">
        <v>8</v>
      </c>
      <c r="AT3" t="s">
        <v>9</v>
      </c>
      <c r="AU3" t="s">
        <v>10</v>
      </c>
      <c r="AV3" t="s">
        <v>67</v>
      </c>
      <c r="AW3" t="s">
        <v>11</v>
      </c>
      <c r="AX3" t="s">
        <v>76</v>
      </c>
      <c r="AZ3">
        <v>250</v>
      </c>
      <c r="BA3">
        <v>250</v>
      </c>
      <c r="BC3" s="59"/>
      <c r="BD3" s="59"/>
      <c r="BE3" s="59"/>
      <c r="BF3" s="59"/>
      <c r="BH3" s="25"/>
      <c r="BI3" s="26"/>
      <c r="BJ3" s="26"/>
      <c r="BK3"/>
      <c r="BL3"/>
      <c r="BM3" s="26"/>
      <c r="BR3"/>
      <c r="BS3"/>
      <c r="BT3"/>
      <c r="BU3"/>
      <c r="BV3"/>
      <c r="BW3"/>
      <c r="BX3"/>
      <c r="BY3"/>
    </row>
    <row r="4" spans="1:78" x14ac:dyDescent="0.2">
      <c r="A4" s="12">
        <f t="shared" si="0"/>
        <v>1</v>
      </c>
      <c r="B4" s="23">
        <v>2</v>
      </c>
      <c r="C4" s="28" t="s">
        <v>73</v>
      </c>
      <c r="D4" s="28" t="s">
        <v>83</v>
      </c>
      <c r="E4" s="1" t="s">
        <v>276</v>
      </c>
      <c r="G4" s="31" t="s">
        <v>277</v>
      </c>
      <c r="H4" s="31" t="s">
        <v>278</v>
      </c>
      <c r="I4" s="32" t="s">
        <v>279</v>
      </c>
      <c r="K4" s="31" t="s">
        <v>110</v>
      </c>
      <c r="L4" s="31" t="s">
        <v>137</v>
      </c>
      <c r="M4" s="31" t="s">
        <v>271</v>
      </c>
      <c r="N4" s="31" t="s">
        <v>49</v>
      </c>
      <c r="O4" s="38"/>
      <c r="P4" s="41"/>
      <c r="Q4" s="55"/>
      <c r="R4" s="19"/>
      <c r="S4" t="s">
        <v>49</v>
      </c>
      <c r="T4" s="16" t="s">
        <v>185</v>
      </c>
      <c r="U4" s="16" t="s">
        <v>280</v>
      </c>
      <c r="V4" s="1"/>
      <c r="W4" s="34" t="s">
        <v>77</v>
      </c>
      <c r="X4" s="16" t="s">
        <v>75</v>
      </c>
      <c r="Y4" s="58" t="s">
        <v>78</v>
      </c>
      <c r="Z4" s="34" t="s">
        <v>79</v>
      </c>
      <c r="AA4" s="16" t="s">
        <v>80</v>
      </c>
      <c r="AB4" s="58" t="s">
        <v>81</v>
      </c>
      <c r="AC4" s="1" t="s">
        <v>49</v>
      </c>
      <c r="AD4" s="19" t="s">
        <v>191</v>
      </c>
      <c r="AE4" s="19" t="s">
        <v>246</v>
      </c>
      <c r="AF4" s="19" t="s">
        <v>191</v>
      </c>
      <c r="AG4" s="19" t="s">
        <v>282</v>
      </c>
      <c r="AH4" s="19" t="s">
        <v>246</v>
      </c>
      <c r="AI4" s="61" t="s">
        <v>217</v>
      </c>
      <c r="AJ4" s="57"/>
      <c r="AK4" s="13">
        <v>0.01</v>
      </c>
      <c r="AM4" t="s">
        <v>275</v>
      </c>
      <c r="AN4" s="43" t="s">
        <v>273</v>
      </c>
      <c r="AO4" s="1" t="s">
        <v>243</v>
      </c>
      <c r="AP4" s="43" t="s">
        <v>274</v>
      </c>
      <c r="AQ4" s="1" t="s">
        <v>244</v>
      </c>
      <c r="AR4" t="s">
        <v>49</v>
      </c>
      <c r="AS4" t="s">
        <v>8</v>
      </c>
      <c r="AT4" t="s">
        <v>9</v>
      </c>
      <c r="AU4" t="s">
        <v>10</v>
      </c>
      <c r="AV4" t="s">
        <v>67</v>
      </c>
      <c r="AW4" t="s">
        <v>11</v>
      </c>
      <c r="AX4" t="s">
        <v>76</v>
      </c>
      <c r="AZ4">
        <v>250</v>
      </c>
      <c r="BA4">
        <v>250</v>
      </c>
      <c r="BC4" s="59"/>
      <c r="BD4" s="59"/>
      <c r="BE4" s="59"/>
      <c r="BF4" s="59"/>
      <c r="BH4" s="25"/>
      <c r="BI4" s="26"/>
      <c r="BJ4" s="26"/>
      <c r="BK4"/>
      <c r="BL4"/>
      <c r="BM4" s="26"/>
      <c r="BR4"/>
      <c r="BS4"/>
      <c r="BT4"/>
      <c r="BU4"/>
      <c r="BV4"/>
      <c r="BW4"/>
      <c r="BX4"/>
      <c r="BY4"/>
    </row>
    <row r="5" spans="1:78" x14ac:dyDescent="0.2">
      <c r="A5" s="12">
        <f t="shared" si="0"/>
        <v>1</v>
      </c>
      <c r="B5" s="23">
        <v>3</v>
      </c>
      <c r="C5" s="28" t="s">
        <v>73</v>
      </c>
      <c r="D5" s="28" t="s">
        <v>84</v>
      </c>
      <c r="E5" s="1" t="s">
        <v>276</v>
      </c>
      <c r="G5" s="31" t="s">
        <v>277</v>
      </c>
      <c r="H5" s="31" t="s">
        <v>278</v>
      </c>
      <c r="I5" s="32" t="s">
        <v>279</v>
      </c>
      <c r="K5" s="31" t="s">
        <v>111</v>
      </c>
      <c r="L5" s="31" t="s">
        <v>138</v>
      </c>
      <c r="M5" s="31" t="s">
        <v>271</v>
      </c>
      <c r="N5" s="31" t="s">
        <v>49</v>
      </c>
      <c r="O5" s="38"/>
      <c r="P5" s="41"/>
      <c r="Q5" s="55"/>
      <c r="R5" s="24"/>
      <c r="S5" t="s">
        <v>49</v>
      </c>
      <c r="T5" s="16" t="s">
        <v>164</v>
      </c>
      <c r="U5" s="16" t="s">
        <v>280</v>
      </c>
      <c r="V5" s="1"/>
      <c r="W5" s="34" t="s">
        <v>77</v>
      </c>
      <c r="X5" s="16" t="s">
        <v>75</v>
      </c>
      <c r="Y5" s="58" t="s">
        <v>78</v>
      </c>
      <c r="Z5" s="34" t="s">
        <v>79</v>
      </c>
      <c r="AA5" s="16" t="s">
        <v>80</v>
      </c>
      <c r="AB5" s="58" t="s">
        <v>81</v>
      </c>
      <c r="AC5" s="1" t="s">
        <v>49</v>
      </c>
      <c r="AD5" s="19" t="s">
        <v>192</v>
      </c>
      <c r="AE5" s="19" t="s">
        <v>247</v>
      </c>
      <c r="AF5" s="19" t="s">
        <v>192</v>
      </c>
      <c r="AG5" s="19" t="s">
        <v>283</v>
      </c>
      <c r="AH5" s="19" t="s">
        <v>247</v>
      </c>
      <c r="AI5" s="61" t="s">
        <v>218</v>
      </c>
      <c r="AJ5"/>
      <c r="AK5" s="13">
        <v>0.01</v>
      </c>
      <c r="AM5" t="s">
        <v>275</v>
      </c>
      <c r="AN5" s="43" t="s">
        <v>273</v>
      </c>
      <c r="AO5" s="1" t="s">
        <v>243</v>
      </c>
      <c r="AP5" s="43" t="s">
        <v>274</v>
      </c>
      <c r="AQ5" s="1" t="s">
        <v>244</v>
      </c>
      <c r="AR5" t="s">
        <v>49</v>
      </c>
      <c r="AS5" t="s">
        <v>8</v>
      </c>
      <c r="AT5" t="s">
        <v>9</v>
      </c>
      <c r="AU5" t="s">
        <v>10</v>
      </c>
      <c r="AV5" t="s">
        <v>67</v>
      </c>
      <c r="AW5" t="s">
        <v>11</v>
      </c>
      <c r="AX5" t="s">
        <v>76</v>
      </c>
      <c r="AZ5">
        <v>250</v>
      </c>
      <c r="BA5">
        <v>250</v>
      </c>
      <c r="BC5" s="59"/>
      <c r="BD5" s="59"/>
      <c r="BE5" s="59"/>
      <c r="BF5" s="59"/>
      <c r="BH5" s="25"/>
      <c r="BI5" s="26"/>
      <c r="BJ5" s="26"/>
      <c r="BK5"/>
      <c r="BL5"/>
      <c r="BM5" s="26"/>
      <c r="BR5"/>
      <c r="BS5"/>
      <c r="BT5"/>
      <c r="BU5"/>
      <c r="BV5"/>
      <c r="BW5"/>
      <c r="BX5"/>
      <c r="BY5"/>
    </row>
    <row r="6" spans="1:78" x14ac:dyDescent="0.2">
      <c r="A6" s="12">
        <f t="shared" si="0"/>
        <v>1</v>
      </c>
      <c r="B6" s="23">
        <v>4</v>
      </c>
      <c r="C6" s="28" t="s">
        <v>73</v>
      </c>
      <c r="D6" s="28" t="s">
        <v>85</v>
      </c>
      <c r="E6" s="1" t="s">
        <v>276</v>
      </c>
      <c r="G6" s="31" t="s">
        <v>277</v>
      </c>
      <c r="H6" s="31" t="s">
        <v>278</v>
      </c>
      <c r="I6" s="32" t="s">
        <v>279</v>
      </c>
      <c r="K6" s="31" t="s">
        <v>112</v>
      </c>
      <c r="L6" s="31" t="s">
        <v>139</v>
      </c>
      <c r="M6" s="31" t="s">
        <v>271</v>
      </c>
      <c r="N6" s="31" t="s">
        <v>49</v>
      </c>
      <c r="O6" s="38"/>
      <c r="P6" s="41"/>
      <c r="Q6" s="56"/>
      <c r="R6" s="19"/>
      <c r="S6" t="s">
        <v>49</v>
      </c>
      <c r="T6" s="16" t="s">
        <v>165</v>
      </c>
      <c r="U6" s="16" t="s">
        <v>280</v>
      </c>
      <c r="V6" s="1"/>
      <c r="W6" s="34" t="s">
        <v>77</v>
      </c>
      <c r="X6" s="16" t="s">
        <v>75</v>
      </c>
      <c r="Y6" s="58" t="s">
        <v>78</v>
      </c>
      <c r="Z6" s="34" t="s">
        <v>79</v>
      </c>
      <c r="AA6" s="16" t="s">
        <v>80</v>
      </c>
      <c r="AB6" s="58" t="s">
        <v>81</v>
      </c>
      <c r="AC6" s="1" t="s">
        <v>49</v>
      </c>
      <c r="AD6" s="19" t="s">
        <v>193</v>
      </c>
      <c r="AE6" s="19" t="s">
        <v>248</v>
      </c>
      <c r="AF6" s="19" t="s">
        <v>193</v>
      </c>
      <c r="AG6" s="19" t="s">
        <v>284</v>
      </c>
      <c r="AH6" s="19" t="s">
        <v>248</v>
      </c>
      <c r="AI6" s="61" t="s">
        <v>219</v>
      </c>
      <c r="AJ6" s="57"/>
      <c r="AK6" s="13">
        <v>0.01</v>
      </c>
      <c r="AM6" t="s">
        <v>275</v>
      </c>
      <c r="AN6" s="43" t="s">
        <v>273</v>
      </c>
      <c r="AO6" s="1" t="s">
        <v>243</v>
      </c>
      <c r="AP6" s="43" t="s">
        <v>274</v>
      </c>
      <c r="AQ6" s="1" t="s">
        <v>244</v>
      </c>
      <c r="AR6" t="s">
        <v>49</v>
      </c>
      <c r="AS6" t="s">
        <v>8</v>
      </c>
      <c r="AT6" t="s">
        <v>9</v>
      </c>
      <c r="AU6" t="s">
        <v>10</v>
      </c>
      <c r="AV6" t="s">
        <v>67</v>
      </c>
      <c r="AW6" t="s">
        <v>11</v>
      </c>
      <c r="AX6" t="s">
        <v>76</v>
      </c>
      <c r="AZ6">
        <v>250</v>
      </c>
      <c r="BA6">
        <v>250</v>
      </c>
      <c r="BC6" s="59"/>
      <c r="BD6" s="59"/>
      <c r="BE6" s="59"/>
      <c r="BF6" s="59"/>
      <c r="BH6" s="25"/>
      <c r="BI6" s="26"/>
      <c r="BJ6" s="26"/>
      <c r="BK6"/>
      <c r="BL6"/>
      <c r="BM6" s="26"/>
      <c r="BR6"/>
      <c r="BS6"/>
      <c r="BT6"/>
      <c r="BU6"/>
      <c r="BV6"/>
      <c r="BW6"/>
      <c r="BX6"/>
      <c r="BY6"/>
    </row>
    <row r="7" spans="1:78" x14ac:dyDescent="0.2">
      <c r="A7" s="12">
        <f t="shared" si="0"/>
        <v>1</v>
      </c>
      <c r="B7" s="23">
        <v>5</v>
      </c>
      <c r="C7" s="28" t="s">
        <v>73</v>
      </c>
      <c r="D7" s="28" t="s">
        <v>86</v>
      </c>
      <c r="E7" s="1" t="s">
        <v>276</v>
      </c>
      <c r="G7" s="31" t="s">
        <v>277</v>
      </c>
      <c r="H7" s="31" t="s">
        <v>278</v>
      </c>
      <c r="I7" s="32" t="s">
        <v>279</v>
      </c>
      <c r="K7" s="31" t="s">
        <v>113</v>
      </c>
      <c r="L7" s="31" t="s">
        <v>140</v>
      </c>
      <c r="M7" s="31" t="s">
        <v>271</v>
      </c>
      <c r="N7" s="31" t="s">
        <v>49</v>
      </c>
      <c r="O7" s="38"/>
      <c r="P7" s="41"/>
      <c r="Q7" s="55"/>
      <c r="R7" s="19"/>
      <c r="S7" t="s">
        <v>49</v>
      </c>
      <c r="T7" s="16" t="s">
        <v>166</v>
      </c>
      <c r="U7" s="16" t="s">
        <v>280</v>
      </c>
      <c r="V7" s="1"/>
      <c r="W7" s="34" t="s">
        <v>77</v>
      </c>
      <c r="X7" s="16" t="s">
        <v>75</v>
      </c>
      <c r="Y7" s="58" t="s">
        <v>78</v>
      </c>
      <c r="Z7" s="34" t="s">
        <v>79</v>
      </c>
      <c r="AA7" s="16" t="s">
        <v>80</v>
      </c>
      <c r="AB7" s="58" t="s">
        <v>81</v>
      </c>
      <c r="AC7" s="1" t="s">
        <v>49</v>
      </c>
      <c r="AD7" s="19" t="s">
        <v>194</v>
      </c>
      <c r="AE7" s="19" t="s">
        <v>249</v>
      </c>
      <c r="AF7" s="19" t="s">
        <v>194</v>
      </c>
      <c r="AG7" s="19" t="s">
        <v>285</v>
      </c>
      <c r="AH7" s="19" t="s">
        <v>249</v>
      </c>
      <c r="AI7" s="61" t="s">
        <v>220</v>
      </c>
      <c r="AJ7" s="57"/>
      <c r="AK7" s="13">
        <v>0.01</v>
      </c>
      <c r="AM7" t="s">
        <v>275</v>
      </c>
      <c r="AN7" s="43" t="s">
        <v>273</v>
      </c>
      <c r="AO7" s="1" t="s">
        <v>243</v>
      </c>
      <c r="AP7" s="43" t="s">
        <v>274</v>
      </c>
      <c r="AQ7" s="1" t="s">
        <v>244</v>
      </c>
      <c r="AR7" t="s">
        <v>49</v>
      </c>
      <c r="AS7" t="s">
        <v>8</v>
      </c>
      <c r="AT7" t="s">
        <v>9</v>
      </c>
      <c r="AU7" t="s">
        <v>10</v>
      </c>
      <c r="AV7" t="s">
        <v>67</v>
      </c>
      <c r="AW7" t="s">
        <v>11</v>
      </c>
      <c r="AX7" t="s">
        <v>76</v>
      </c>
      <c r="AZ7">
        <v>250</v>
      </c>
      <c r="BA7">
        <v>250</v>
      </c>
      <c r="BC7" s="59"/>
      <c r="BD7" s="59"/>
      <c r="BE7" s="59"/>
      <c r="BF7" s="59"/>
      <c r="BH7" s="25"/>
      <c r="BI7" s="26"/>
      <c r="BJ7" s="26"/>
      <c r="BK7"/>
      <c r="BL7"/>
      <c r="BM7" s="26"/>
      <c r="BR7"/>
      <c r="BS7"/>
      <c r="BT7"/>
      <c r="BU7"/>
      <c r="BV7"/>
      <c r="BW7"/>
      <c r="BX7"/>
      <c r="BY7"/>
    </row>
    <row r="8" spans="1:78" x14ac:dyDescent="0.2">
      <c r="A8" s="12">
        <f t="shared" si="0"/>
        <v>1</v>
      </c>
      <c r="B8" s="23">
        <v>6</v>
      </c>
      <c r="C8" s="28" t="s">
        <v>73</v>
      </c>
      <c r="D8" s="28" t="s">
        <v>87</v>
      </c>
      <c r="E8" s="1" t="s">
        <v>276</v>
      </c>
      <c r="G8" s="31" t="s">
        <v>277</v>
      </c>
      <c r="H8" s="31" t="s">
        <v>278</v>
      </c>
      <c r="I8" s="32" t="s">
        <v>279</v>
      </c>
      <c r="K8" s="31" t="s">
        <v>114</v>
      </c>
      <c r="L8" s="31" t="s">
        <v>141</v>
      </c>
      <c r="M8" s="31" t="s">
        <v>271</v>
      </c>
      <c r="N8" s="31" t="s">
        <v>49</v>
      </c>
      <c r="O8" s="38"/>
      <c r="P8" s="41"/>
      <c r="Q8" s="55"/>
      <c r="R8" s="24"/>
      <c r="S8" t="s">
        <v>49</v>
      </c>
      <c r="T8" s="16" t="s">
        <v>167</v>
      </c>
      <c r="U8" s="16" t="s">
        <v>280</v>
      </c>
      <c r="V8" s="1"/>
      <c r="W8" s="34" t="s">
        <v>77</v>
      </c>
      <c r="X8" s="16" t="s">
        <v>75</v>
      </c>
      <c r="Y8" s="58" t="s">
        <v>78</v>
      </c>
      <c r="Z8" s="34" t="s">
        <v>79</v>
      </c>
      <c r="AA8" s="16" t="s">
        <v>80</v>
      </c>
      <c r="AB8" s="58" t="s">
        <v>81</v>
      </c>
      <c r="AC8" s="1" t="s">
        <v>49</v>
      </c>
      <c r="AD8" s="19" t="s">
        <v>195</v>
      </c>
      <c r="AE8" s="19" t="s">
        <v>250</v>
      </c>
      <c r="AF8" s="19" t="s">
        <v>195</v>
      </c>
      <c r="AG8" s="19" t="s">
        <v>286</v>
      </c>
      <c r="AH8" s="19" t="s">
        <v>250</v>
      </c>
      <c r="AI8" s="61" t="s">
        <v>221</v>
      </c>
      <c r="AJ8" s="57"/>
      <c r="AK8" s="13">
        <v>0.01</v>
      </c>
      <c r="AM8" t="s">
        <v>275</v>
      </c>
      <c r="AN8" s="43" t="s">
        <v>273</v>
      </c>
      <c r="AO8" s="1" t="s">
        <v>243</v>
      </c>
      <c r="AP8" s="43" t="s">
        <v>274</v>
      </c>
      <c r="AQ8" s="1" t="s">
        <v>244</v>
      </c>
      <c r="AR8" t="s">
        <v>49</v>
      </c>
      <c r="AS8" t="s">
        <v>8</v>
      </c>
      <c r="AT8" t="s">
        <v>9</v>
      </c>
      <c r="AU8" t="s">
        <v>10</v>
      </c>
      <c r="AV8" t="s">
        <v>67</v>
      </c>
      <c r="AW8" t="s">
        <v>11</v>
      </c>
      <c r="AX8" t="s">
        <v>76</v>
      </c>
      <c r="AZ8">
        <v>250</v>
      </c>
      <c r="BA8">
        <v>250</v>
      </c>
      <c r="BC8" s="59"/>
      <c r="BD8" s="59"/>
      <c r="BE8" s="59"/>
      <c r="BF8" s="59"/>
      <c r="BH8" s="25"/>
      <c r="BI8" s="26"/>
      <c r="BJ8" s="26"/>
      <c r="BK8"/>
      <c r="BL8"/>
      <c r="BM8" s="26"/>
      <c r="BR8"/>
      <c r="BS8"/>
      <c r="BT8"/>
      <c r="BU8"/>
      <c r="BV8"/>
      <c r="BW8"/>
      <c r="BX8"/>
      <c r="BY8"/>
    </row>
    <row r="9" spans="1:78" x14ac:dyDescent="0.2">
      <c r="A9" s="12">
        <f t="shared" si="0"/>
        <v>1</v>
      </c>
      <c r="B9" s="23">
        <v>7</v>
      </c>
      <c r="C9" s="28" t="s">
        <v>73</v>
      </c>
      <c r="D9" s="28" t="s">
        <v>88</v>
      </c>
      <c r="E9" s="1" t="s">
        <v>276</v>
      </c>
      <c r="G9" s="31" t="s">
        <v>277</v>
      </c>
      <c r="H9" s="31" t="s">
        <v>278</v>
      </c>
      <c r="I9" s="32" t="s">
        <v>279</v>
      </c>
      <c r="K9" s="31" t="s">
        <v>115</v>
      </c>
      <c r="L9" s="31" t="s">
        <v>142</v>
      </c>
      <c r="M9" s="31" t="s">
        <v>271</v>
      </c>
      <c r="N9" s="31" t="s">
        <v>49</v>
      </c>
      <c r="O9" s="38"/>
      <c r="P9" s="41"/>
      <c r="Q9" s="55"/>
      <c r="R9" s="19"/>
      <c r="S9" t="s">
        <v>49</v>
      </c>
      <c r="T9" s="16" t="s">
        <v>168</v>
      </c>
      <c r="U9" s="16" t="s">
        <v>280</v>
      </c>
      <c r="V9" s="1"/>
      <c r="W9" s="34" t="s">
        <v>77</v>
      </c>
      <c r="X9" s="16" t="s">
        <v>75</v>
      </c>
      <c r="Y9" s="58" t="s">
        <v>78</v>
      </c>
      <c r="Z9" s="34" t="s">
        <v>79</v>
      </c>
      <c r="AA9" s="16" t="s">
        <v>80</v>
      </c>
      <c r="AB9" s="58" t="s">
        <v>81</v>
      </c>
      <c r="AC9" s="1" t="s">
        <v>49</v>
      </c>
      <c r="AD9" s="19" t="s">
        <v>196</v>
      </c>
      <c r="AE9" s="19" t="s">
        <v>251</v>
      </c>
      <c r="AF9" s="19" t="s">
        <v>196</v>
      </c>
      <c r="AG9" s="19" t="s">
        <v>287</v>
      </c>
      <c r="AH9" s="19" t="s">
        <v>251</v>
      </c>
      <c r="AI9" s="61" t="s">
        <v>222</v>
      </c>
      <c r="AJ9" s="57"/>
      <c r="AK9" s="13">
        <v>0.01</v>
      </c>
      <c r="AM9" t="s">
        <v>275</v>
      </c>
      <c r="AN9" s="43" t="s">
        <v>273</v>
      </c>
      <c r="AO9" s="1" t="s">
        <v>243</v>
      </c>
      <c r="AP9" s="43" t="s">
        <v>274</v>
      </c>
      <c r="AQ9" s="1" t="s">
        <v>244</v>
      </c>
      <c r="AR9" t="s">
        <v>49</v>
      </c>
      <c r="AS9" t="s">
        <v>8</v>
      </c>
      <c r="AT9" t="s">
        <v>9</v>
      </c>
      <c r="AU9" t="s">
        <v>10</v>
      </c>
      <c r="AV9" t="s">
        <v>67</v>
      </c>
      <c r="AW9" t="s">
        <v>11</v>
      </c>
      <c r="AX9" t="s">
        <v>76</v>
      </c>
      <c r="AZ9">
        <v>250</v>
      </c>
      <c r="BA9">
        <v>250</v>
      </c>
      <c r="BC9" s="59"/>
      <c r="BD9" s="59"/>
      <c r="BE9" s="59"/>
      <c r="BF9" s="59"/>
      <c r="BH9" s="25"/>
      <c r="BI9" s="26"/>
      <c r="BJ9" s="26"/>
      <c r="BK9"/>
      <c r="BL9"/>
      <c r="BM9" s="26"/>
      <c r="BR9"/>
      <c r="BS9"/>
      <c r="BT9"/>
      <c r="BU9"/>
      <c r="BV9"/>
      <c r="BW9"/>
      <c r="BX9"/>
      <c r="BY9"/>
    </row>
    <row r="10" spans="1:78" x14ac:dyDescent="0.2">
      <c r="A10" s="12">
        <f t="shared" si="0"/>
        <v>1</v>
      </c>
      <c r="B10" s="23">
        <v>8</v>
      </c>
      <c r="C10" s="28" t="s">
        <v>73</v>
      </c>
      <c r="D10" s="28" t="s">
        <v>89</v>
      </c>
      <c r="E10" s="1" t="s">
        <v>276</v>
      </c>
      <c r="G10" s="31" t="s">
        <v>277</v>
      </c>
      <c r="H10" s="31" t="s">
        <v>278</v>
      </c>
      <c r="I10" s="32" t="s">
        <v>279</v>
      </c>
      <c r="K10" s="31" t="s">
        <v>116</v>
      </c>
      <c r="L10" s="31" t="s">
        <v>143</v>
      </c>
      <c r="M10" s="31" t="s">
        <v>271</v>
      </c>
      <c r="N10" s="31" t="s">
        <v>49</v>
      </c>
      <c r="O10" s="38"/>
      <c r="P10" s="41"/>
      <c r="Q10" s="55"/>
      <c r="R10" s="19"/>
      <c r="S10" t="s">
        <v>49</v>
      </c>
      <c r="T10" s="16" t="s">
        <v>169</v>
      </c>
      <c r="U10" s="16" t="s">
        <v>280</v>
      </c>
      <c r="V10" s="1"/>
      <c r="W10" s="34" t="s">
        <v>77</v>
      </c>
      <c r="X10" s="16" t="s">
        <v>75</v>
      </c>
      <c r="Y10" s="58" t="s">
        <v>78</v>
      </c>
      <c r="Z10" s="34" t="s">
        <v>79</v>
      </c>
      <c r="AA10" s="16" t="s">
        <v>80</v>
      </c>
      <c r="AB10" s="58" t="s">
        <v>81</v>
      </c>
      <c r="AC10" s="1" t="s">
        <v>49</v>
      </c>
      <c r="AD10" s="19" t="s">
        <v>197</v>
      </c>
      <c r="AE10" s="19" t="s">
        <v>252</v>
      </c>
      <c r="AF10" s="19" t="s">
        <v>197</v>
      </c>
      <c r="AG10" s="19" t="s">
        <v>288</v>
      </c>
      <c r="AH10" s="19" t="s">
        <v>252</v>
      </c>
      <c r="AI10" s="61" t="s">
        <v>223</v>
      </c>
      <c r="AJ10" s="57"/>
      <c r="AK10" s="13">
        <v>0.01</v>
      </c>
      <c r="AM10" t="s">
        <v>275</v>
      </c>
      <c r="AN10" s="43" t="s">
        <v>273</v>
      </c>
      <c r="AO10" s="1" t="s">
        <v>243</v>
      </c>
      <c r="AP10" s="43" t="s">
        <v>274</v>
      </c>
      <c r="AQ10" s="1" t="s">
        <v>244</v>
      </c>
      <c r="AR10" t="s">
        <v>49</v>
      </c>
      <c r="AS10" t="s">
        <v>8</v>
      </c>
      <c r="AT10" t="s">
        <v>9</v>
      </c>
      <c r="AU10" t="s">
        <v>10</v>
      </c>
      <c r="AV10" t="s">
        <v>67</v>
      </c>
      <c r="AW10" t="s">
        <v>11</v>
      </c>
      <c r="AX10" t="s">
        <v>76</v>
      </c>
      <c r="AZ10">
        <v>250</v>
      </c>
      <c r="BA10">
        <v>250</v>
      </c>
      <c r="BC10" s="59"/>
      <c r="BD10" s="59"/>
      <c r="BE10" s="59"/>
      <c r="BF10" s="59"/>
      <c r="BH10" s="25"/>
      <c r="BI10" s="26"/>
      <c r="BJ10" s="26"/>
      <c r="BK10"/>
      <c r="BL10"/>
      <c r="BM10" s="26"/>
      <c r="BR10"/>
      <c r="BS10"/>
      <c r="BT10"/>
      <c r="BU10"/>
      <c r="BV10"/>
      <c r="BW10"/>
      <c r="BX10"/>
      <c r="BY10"/>
    </row>
    <row r="11" spans="1:78" x14ac:dyDescent="0.2">
      <c r="A11" s="12">
        <f t="shared" si="0"/>
        <v>1</v>
      </c>
      <c r="B11" s="23">
        <v>9</v>
      </c>
      <c r="C11" s="28" t="s">
        <v>73</v>
      </c>
      <c r="D11" s="28" t="s">
        <v>90</v>
      </c>
      <c r="E11" s="1" t="s">
        <v>276</v>
      </c>
      <c r="G11" s="31" t="s">
        <v>277</v>
      </c>
      <c r="H11" s="31" t="s">
        <v>278</v>
      </c>
      <c r="I11" s="32" t="s">
        <v>279</v>
      </c>
      <c r="K11" s="31" t="s">
        <v>117</v>
      </c>
      <c r="L11" s="31" t="s">
        <v>144</v>
      </c>
      <c r="M11" s="31" t="s">
        <v>271</v>
      </c>
      <c r="N11" s="31" t="s">
        <v>49</v>
      </c>
      <c r="O11" s="38"/>
      <c r="P11" s="41"/>
      <c r="Q11" s="55"/>
      <c r="R11" s="19"/>
      <c r="S11" t="s">
        <v>49</v>
      </c>
      <c r="T11" s="16" t="s">
        <v>170</v>
      </c>
      <c r="U11" s="16" t="s">
        <v>280</v>
      </c>
      <c r="V11" s="1"/>
      <c r="W11" s="34" t="s">
        <v>77</v>
      </c>
      <c r="X11" s="16" t="s">
        <v>75</v>
      </c>
      <c r="Y11" s="58" t="s">
        <v>78</v>
      </c>
      <c r="Z11" s="34" t="s">
        <v>79</v>
      </c>
      <c r="AA11" s="16" t="s">
        <v>80</v>
      </c>
      <c r="AB11" s="58" t="s">
        <v>81</v>
      </c>
      <c r="AC11" s="1" t="s">
        <v>49</v>
      </c>
      <c r="AD11" s="19" t="s">
        <v>198</v>
      </c>
      <c r="AE11" s="19" t="s">
        <v>253</v>
      </c>
      <c r="AF11" s="19" t="s">
        <v>198</v>
      </c>
      <c r="AG11" s="19" t="s">
        <v>289</v>
      </c>
      <c r="AH11" s="19" t="s">
        <v>253</v>
      </c>
      <c r="AI11" s="61" t="s">
        <v>224</v>
      </c>
      <c r="AJ11" s="57"/>
      <c r="AK11" s="13">
        <v>0.01</v>
      </c>
      <c r="AM11" t="s">
        <v>275</v>
      </c>
      <c r="AN11" s="43" t="s">
        <v>273</v>
      </c>
      <c r="AO11" s="1" t="s">
        <v>243</v>
      </c>
      <c r="AP11" s="43" t="s">
        <v>274</v>
      </c>
      <c r="AQ11" s="1" t="s">
        <v>244</v>
      </c>
      <c r="AR11" t="s">
        <v>49</v>
      </c>
      <c r="AS11" t="s">
        <v>8</v>
      </c>
      <c r="AT11" t="s">
        <v>9</v>
      </c>
      <c r="AU11" t="s">
        <v>10</v>
      </c>
      <c r="AV11" t="s">
        <v>67</v>
      </c>
      <c r="AW11" t="s">
        <v>11</v>
      </c>
      <c r="AX11" t="s">
        <v>76</v>
      </c>
      <c r="AZ11">
        <v>250</v>
      </c>
      <c r="BA11">
        <v>250</v>
      </c>
      <c r="BC11" s="59"/>
      <c r="BD11" s="59"/>
      <c r="BE11" s="59"/>
      <c r="BF11" s="59"/>
      <c r="BH11" s="25"/>
      <c r="BI11" s="26"/>
      <c r="BJ11" s="26"/>
      <c r="BK11"/>
      <c r="BL11" s="60"/>
      <c r="BM11" s="26"/>
      <c r="BR11"/>
      <c r="BS11"/>
      <c r="BT11"/>
      <c r="BU11"/>
      <c r="BV11"/>
      <c r="BW11"/>
      <c r="BX11"/>
      <c r="BY11"/>
    </row>
    <row r="12" spans="1:78" x14ac:dyDescent="0.2">
      <c r="A12" s="12">
        <f t="shared" si="0"/>
        <v>1</v>
      </c>
      <c r="B12" s="23">
        <v>10</v>
      </c>
      <c r="C12" s="28" t="s">
        <v>73</v>
      </c>
      <c r="D12" s="28" t="s">
        <v>91</v>
      </c>
      <c r="E12" s="1" t="s">
        <v>276</v>
      </c>
      <c r="G12" s="31" t="s">
        <v>277</v>
      </c>
      <c r="H12" s="31" t="s">
        <v>278</v>
      </c>
      <c r="I12" s="32" t="s">
        <v>279</v>
      </c>
      <c r="K12" s="31" t="s">
        <v>118</v>
      </c>
      <c r="L12" s="31" t="s">
        <v>145</v>
      </c>
      <c r="M12" s="31" t="s">
        <v>271</v>
      </c>
      <c r="N12" s="31" t="s">
        <v>49</v>
      </c>
      <c r="O12" s="38"/>
      <c r="P12" s="41"/>
      <c r="Q12" s="55"/>
      <c r="R12" s="24"/>
      <c r="S12" t="s">
        <v>49</v>
      </c>
      <c r="T12" s="16" t="s">
        <v>171</v>
      </c>
      <c r="U12" s="16" t="s">
        <v>280</v>
      </c>
      <c r="V12" s="1"/>
      <c r="W12" s="34" t="s">
        <v>77</v>
      </c>
      <c r="X12" s="16" t="s">
        <v>75</v>
      </c>
      <c r="Y12" s="58" t="s">
        <v>78</v>
      </c>
      <c r="Z12" s="34" t="s">
        <v>79</v>
      </c>
      <c r="AA12" s="16" t="s">
        <v>80</v>
      </c>
      <c r="AB12" s="58" t="s">
        <v>81</v>
      </c>
      <c r="AC12" s="1" t="s">
        <v>49</v>
      </c>
      <c r="AD12" s="19" t="s">
        <v>199</v>
      </c>
      <c r="AE12" s="19" t="s">
        <v>254</v>
      </c>
      <c r="AF12" s="19" t="s">
        <v>199</v>
      </c>
      <c r="AG12" s="19" t="s">
        <v>290</v>
      </c>
      <c r="AH12" s="19" t="s">
        <v>254</v>
      </c>
      <c r="AI12" s="61" t="s">
        <v>225</v>
      </c>
      <c r="AJ12" s="57"/>
      <c r="AK12" s="13">
        <v>0.01</v>
      </c>
      <c r="AM12" t="s">
        <v>275</v>
      </c>
      <c r="AN12" s="43" t="s">
        <v>273</v>
      </c>
      <c r="AO12" s="1" t="s">
        <v>243</v>
      </c>
      <c r="AP12" s="43" t="s">
        <v>274</v>
      </c>
      <c r="AQ12" s="1" t="s">
        <v>244</v>
      </c>
      <c r="AR12" t="s">
        <v>49</v>
      </c>
      <c r="AS12" t="s">
        <v>8</v>
      </c>
      <c r="AT12" t="s">
        <v>9</v>
      </c>
      <c r="AU12" t="s">
        <v>10</v>
      </c>
      <c r="AV12" t="s">
        <v>67</v>
      </c>
      <c r="AW12" t="s">
        <v>11</v>
      </c>
      <c r="AX12" t="s">
        <v>76</v>
      </c>
      <c r="AZ12">
        <v>250</v>
      </c>
      <c r="BA12">
        <v>250</v>
      </c>
      <c r="BC12" s="59"/>
      <c r="BD12" s="59"/>
      <c r="BE12" s="59"/>
      <c r="BF12" s="59"/>
      <c r="BH12" s="25"/>
      <c r="BI12" s="26"/>
      <c r="BJ12" s="26"/>
      <c r="BK12"/>
      <c r="BL12" s="60"/>
      <c r="BM12" s="26"/>
      <c r="BR12"/>
      <c r="BS12"/>
      <c r="BT12"/>
      <c r="BU12"/>
      <c r="BV12"/>
      <c r="BW12"/>
      <c r="BX12"/>
      <c r="BY12"/>
    </row>
    <row r="13" spans="1:78" x14ac:dyDescent="0.2">
      <c r="A13" s="12">
        <f t="shared" si="0"/>
        <v>1</v>
      </c>
      <c r="B13" s="23">
        <v>11</v>
      </c>
      <c r="C13" s="28" t="s">
        <v>73</v>
      </c>
      <c r="D13" s="28" t="s">
        <v>92</v>
      </c>
      <c r="E13" s="1" t="s">
        <v>276</v>
      </c>
      <c r="G13" s="31" t="s">
        <v>277</v>
      </c>
      <c r="H13" s="31" t="s">
        <v>278</v>
      </c>
      <c r="I13" s="32" t="s">
        <v>279</v>
      </c>
      <c r="K13" s="31" t="s">
        <v>119</v>
      </c>
      <c r="L13" s="31" t="s">
        <v>146</v>
      </c>
      <c r="M13" s="31" t="s">
        <v>271</v>
      </c>
      <c r="N13" s="31" t="s">
        <v>49</v>
      </c>
      <c r="O13" s="38"/>
      <c r="P13" s="41"/>
      <c r="Q13" s="55"/>
      <c r="R13" s="19"/>
      <c r="S13" t="s">
        <v>49</v>
      </c>
      <c r="T13" s="16" t="s">
        <v>172</v>
      </c>
      <c r="U13" s="16" t="s">
        <v>280</v>
      </c>
      <c r="V13" s="1"/>
      <c r="W13" s="34" t="s">
        <v>77</v>
      </c>
      <c r="X13" s="16" t="s">
        <v>75</v>
      </c>
      <c r="Y13" s="58" t="s">
        <v>78</v>
      </c>
      <c r="Z13" s="34" t="s">
        <v>79</v>
      </c>
      <c r="AA13" s="16" t="s">
        <v>80</v>
      </c>
      <c r="AB13" s="58" t="s">
        <v>81</v>
      </c>
      <c r="AC13" s="1" t="s">
        <v>49</v>
      </c>
      <c r="AD13" s="19" t="s">
        <v>200</v>
      </c>
      <c r="AE13" s="19" t="s">
        <v>255</v>
      </c>
      <c r="AF13" s="19" t="s">
        <v>200</v>
      </c>
      <c r="AG13" s="19" t="s">
        <v>291</v>
      </c>
      <c r="AH13" s="19" t="s">
        <v>255</v>
      </c>
      <c r="AI13" s="61" t="s">
        <v>226</v>
      </c>
      <c r="AJ13" s="57"/>
      <c r="AK13" s="13">
        <v>0.01</v>
      </c>
      <c r="AM13" t="s">
        <v>275</v>
      </c>
      <c r="AN13" s="43" t="s">
        <v>273</v>
      </c>
      <c r="AO13" s="1" t="s">
        <v>243</v>
      </c>
      <c r="AP13" s="43" t="s">
        <v>274</v>
      </c>
      <c r="AQ13" s="1" t="s">
        <v>244</v>
      </c>
      <c r="AR13" t="s">
        <v>49</v>
      </c>
      <c r="AS13" t="s">
        <v>8</v>
      </c>
      <c r="AT13" t="s">
        <v>9</v>
      </c>
      <c r="AU13" t="s">
        <v>10</v>
      </c>
      <c r="AV13" t="s">
        <v>67</v>
      </c>
      <c r="AW13" t="s">
        <v>11</v>
      </c>
      <c r="AX13" t="s">
        <v>76</v>
      </c>
      <c r="AZ13">
        <v>250</v>
      </c>
      <c r="BA13">
        <v>250</v>
      </c>
      <c r="BC13" s="59"/>
      <c r="BD13" s="59"/>
      <c r="BE13" s="59"/>
      <c r="BF13" s="59"/>
      <c r="BH13" s="25"/>
      <c r="BI13" s="26"/>
      <c r="BJ13" s="26"/>
      <c r="BK13"/>
      <c r="BL13" s="60"/>
      <c r="BM13" s="26"/>
      <c r="BR13"/>
      <c r="BS13"/>
      <c r="BT13"/>
      <c r="BU13"/>
      <c r="BV13"/>
      <c r="BW13"/>
      <c r="BX13"/>
      <c r="BY13"/>
    </row>
    <row r="14" spans="1:78" x14ac:dyDescent="0.2">
      <c r="A14" s="12">
        <f t="shared" si="0"/>
        <v>1</v>
      </c>
      <c r="B14" s="23">
        <v>12</v>
      </c>
      <c r="C14" s="28" t="s">
        <v>73</v>
      </c>
      <c r="D14" s="28" t="s">
        <v>93</v>
      </c>
      <c r="E14" s="1" t="s">
        <v>276</v>
      </c>
      <c r="G14" s="31" t="s">
        <v>277</v>
      </c>
      <c r="H14" s="31" t="s">
        <v>278</v>
      </c>
      <c r="I14" s="32" t="s">
        <v>279</v>
      </c>
      <c r="K14" s="31" t="s">
        <v>120</v>
      </c>
      <c r="L14" s="31" t="s">
        <v>147</v>
      </c>
      <c r="M14" s="31" t="s">
        <v>271</v>
      </c>
      <c r="N14" s="31" t="s">
        <v>49</v>
      </c>
      <c r="O14" s="38"/>
      <c r="P14" s="41"/>
      <c r="Q14" s="56"/>
      <c r="R14" s="19"/>
      <c r="S14" t="s">
        <v>49</v>
      </c>
      <c r="T14" s="16" t="s">
        <v>173</v>
      </c>
      <c r="U14" s="16" t="s">
        <v>280</v>
      </c>
      <c r="V14" s="1"/>
      <c r="W14" s="34" t="s">
        <v>77</v>
      </c>
      <c r="X14" s="16" t="s">
        <v>75</v>
      </c>
      <c r="Y14" s="58" t="s">
        <v>78</v>
      </c>
      <c r="Z14" s="34" t="s">
        <v>79</v>
      </c>
      <c r="AA14" s="16" t="s">
        <v>80</v>
      </c>
      <c r="AB14" s="58" t="s">
        <v>81</v>
      </c>
      <c r="AC14" s="1" t="s">
        <v>49</v>
      </c>
      <c r="AD14" s="19" t="s">
        <v>201</v>
      </c>
      <c r="AE14" s="19" t="s">
        <v>256</v>
      </c>
      <c r="AF14" s="19" t="s">
        <v>201</v>
      </c>
      <c r="AG14" s="19" t="s">
        <v>292</v>
      </c>
      <c r="AH14" s="19" t="s">
        <v>256</v>
      </c>
      <c r="AI14" s="61" t="s">
        <v>227</v>
      </c>
      <c r="AJ14" s="57"/>
      <c r="AK14" s="13">
        <v>0.01</v>
      </c>
      <c r="AM14" t="s">
        <v>275</v>
      </c>
      <c r="AN14" s="43" t="s">
        <v>273</v>
      </c>
      <c r="AO14" s="1" t="s">
        <v>243</v>
      </c>
      <c r="AP14" s="43" t="s">
        <v>274</v>
      </c>
      <c r="AQ14" s="1" t="s">
        <v>244</v>
      </c>
      <c r="AR14" t="s">
        <v>49</v>
      </c>
      <c r="AS14" t="s">
        <v>8</v>
      </c>
      <c r="AT14" t="s">
        <v>9</v>
      </c>
      <c r="AU14" t="s">
        <v>10</v>
      </c>
      <c r="AV14" t="s">
        <v>67</v>
      </c>
      <c r="AW14" t="s">
        <v>11</v>
      </c>
      <c r="AX14" t="s">
        <v>76</v>
      </c>
      <c r="AZ14">
        <v>250</v>
      </c>
      <c r="BA14">
        <v>250</v>
      </c>
      <c r="BC14" s="59"/>
      <c r="BD14" s="59"/>
      <c r="BE14" s="59"/>
      <c r="BF14" s="59"/>
      <c r="BH14" s="25"/>
      <c r="BI14" s="26"/>
      <c r="BJ14" s="26"/>
      <c r="BK14"/>
      <c r="BL14" s="60"/>
      <c r="BM14" s="26"/>
      <c r="BR14"/>
      <c r="BS14"/>
      <c r="BT14"/>
      <c r="BU14"/>
      <c r="BV14"/>
      <c r="BW14"/>
      <c r="BX14"/>
      <c r="BY14"/>
    </row>
    <row r="15" spans="1:78" x14ac:dyDescent="0.2">
      <c r="A15" s="12">
        <f t="shared" si="0"/>
        <v>1</v>
      </c>
      <c r="B15" s="23">
        <v>13</v>
      </c>
      <c r="C15" s="28" t="s">
        <v>73</v>
      </c>
      <c r="D15" s="28" t="s">
        <v>94</v>
      </c>
      <c r="E15" s="1" t="s">
        <v>276</v>
      </c>
      <c r="G15" s="31" t="s">
        <v>277</v>
      </c>
      <c r="H15" s="31" t="s">
        <v>278</v>
      </c>
      <c r="I15" s="32" t="s">
        <v>279</v>
      </c>
      <c r="K15" s="31" t="s">
        <v>121</v>
      </c>
      <c r="L15" s="31" t="s">
        <v>148</v>
      </c>
      <c r="M15" s="31" t="s">
        <v>271</v>
      </c>
      <c r="N15" s="31" t="s">
        <v>49</v>
      </c>
      <c r="O15" s="38"/>
      <c r="P15" s="41"/>
      <c r="Q15" s="55"/>
      <c r="R15" s="19"/>
      <c r="S15" t="s">
        <v>49</v>
      </c>
      <c r="T15" s="16" t="s">
        <v>174</v>
      </c>
      <c r="U15" s="16" t="s">
        <v>280</v>
      </c>
      <c r="V15" s="1"/>
      <c r="W15" s="34" t="s">
        <v>77</v>
      </c>
      <c r="X15" s="16" t="s">
        <v>75</v>
      </c>
      <c r="Y15" s="58" t="s">
        <v>78</v>
      </c>
      <c r="Z15" s="34" t="s">
        <v>79</v>
      </c>
      <c r="AA15" s="16" t="s">
        <v>80</v>
      </c>
      <c r="AB15" s="58" t="s">
        <v>81</v>
      </c>
      <c r="AC15" s="1" t="s">
        <v>49</v>
      </c>
      <c r="AD15" s="19" t="s">
        <v>202</v>
      </c>
      <c r="AE15" s="19" t="s">
        <v>257</v>
      </c>
      <c r="AF15" s="19" t="s">
        <v>202</v>
      </c>
      <c r="AG15" s="19" t="s">
        <v>293</v>
      </c>
      <c r="AH15" s="19" t="s">
        <v>257</v>
      </c>
      <c r="AI15" s="61" t="s">
        <v>228</v>
      </c>
      <c r="AJ15" s="57"/>
      <c r="AK15" s="13">
        <v>0.01</v>
      </c>
      <c r="AM15" t="s">
        <v>275</v>
      </c>
      <c r="AN15" s="43" t="s">
        <v>273</v>
      </c>
      <c r="AO15" s="1" t="s">
        <v>243</v>
      </c>
      <c r="AP15" s="43" t="s">
        <v>274</v>
      </c>
      <c r="AQ15" s="1" t="s">
        <v>244</v>
      </c>
      <c r="AR15" t="s">
        <v>49</v>
      </c>
      <c r="AS15" t="s">
        <v>8</v>
      </c>
      <c r="AT15" t="s">
        <v>9</v>
      </c>
      <c r="AU15" t="s">
        <v>10</v>
      </c>
      <c r="AV15" t="s">
        <v>67</v>
      </c>
      <c r="AW15" t="s">
        <v>11</v>
      </c>
      <c r="AX15" t="s">
        <v>76</v>
      </c>
      <c r="AZ15">
        <v>250</v>
      </c>
      <c r="BA15">
        <v>250</v>
      </c>
      <c r="BC15" s="59"/>
      <c r="BD15" s="59"/>
      <c r="BE15" s="59"/>
      <c r="BF15" s="59"/>
      <c r="BH15" s="25"/>
      <c r="BI15" s="26"/>
      <c r="BJ15" s="26"/>
      <c r="BK15"/>
      <c r="BL15" s="60"/>
      <c r="BM15" s="26"/>
      <c r="BR15"/>
      <c r="BS15"/>
      <c r="BT15"/>
      <c r="BU15"/>
      <c r="BV15"/>
      <c r="BW15"/>
      <c r="BX15"/>
      <c r="BY15"/>
    </row>
    <row r="16" spans="1:78" x14ac:dyDescent="0.2">
      <c r="A16" s="12">
        <f t="shared" si="0"/>
        <v>1</v>
      </c>
      <c r="B16" s="23">
        <v>14</v>
      </c>
      <c r="C16" s="28" t="s">
        <v>73</v>
      </c>
      <c r="D16" s="28" t="s">
        <v>95</v>
      </c>
      <c r="E16" s="1" t="s">
        <v>276</v>
      </c>
      <c r="G16" s="31" t="s">
        <v>277</v>
      </c>
      <c r="H16" s="31" t="s">
        <v>278</v>
      </c>
      <c r="I16" s="32" t="s">
        <v>279</v>
      </c>
      <c r="K16" s="31" t="s">
        <v>122</v>
      </c>
      <c r="L16" s="31" t="s">
        <v>149</v>
      </c>
      <c r="M16" s="31" t="s">
        <v>271</v>
      </c>
      <c r="N16" s="31"/>
      <c r="O16" s="38"/>
      <c r="P16" s="41"/>
      <c r="Q16" s="55"/>
      <c r="R16" s="19"/>
      <c r="T16" s="16" t="s">
        <v>175</v>
      </c>
      <c r="U16" s="16" t="s">
        <v>280</v>
      </c>
      <c r="V16" s="1"/>
      <c r="W16" s="34" t="s">
        <v>77</v>
      </c>
      <c r="X16" s="16" t="s">
        <v>75</v>
      </c>
      <c r="Y16" s="58" t="s">
        <v>78</v>
      </c>
      <c r="Z16" s="34" t="s">
        <v>79</v>
      </c>
      <c r="AA16" s="16" t="s">
        <v>80</v>
      </c>
      <c r="AB16" s="58" t="s">
        <v>81</v>
      </c>
      <c r="AC16" s="1"/>
      <c r="AD16" s="19" t="s">
        <v>203</v>
      </c>
      <c r="AE16" s="19" t="s">
        <v>258</v>
      </c>
      <c r="AF16" s="19" t="s">
        <v>203</v>
      </c>
      <c r="AG16" s="19" t="s">
        <v>294</v>
      </c>
      <c r="AH16" s="19" t="s">
        <v>258</v>
      </c>
      <c r="AI16" s="61" t="s">
        <v>229</v>
      </c>
      <c r="AJ16" s="57"/>
      <c r="AK16" s="13">
        <v>0.01</v>
      </c>
      <c r="AM16" t="s">
        <v>275</v>
      </c>
      <c r="AN16" s="43" t="s">
        <v>273</v>
      </c>
      <c r="AO16" s="1" t="s">
        <v>243</v>
      </c>
      <c r="AP16" s="43" t="s">
        <v>274</v>
      </c>
      <c r="AQ16" s="1" t="s">
        <v>244</v>
      </c>
      <c r="AS16" t="s">
        <v>8</v>
      </c>
      <c r="AT16" t="s">
        <v>9</v>
      </c>
      <c r="AU16" t="s">
        <v>10</v>
      </c>
      <c r="AV16" t="s">
        <v>67</v>
      </c>
      <c r="AW16" t="s">
        <v>11</v>
      </c>
      <c r="AX16" t="s">
        <v>76</v>
      </c>
      <c r="AZ16">
        <v>250</v>
      </c>
      <c r="BA16">
        <v>250</v>
      </c>
      <c r="BC16" s="59"/>
      <c r="BD16" s="59"/>
      <c r="BE16" s="59"/>
      <c r="BF16" s="59"/>
      <c r="BH16" s="25"/>
      <c r="BI16" s="26"/>
      <c r="BJ16" s="26"/>
      <c r="BK16"/>
      <c r="BL16" s="60"/>
      <c r="BM16" s="26"/>
      <c r="BR16"/>
      <c r="BS16"/>
      <c r="BT16"/>
      <c r="BU16"/>
      <c r="BV16"/>
      <c r="BW16"/>
      <c r="BX16"/>
      <c r="BY16"/>
    </row>
    <row r="17" spans="1:77" x14ac:dyDescent="0.2">
      <c r="A17" s="12">
        <f t="shared" si="0"/>
        <v>1</v>
      </c>
      <c r="B17" s="23">
        <v>15</v>
      </c>
      <c r="C17" s="28" t="s">
        <v>73</v>
      </c>
      <c r="D17" s="28" t="s">
        <v>96</v>
      </c>
      <c r="E17" s="1" t="s">
        <v>276</v>
      </c>
      <c r="G17" s="31" t="s">
        <v>277</v>
      </c>
      <c r="H17" s="31" t="s">
        <v>278</v>
      </c>
      <c r="I17" s="32" t="s">
        <v>279</v>
      </c>
      <c r="K17" s="31" t="s">
        <v>123</v>
      </c>
      <c r="L17" s="31" t="s">
        <v>150</v>
      </c>
      <c r="M17" s="31" t="s">
        <v>271</v>
      </c>
      <c r="N17" s="31"/>
      <c r="O17" s="38"/>
      <c r="P17" s="41"/>
      <c r="Q17" s="56"/>
      <c r="R17" s="19"/>
      <c r="T17" s="16" t="s">
        <v>176</v>
      </c>
      <c r="U17" s="16" t="s">
        <v>280</v>
      </c>
      <c r="V17" s="1"/>
      <c r="W17" s="34" t="s">
        <v>77</v>
      </c>
      <c r="X17" s="16" t="s">
        <v>75</v>
      </c>
      <c r="Y17" s="58" t="s">
        <v>78</v>
      </c>
      <c r="Z17" s="34" t="s">
        <v>79</v>
      </c>
      <c r="AA17" s="16" t="s">
        <v>80</v>
      </c>
      <c r="AB17" s="58" t="s">
        <v>81</v>
      </c>
      <c r="AC17" s="1"/>
      <c r="AD17" s="19" t="s">
        <v>204</v>
      </c>
      <c r="AE17" s="19" t="s">
        <v>259</v>
      </c>
      <c r="AF17" s="19" t="s">
        <v>204</v>
      </c>
      <c r="AG17" s="19" t="s">
        <v>295</v>
      </c>
      <c r="AH17" s="19" t="s">
        <v>259</v>
      </c>
      <c r="AI17" s="61" t="s">
        <v>230</v>
      </c>
      <c r="AJ17" s="57"/>
      <c r="AK17" s="13">
        <v>0.01</v>
      </c>
      <c r="AM17" t="s">
        <v>275</v>
      </c>
      <c r="AN17" s="43" t="s">
        <v>273</v>
      </c>
      <c r="AO17" s="1" t="s">
        <v>243</v>
      </c>
      <c r="AP17" s="43" t="s">
        <v>274</v>
      </c>
      <c r="AQ17" s="1" t="s">
        <v>244</v>
      </c>
      <c r="AS17" t="s">
        <v>8</v>
      </c>
      <c r="AT17" t="s">
        <v>9</v>
      </c>
      <c r="AU17" t="s">
        <v>10</v>
      </c>
      <c r="AV17" t="s">
        <v>67</v>
      </c>
      <c r="AW17" t="s">
        <v>11</v>
      </c>
      <c r="AX17" t="s">
        <v>76</v>
      </c>
      <c r="AZ17">
        <v>250</v>
      </c>
      <c r="BA17">
        <v>250</v>
      </c>
      <c r="BC17" s="59"/>
      <c r="BD17" s="59"/>
      <c r="BE17" s="59"/>
      <c r="BF17" s="59"/>
      <c r="BH17" s="25"/>
      <c r="BI17" s="26"/>
      <c r="BJ17" s="26"/>
      <c r="BK17"/>
      <c r="BL17" s="60"/>
      <c r="BM17" s="26"/>
      <c r="BR17"/>
      <c r="BS17"/>
      <c r="BT17"/>
      <c r="BU17"/>
      <c r="BV17"/>
      <c r="BW17"/>
      <c r="BX17"/>
      <c r="BY17"/>
    </row>
    <row r="18" spans="1:77" x14ac:dyDescent="0.2">
      <c r="A18" s="12">
        <f t="shared" si="0"/>
        <v>1</v>
      </c>
      <c r="B18" s="23">
        <v>16</v>
      </c>
      <c r="C18" s="28" t="s">
        <v>73</v>
      </c>
      <c r="D18" s="28" t="s">
        <v>97</v>
      </c>
      <c r="E18" s="1" t="s">
        <v>276</v>
      </c>
      <c r="G18" s="31" t="s">
        <v>277</v>
      </c>
      <c r="H18" s="31" t="s">
        <v>278</v>
      </c>
      <c r="I18" s="32" t="s">
        <v>279</v>
      </c>
      <c r="K18" s="31" t="s">
        <v>124</v>
      </c>
      <c r="L18" s="31" t="s">
        <v>151</v>
      </c>
      <c r="M18" s="31" t="s">
        <v>271</v>
      </c>
      <c r="N18" s="31"/>
      <c r="O18" s="38"/>
      <c r="P18" s="41"/>
      <c r="Q18" s="55"/>
      <c r="R18" s="19"/>
      <c r="T18" s="16" t="s">
        <v>177</v>
      </c>
      <c r="U18" s="16" t="s">
        <v>280</v>
      </c>
      <c r="V18" s="1"/>
      <c r="W18" s="34" t="s">
        <v>77</v>
      </c>
      <c r="X18" s="16" t="s">
        <v>75</v>
      </c>
      <c r="Y18" s="58" t="s">
        <v>78</v>
      </c>
      <c r="Z18" s="34" t="s">
        <v>79</v>
      </c>
      <c r="AA18" s="16" t="s">
        <v>80</v>
      </c>
      <c r="AB18" s="58" t="s">
        <v>81</v>
      </c>
      <c r="AC18" s="1"/>
      <c r="AD18" s="19" t="s">
        <v>205</v>
      </c>
      <c r="AE18" s="19" t="s">
        <v>260</v>
      </c>
      <c r="AF18" s="19" t="s">
        <v>205</v>
      </c>
      <c r="AG18" s="19" t="s">
        <v>296</v>
      </c>
      <c r="AH18" s="19" t="s">
        <v>260</v>
      </c>
      <c r="AI18" s="61" t="s">
        <v>231</v>
      </c>
      <c r="AJ18" s="57"/>
      <c r="AK18" s="13">
        <v>0.01</v>
      </c>
      <c r="AM18" t="s">
        <v>275</v>
      </c>
      <c r="AN18" s="43" t="s">
        <v>273</v>
      </c>
      <c r="AO18" s="1" t="s">
        <v>243</v>
      </c>
      <c r="AP18" s="43" t="s">
        <v>274</v>
      </c>
      <c r="AQ18" s="1" t="s">
        <v>244</v>
      </c>
      <c r="AS18" t="s">
        <v>8</v>
      </c>
      <c r="AT18" t="s">
        <v>9</v>
      </c>
      <c r="AU18" t="s">
        <v>10</v>
      </c>
      <c r="AV18" t="s">
        <v>67</v>
      </c>
      <c r="AW18" t="s">
        <v>11</v>
      </c>
      <c r="AX18" t="s">
        <v>76</v>
      </c>
      <c r="AZ18">
        <v>250</v>
      </c>
      <c r="BA18">
        <v>250</v>
      </c>
      <c r="BC18" s="59"/>
      <c r="BD18" s="59"/>
      <c r="BE18" s="59"/>
      <c r="BF18" s="59"/>
      <c r="BH18" s="25"/>
      <c r="BI18" s="26"/>
      <c r="BJ18" s="26"/>
      <c r="BK18"/>
      <c r="BL18" s="60"/>
      <c r="BM18" s="26"/>
      <c r="BR18"/>
      <c r="BS18"/>
      <c r="BT18"/>
      <c r="BU18"/>
      <c r="BV18"/>
      <c r="BW18"/>
      <c r="BX18"/>
      <c r="BY18"/>
    </row>
    <row r="19" spans="1:77" x14ac:dyDescent="0.2">
      <c r="A19" s="12">
        <f t="shared" si="0"/>
        <v>1</v>
      </c>
      <c r="B19" s="23">
        <v>17</v>
      </c>
      <c r="C19" s="28" t="s">
        <v>73</v>
      </c>
      <c r="D19" s="28" t="s">
        <v>98</v>
      </c>
      <c r="E19" s="1" t="s">
        <v>276</v>
      </c>
      <c r="G19" s="31" t="s">
        <v>277</v>
      </c>
      <c r="H19" s="31" t="s">
        <v>278</v>
      </c>
      <c r="I19" s="32" t="s">
        <v>279</v>
      </c>
      <c r="K19" s="31" t="s">
        <v>125</v>
      </c>
      <c r="L19" s="31" t="s">
        <v>152</v>
      </c>
      <c r="M19" s="31" t="s">
        <v>271</v>
      </c>
      <c r="N19" s="31"/>
      <c r="O19" s="38"/>
      <c r="P19" s="41"/>
      <c r="Q19" s="55"/>
      <c r="R19" s="19"/>
      <c r="T19" s="16" t="s">
        <v>178</v>
      </c>
      <c r="U19" s="16" t="s">
        <v>280</v>
      </c>
      <c r="V19" s="1"/>
      <c r="W19" s="34" t="s">
        <v>77</v>
      </c>
      <c r="X19" s="16" t="s">
        <v>75</v>
      </c>
      <c r="Y19" s="58" t="s">
        <v>78</v>
      </c>
      <c r="Z19" s="34" t="s">
        <v>79</v>
      </c>
      <c r="AA19" s="16" t="s">
        <v>80</v>
      </c>
      <c r="AB19" s="58" t="s">
        <v>81</v>
      </c>
      <c r="AC19" s="1"/>
      <c r="AD19" s="19" t="s">
        <v>206</v>
      </c>
      <c r="AE19" s="19" t="s">
        <v>261</v>
      </c>
      <c r="AF19" s="19" t="s">
        <v>206</v>
      </c>
      <c r="AG19" s="19" t="s">
        <v>297</v>
      </c>
      <c r="AH19" s="19" t="s">
        <v>261</v>
      </c>
      <c r="AI19" s="61" t="s">
        <v>232</v>
      </c>
      <c r="AJ19" s="57"/>
      <c r="AK19" s="13">
        <v>0.01</v>
      </c>
      <c r="AM19" t="s">
        <v>275</v>
      </c>
      <c r="AN19" s="43" t="s">
        <v>273</v>
      </c>
      <c r="AO19" s="1" t="s">
        <v>243</v>
      </c>
      <c r="AP19" s="43" t="s">
        <v>274</v>
      </c>
      <c r="AQ19" s="1" t="s">
        <v>244</v>
      </c>
      <c r="AS19" t="s">
        <v>8</v>
      </c>
      <c r="AT19" t="s">
        <v>9</v>
      </c>
      <c r="AU19" t="s">
        <v>10</v>
      </c>
      <c r="AV19" t="s">
        <v>67</v>
      </c>
      <c r="AW19" t="s">
        <v>11</v>
      </c>
      <c r="AX19" t="s">
        <v>76</v>
      </c>
      <c r="AZ19">
        <v>250</v>
      </c>
      <c r="BA19">
        <v>250</v>
      </c>
      <c r="BC19" s="59"/>
      <c r="BD19" s="59"/>
      <c r="BE19" s="59"/>
      <c r="BF19" s="59"/>
      <c r="BH19" s="25"/>
      <c r="BI19" s="26"/>
      <c r="BJ19" s="26"/>
      <c r="BK19"/>
      <c r="BL19"/>
      <c r="BM19" s="26"/>
      <c r="BR19"/>
      <c r="BS19"/>
      <c r="BT19"/>
      <c r="BU19"/>
      <c r="BV19"/>
      <c r="BW19"/>
      <c r="BX19"/>
      <c r="BY19"/>
    </row>
    <row r="20" spans="1:77" x14ac:dyDescent="0.2">
      <c r="A20" s="12">
        <f t="shared" si="0"/>
        <v>1</v>
      </c>
      <c r="B20" s="23">
        <v>18</v>
      </c>
      <c r="C20" s="28" t="s">
        <v>73</v>
      </c>
      <c r="D20" s="28" t="s">
        <v>99</v>
      </c>
      <c r="E20" s="1" t="s">
        <v>276</v>
      </c>
      <c r="G20" s="31" t="s">
        <v>277</v>
      </c>
      <c r="H20" s="31" t="s">
        <v>278</v>
      </c>
      <c r="I20" s="32" t="s">
        <v>279</v>
      </c>
      <c r="K20" s="31" t="s">
        <v>126</v>
      </c>
      <c r="L20" s="31" t="s">
        <v>153</v>
      </c>
      <c r="M20" s="31" t="s">
        <v>271</v>
      </c>
      <c r="N20" s="31"/>
      <c r="O20" s="38"/>
      <c r="P20" s="41"/>
      <c r="Q20" s="55"/>
      <c r="R20" s="19"/>
      <c r="T20" s="16" t="s">
        <v>179</v>
      </c>
      <c r="U20" s="16" t="s">
        <v>280</v>
      </c>
      <c r="V20" s="1"/>
      <c r="W20" s="34" t="s">
        <v>77</v>
      </c>
      <c r="X20" s="16" t="s">
        <v>75</v>
      </c>
      <c r="Y20" s="58" t="s">
        <v>78</v>
      </c>
      <c r="Z20" s="34" t="s">
        <v>79</v>
      </c>
      <c r="AA20" s="16" t="s">
        <v>80</v>
      </c>
      <c r="AB20" s="58" t="s">
        <v>81</v>
      </c>
      <c r="AC20" s="1"/>
      <c r="AD20" s="19" t="s">
        <v>207</v>
      </c>
      <c r="AE20" s="19" t="s">
        <v>262</v>
      </c>
      <c r="AF20" s="19" t="s">
        <v>207</v>
      </c>
      <c r="AG20" s="19" t="s">
        <v>298</v>
      </c>
      <c r="AH20" s="19" t="s">
        <v>262</v>
      </c>
      <c r="AI20" s="61" t="s">
        <v>233</v>
      </c>
      <c r="AJ20" s="57"/>
      <c r="AK20" s="13">
        <v>0.01</v>
      </c>
      <c r="AM20" t="s">
        <v>275</v>
      </c>
      <c r="AN20" s="43" t="s">
        <v>273</v>
      </c>
      <c r="AO20" s="1" t="s">
        <v>243</v>
      </c>
      <c r="AP20" s="43" t="s">
        <v>274</v>
      </c>
      <c r="AQ20" s="1" t="s">
        <v>244</v>
      </c>
      <c r="AS20" t="s">
        <v>8</v>
      </c>
      <c r="AT20" t="s">
        <v>9</v>
      </c>
      <c r="AU20" t="s">
        <v>10</v>
      </c>
      <c r="AV20" t="s">
        <v>67</v>
      </c>
      <c r="AW20" t="s">
        <v>11</v>
      </c>
      <c r="AX20" t="s">
        <v>76</v>
      </c>
      <c r="AZ20">
        <v>250</v>
      </c>
      <c r="BA20">
        <v>250</v>
      </c>
      <c r="BC20" s="59"/>
      <c r="BD20" s="59"/>
      <c r="BE20" s="59"/>
      <c r="BF20" s="59"/>
      <c r="BH20" s="25"/>
      <c r="BI20" s="26"/>
      <c r="BJ20" s="26"/>
      <c r="BK20"/>
      <c r="BL20"/>
      <c r="BM20" s="26"/>
      <c r="BR20"/>
      <c r="BS20"/>
      <c r="BT20"/>
      <c r="BU20"/>
      <c r="BV20"/>
      <c r="BW20"/>
      <c r="BX20"/>
      <c r="BY20"/>
    </row>
    <row r="21" spans="1:77" x14ac:dyDescent="0.2">
      <c r="A21" s="12">
        <f t="shared" si="0"/>
        <v>1</v>
      </c>
      <c r="B21" s="23">
        <v>19</v>
      </c>
      <c r="C21" s="28" t="s">
        <v>73</v>
      </c>
      <c r="D21" s="28" t="s">
        <v>100</v>
      </c>
      <c r="E21" s="1" t="s">
        <v>276</v>
      </c>
      <c r="G21" s="31" t="s">
        <v>277</v>
      </c>
      <c r="H21" s="31" t="s">
        <v>278</v>
      </c>
      <c r="I21" s="32" t="s">
        <v>279</v>
      </c>
      <c r="K21" s="31" t="s">
        <v>127</v>
      </c>
      <c r="L21" s="31" t="s">
        <v>154</v>
      </c>
      <c r="M21" s="31" t="s">
        <v>271</v>
      </c>
      <c r="N21" s="31"/>
      <c r="O21" s="38"/>
      <c r="P21" s="41"/>
      <c r="Q21" s="55"/>
      <c r="R21" s="19"/>
      <c r="T21" s="16" t="s">
        <v>186</v>
      </c>
      <c r="U21" s="16" t="s">
        <v>280</v>
      </c>
      <c r="V21" s="1"/>
      <c r="W21" s="34" t="s">
        <v>77</v>
      </c>
      <c r="X21" s="16" t="s">
        <v>75</v>
      </c>
      <c r="Y21" s="58" t="s">
        <v>78</v>
      </c>
      <c r="Z21" s="34" t="s">
        <v>79</v>
      </c>
      <c r="AA21" s="16" t="s">
        <v>80</v>
      </c>
      <c r="AB21" s="58" t="s">
        <v>81</v>
      </c>
      <c r="AC21" s="1"/>
      <c r="AD21" s="19" t="s">
        <v>208</v>
      </c>
      <c r="AE21" s="19" t="s">
        <v>263</v>
      </c>
      <c r="AF21" s="19" t="s">
        <v>208</v>
      </c>
      <c r="AG21" s="19" t="s">
        <v>299</v>
      </c>
      <c r="AH21" s="19" t="s">
        <v>263</v>
      </c>
      <c r="AI21" s="61" t="s">
        <v>234</v>
      </c>
      <c r="AJ21" s="57"/>
      <c r="AK21" s="13">
        <v>0.01</v>
      </c>
      <c r="AM21" t="s">
        <v>275</v>
      </c>
      <c r="AN21" s="43" t="s">
        <v>273</v>
      </c>
      <c r="AO21" s="1" t="s">
        <v>243</v>
      </c>
      <c r="AP21" s="43" t="s">
        <v>274</v>
      </c>
      <c r="AQ21" s="1" t="s">
        <v>244</v>
      </c>
      <c r="AS21" t="s">
        <v>8</v>
      </c>
      <c r="AT21" t="s">
        <v>9</v>
      </c>
      <c r="AU21" t="s">
        <v>10</v>
      </c>
      <c r="AV21" t="s">
        <v>67</v>
      </c>
      <c r="AW21" t="s">
        <v>11</v>
      </c>
      <c r="AX21" t="s">
        <v>76</v>
      </c>
      <c r="AZ21">
        <v>250</v>
      </c>
      <c r="BA21">
        <v>250</v>
      </c>
      <c r="BC21" s="59"/>
      <c r="BD21" s="59"/>
      <c r="BE21" s="59"/>
      <c r="BF21" s="59"/>
      <c r="BH21" s="25"/>
      <c r="BI21" s="26"/>
      <c r="BJ21" s="26"/>
      <c r="BK21"/>
      <c r="BL21"/>
      <c r="BM21" s="26"/>
      <c r="BR21"/>
      <c r="BS21"/>
      <c r="BT21"/>
      <c r="BU21"/>
      <c r="BV21"/>
      <c r="BW21"/>
      <c r="BX21"/>
      <c r="BY21"/>
    </row>
    <row r="22" spans="1:77" x14ac:dyDescent="0.2">
      <c r="A22" s="12">
        <f t="shared" si="0"/>
        <v>1</v>
      </c>
      <c r="B22" s="23">
        <v>20</v>
      </c>
      <c r="C22" s="28" t="s">
        <v>73</v>
      </c>
      <c r="D22" s="28" t="s">
        <v>101</v>
      </c>
      <c r="E22" s="1" t="s">
        <v>276</v>
      </c>
      <c r="G22" s="31" t="s">
        <v>277</v>
      </c>
      <c r="H22" s="31" t="s">
        <v>278</v>
      </c>
      <c r="I22" s="32" t="s">
        <v>279</v>
      </c>
      <c r="K22" s="31" t="s">
        <v>128</v>
      </c>
      <c r="L22" s="31" t="s">
        <v>155</v>
      </c>
      <c r="M22" s="31" t="s">
        <v>271</v>
      </c>
      <c r="N22" s="31"/>
      <c r="O22" s="38"/>
      <c r="P22" s="41"/>
      <c r="Q22" s="55"/>
      <c r="R22" s="19"/>
      <c r="T22" s="16" t="s">
        <v>180</v>
      </c>
      <c r="U22" s="16" t="s">
        <v>280</v>
      </c>
      <c r="V22" s="1"/>
      <c r="W22" s="34" t="s">
        <v>77</v>
      </c>
      <c r="X22" s="16" t="s">
        <v>75</v>
      </c>
      <c r="Y22" s="58" t="s">
        <v>78</v>
      </c>
      <c r="Z22" s="34" t="s">
        <v>79</v>
      </c>
      <c r="AA22" s="16" t="s">
        <v>80</v>
      </c>
      <c r="AB22" s="58" t="s">
        <v>81</v>
      </c>
      <c r="AC22" s="1"/>
      <c r="AD22" s="19" t="s">
        <v>209</v>
      </c>
      <c r="AE22" s="19" t="s">
        <v>264</v>
      </c>
      <c r="AF22" s="19" t="s">
        <v>209</v>
      </c>
      <c r="AG22" s="19" t="s">
        <v>300</v>
      </c>
      <c r="AH22" s="19" t="s">
        <v>264</v>
      </c>
      <c r="AI22" s="61" t="s">
        <v>235</v>
      </c>
      <c r="AJ22" s="57"/>
      <c r="AK22" s="13">
        <v>0.01</v>
      </c>
      <c r="AM22" t="s">
        <v>275</v>
      </c>
      <c r="AN22" s="43" t="s">
        <v>273</v>
      </c>
      <c r="AO22" s="1" t="s">
        <v>243</v>
      </c>
      <c r="AP22" s="43" t="s">
        <v>274</v>
      </c>
      <c r="AQ22" s="1" t="s">
        <v>244</v>
      </c>
      <c r="AS22" t="s">
        <v>8</v>
      </c>
      <c r="AT22" t="s">
        <v>9</v>
      </c>
      <c r="AU22" t="s">
        <v>10</v>
      </c>
      <c r="AV22" t="s">
        <v>67</v>
      </c>
      <c r="AW22" t="s">
        <v>11</v>
      </c>
      <c r="AX22" t="s">
        <v>76</v>
      </c>
      <c r="AZ22">
        <v>250</v>
      </c>
      <c r="BA22">
        <v>250</v>
      </c>
      <c r="BC22" s="59"/>
      <c r="BD22" s="59"/>
      <c r="BE22" s="59"/>
      <c r="BF22" s="59"/>
      <c r="BH22" s="25"/>
      <c r="BI22" s="26"/>
      <c r="BJ22" s="26"/>
      <c r="BK22"/>
      <c r="BL22"/>
      <c r="BM22" s="26"/>
      <c r="BR22"/>
      <c r="BS22"/>
      <c r="BT22"/>
      <c r="BU22"/>
      <c r="BV22"/>
      <c r="BW22"/>
      <c r="BX22"/>
      <c r="BY22"/>
    </row>
    <row r="23" spans="1:77" x14ac:dyDescent="0.2">
      <c r="A23" s="12">
        <f t="shared" si="0"/>
        <v>1</v>
      </c>
      <c r="B23" s="23">
        <v>21</v>
      </c>
      <c r="C23" s="28" t="s">
        <v>73</v>
      </c>
      <c r="D23" s="28" t="s">
        <v>102</v>
      </c>
      <c r="E23" s="1" t="s">
        <v>276</v>
      </c>
      <c r="G23" s="31" t="s">
        <v>277</v>
      </c>
      <c r="H23" s="31" t="s">
        <v>278</v>
      </c>
      <c r="I23" s="32" t="s">
        <v>279</v>
      </c>
      <c r="K23" s="31" t="s">
        <v>129</v>
      </c>
      <c r="L23" s="31" t="s">
        <v>156</v>
      </c>
      <c r="M23" s="31" t="s">
        <v>271</v>
      </c>
      <c r="N23" s="31"/>
      <c r="O23" s="38"/>
      <c r="P23" s="41"/>
      <c r="Q23" s="55"/>
      <c r="R23" s="19"/>
      <c r="T23" s="16" t="s">
        <v>181</v>
      </c>
      <c r="U23" s="16" t="s">
        <v>280</v>
      </c>
      <c r="V23" s="1"/>
      <c r="W23" s="34" t="s">
        <v>77</v>
      </c>
      <c r="X23" s="16" t="s">
        <v>75</v>
      </c>
      <c r="Y23" s="58" t="s">
        <v>78</v>
      </c>
      <c r="Z23" s="34" t="s">
        <v>79</v>
      </c>
      <c r="AA23" s="16" t="s">
        <v>80</v>
      </c>
      <c r="AB23" s="58" t="s">
        <v>81</v>
      </c>
      <c r="AC23" s="1"/>
      <c r="AD23" s="19" t="s">
        <v>210</v>
      </c>
      <c r="AE23" s="19" t="s">
        <v>265</v>
      </c>
      <c r="AF23" s="19" t="s">
        <v>210</v>
      </c>
      <c r="AG23" s="19" t="s">
        <v>301</v>
      </c>
      <c r="AH23" s="19" t="s">
        <v>265</v>
      </c>
      <c r="AI23" s="61" t="s">
        <v>236</v>
      </c>
      <c r="AJ23" s="57"/>
      <c r="AK23" s="13">
        <v>0.01</v>
      </c>
      <c r="AM23" t="s">
        <v>275</v>
      </c>
      <c r="AN23" s="43" t="s">
        <v>273</v>
      </c>
      <c r="AO23" s="1" t="s">
        <v>243</v>
      </c>
      <c r="AP23" s="43" t="s">
        <v>274</v>
      </c>
      <c r="AQ23" s="1" t="s">
        <v>244</v>
      </c>
      <c r="AS23" t="s">
        <v>8</v>
      </c>
      <c r="AT23" t="s">
        <v>9</v>
      </c>
      <c r="AU23" t="s">
        <v>10</v>
      </c>
      <c r="AV23" t="s">
        <v>67</v>
      </c>
      <c r="AW23" t="s">
        <v>11</v>
      </c>
      <c r="AX23" t="s">
        <v>76</v>
      </c>
      <c r="AZ23">
        <v>250</v>
      </c>
      <c r="BA23">
        <v>250</v>
      </c>
      <c r="BC23" s="59"/>
      <c r="BD23" s="59"/>
      <c r="BE23" s="59"/>
      <c r="BF23" s="59"/>
      <c r="BH23" s="25"/>
      <c r="BI23" s="26"/>
      <c r="BJ23" s="26"/>
      <c r="BK23"/>
      <c r="BL23"/>
      <c r="BM23" s="26"/>
      <c r="BR23"/>
      <c r="BS23"/>
      <c r="BT23"/>
      <c r="BU23"/>
      <c r="BV23"/>
      <c r="BW23"/>
      <c r="BX23"/>
      <c r="BY23"/>
    </row>
    <row r="24" spans="1:77" x14ac:dyDescent="0.2">
      <c r="A24" s="12">
        <f t="shared" si="0"/>
        <v>1</v>
      </c>
      <c r="B24" s="23">
        <v>22</v>
      </c>
      <c r="C24" s="28" t="s">
        <v>73</v>
      </c>
      <c r="D24" s="28" t="s">
        <v>103</v>
      </c>
      <c r="E24" s="1" t="s">
        <v>276</v>
      </c>
      <c r="G24" s="31" t="s">
        <v>277</v>
      </c>
      <c r="H24" s="31" t="s">
        <v>278</v>
      </c>
      <c r="I24" s="32" t="s">
        <v>279</v>
      </c>
      <c r="K24" s="31" t="s">
        <v>130</v>
      </c>
      <c r="L24" s="31" t="s">
        <v>157</v>
      </c>
      <c r="M24" s="31" t="s">
        <v>271</v>
      </c>
      <c r="N24" s="31"/>
      <c r="O24" s="38"/>
      <c r="P24" s="41"/>
      <c r="Q24" s="55"/>
      <c r="R24" s="19"/>
      <c r="T24" s="16" t="s">
        <v>182</v>
      </c>
      <c r="U24" s="16" t="s">
        <v>280</v>
      </c>
      <c r="V24" s="1"/>
      <c r="W24" s="34" t="s">
        <v>77</v>
      </c>
      <c r="X24" s="16" t="s">
        <v>75</v>
      </c>
      <c r="Y24" s="58" t="s">
        <v>78</v>
      </c>
      <c r="Z24" s="34" t="s">
        <v>79</v>
      </c>
      <c r="AA24" s="16" t="s">
        <v>80</v>
      </c>
      <c r="AB24" s="58" t="s">
        <v>81</v>
      </c>
      <c r="AC24" s="1"/>
      <c r="AD24" s="19" t="s">
        <v>211</v>
      </c>
      <c r="AE24" s="19" t="s">
        <v>266</v>
      </c>
      <c r="AF24" s="19" t="s">
        <v>211</v>
      </c>
      <c r="AG24" s="19" t="s">
        <v>302</v>
      </c>
      <c r="AH24" s="19" t="s">
        <v>266</v>
      </c>
      <c r="AI24" s="61" t="s">
        <v>237</v>
      </c>
      <c r="AJ24" s="57"/>
      <c r="AK24" s="13">
        <v>0.01</v>
      </c>
      <c r="AM24" t="s">
        <v>275</v>
      </c>
      <c r="AN24" s="43" t="s">
        <v>273</v>
      </c>
      <c r="AO24" s="1" t="s">
        <v>243</v>
      </c>
      <c r="AP24" s="43" t="s">
        <v>274</v>
      </c>
      <c r="AQ24" s="1" t="s">
        <v>244</v>
      </c>
      <c r="AS24" t="s">
        <v>8</v>
      </c>
      <c r="AT24" t="s">
        <v>9</v>
      </c>
      <c r="AU24" t="s">
        <v>10</v>
      </c>
      <c r="AV24" t="s">
        <v>67</v>
      </c>
      <c r="AW24" t="s">
        <v>11</v>
      </c>
      <c r="AX24" t="s">
        <v>76</v>
      </c>
      <c r="AZ24">
        <v>250</v>
      </c>
      <c r="BA24">
        <v>250</v>
      </c>
      <c r="BC24" s="59"/>
      <c r="BD24" s="59"/>
      <c r="BE24" s="59"/>
      <c r="BF24" s="59"/>
      <c r="BH24" s="25"/>
      <c r="BI24" s="26"/>
      <c r="BJ24" s="26"/>
      <c r="BK24"/>
      <c r="BL24"/>
      <c r="BM24" s="26"/>
      <c r="BR24"/>
      <c r="BS24"/>
      <c r="BT24"/>
      <c r="BU24"/>
      <c r="BV24"/>
      <c r="BW24"/>
      <c r="BX24"/>
      <c r="BY24"/>
    </row>
    <row r="25" spans="1:77" x14ac:dyDescent="0.2">
      <c r="A25" s="12">
        <f t="shared" si="0"/>
        <v>1</v>
      </c>
      <c r="B25" s="23">
        <v>23</v>
      </c>
      <c r="C25" s="28" t="s">
        <v>73</v>
      </c>
      <c r="D25" s="28" t="s">
        <v>104</v>
      </c>
      <c r="E25" s="1" t="s">
        <v>276</v>
      </c>
      <c r="G25" s="31" t="s">
        <v>277</v>
      </c>
      <c r="H25" s="31" t="s">
        <v>278</v>
      </c>
      <c r="I25" s="32" t="s">
        <v>279</v>
      </c>
      <c r="K25" s="31" t="s">
        <v>131</v>
      </c>
      <c r="L25" s="31" t="s">
        <v>158</v>
      </c>
      <c r="M25" s="31" t="s">
        <v>271</v>
      </c>
      <c r="N25" s="31"/>
      <c r="O25" s="38"/>
      <c r="P25" s="41"/>
      <c r="Q25" s="55"/>
      <c r="R25" s="19"/>
      <c r="T25" s="16" t="s">
        <v>183</v>
      </c>
      <c r="U25" s="16" t="s">
        <v>280</v>
      </c>
      <c r="V25" s="1"/>
      <c r="W25" s="34" t="s">
        <v>77</v>
      </c>
      <c r="X25" s="16" t="s">
        <v>75</v>
      </c>
      <c r="Y25" s="58" t="s">
        <v>78</v>
      </c>
      <c r="Z25" s="34" t="s">
        <v>79</v>
      </c>
      <c r="AA25" s="16" t="s">
        <v>80</v>
      </c>
      <c r="AB25" s="58" t="s">
        <v>81</v>
      </c>
      <c r="AC25" s="1"/>
      <c r="AD25" s="19" t="s">
        <v>212</v>
      </c>
      <c r="AE25" s="19" t="s">
        <v>267</v>
      </c>
      <c r="AF25" s="19" t="s">
        <v>212</v>
      </c>
      <c r="AG25" s="19" t="s">
        <v>303</v>
      </c>
      <c r="AH25" s="19" t="s">
        <v>267</v>
      </c>
      <c r="AI25" s="61" t="s">
        <v>238</v>
      </c>
      <c r="AJ25" s="57"/>
      <c r="AK25" s="13">
        <v>0.01</v>
      </c>
      <c r="AM25" t="s">
        <v>275</v>
      </c>
      <c r="AN25" s="43" t="s">
        <v>273</v>
      </c>
      <c r="AO25" s="1" t="s">
        <v>243</v>
      </c>
      <c r="AP25" s="43" t="s">
        <v>274</v>
      </c>
      <c r="AQ25" s="1" t="s">
        <v>244</v>
      </c>
      <c r="AS25" t="s">
        <v>8</v>
      </c>
      <c r="AT25" t="s">
        <v>9</v>
      </c>
      <c r="AU25" t="s">
        <v>10</v>
      </c>
      <c r="AV25" t="s">
        <v>67</v>
      </c>
      <c r="AW25" t="s">
        <v>11</v>
      </c>
      <c r="AX25" t="s">
        <v>76</v>
      </c>
      <c r="AZ25">
        <v>250</v>
      </c>
      <c r="BA25">
        <v>250</v>
      </c>
      <c r="BC25" s="59"/>
      <c r="BD25" s="59"/>
      <c r="BE25" s="59"/>
      <c r="BF25" s="59"/>
      <c r="BH25" s="25"/>
      <c r="BI25" s="26"/>
      <c r="BJ25" s="26"/>
      <c r="BK25"/>
      <c r="BL25"/>
      <c r="BM25" s="26"/>
      <c r="BR25"/>
      <c r="BS25"/>
      <c r="BT25"/>
      <c r="BU25"/>
      <c r="BV25"/>
      <c r="BW25"/>
      <c r="BX25"/>
      <c r="BY25"/>
    </row>
    <row r="26" spans="1:77" x14ac:dyDescent="0.2">
      <c r="A26" s="12">
        <f t="shared" si="0"/>
        <v>1</v>
      </c>
      <c r="B26" s="23">
        <v>24</v>
      </c>
      <c r="C26" s="28" t="s">
        <v>73</v>
      </c>
      <c r="D26" s="28" t="s">
        <v>105</v>
      </c>
      <c r="E26" s="1" t="s">
        <v>276</v>
      </c>
      <c r="G26" s="31" t="s">
        <v>277</v>
      </c>
      <c r="H26" s="31" t="s">
        <v>278</v>
      </c>
      <c r="I26" s="32" t="s">
        <v>279</v>
      </c>
      <c r="K26" s="31" t="s">
        <v>132</v>
      </c>
      <c r="L26" s="31" t="s">
        <v>159</v>
      </c>
      <c r="M26" s="31" t="s">
        <v>271</v>
      </c>
      <c r="N26" s="31"/>
      <c r="O26" s="38"/>
      <c r="P26" s="41"/>
      <c r="Q26" s="55"/>
      <c r="R26" s="19"/>
      <c r="T26" s="16" t="s">
        <v>187</v>
      </c>
      <c r="U26" s="16" t="s">
        <v>280</v>
      </c>
      <c r="V26" s="1"/>
      <c r="W26" s="34" t="s">
        <v>77</v>
      </c>
      <c r="X26" s="16" t="s">
        <v>75</v>
      </c>
      <c r="Y26" s="58" t="s">
        <v>78</v>
      </c>
      <c r="Z26" s="34" t="s">
        <v>79</v>
      </c>
      <c r="AA26" s="16" t="s">
        <v>80</v>
      </c>
      <c r="AB26" s="58" t="s">
        <v>81</v>
      </c>
      <c r="AC26" s="1"/>
      <c r="AD26" s="19" t="s">
        <v>213</v>
      </c>
      <c r="AE26" s="19" t="s">
        <v>268</v>
      </c>
      <c r="AF26" s="19" t="s">
        <v>213</v>
      </c>
      <c r="AG26" s="19" t="s">
        <v>304</v>
      </c>
      <c r="AH26" s="19" t="s">
        <v>268</v>
      </c>
      <c r="AI26" s="61" t="s">
        <v>239</v>
      </c>
      <c r="AJ26" s="57"/>
      <c r="AK26" s="13">
        <v>0.01</v>
      </c>
      <c r="AM26" t="s">
        <v>275</v>
      </c>
      <c r="AN26" s="43" t="s">
        <v>273</v>
      </c>
      <c r="AO26" s="1" t="s">
        <v>243</v>
      </c>
      <c r="AP26" s="43" t="s">
        <v>274</v>
      </c>
      <c r="AQ26" s="1" t="s">
        <v>244</v>
      </c>
      <c r="AS26" t="s">
        <v>8</v>
      </c>
      <c r="AT26" t="s">
        <v>9</v>
      </c>
      <c r="AU26" t="s">
        <v>10</v>
      </c>
      <c r="AV26" t="s">
        <v>67</v>
      </c>
      <c r="AW26" t="s">
        <v>11</v>
      </c>
      <c r="AX26" t="s">
        <v>76</v>
      </c>
      <c r="AZ26">
        <v>250</v>
      </c>
      <c r="BA26">
        <v>250</v>
      </c>
      <c r="BC26" s="59"/>
      <c r="BD26" s="59"/>
      <c r="BE26" s="59"/>
      <c r="BF26" s="59"/>
      <c r="BH26" s="25"/>
      <c r="BI26" s="26"/>
      <c r="BJ26" s="26"/>
      <c r="BK26"/>
      <c r="BL26"/>
      <c r="BM26" s="26"/>
      <c r="BR26"/>
      <c r="BS26"/>
      <c r="BT26"/>
      <c r="BU26"/>
      <c r="BV26"/>
      <c r="BW26"/>
      <c r="BX26"/>
      <c r="BY26"/>
    </row>
    <row r="27" spans="1:77" x14ac:dyDescent="0.2">
      <c r="A27" s="12">
        <f t="shared" si="0"/>
        <v>1</v>
      </c>
      <c r="B27" s="23">
        <v>25</v>
      </c>
      <c r="C27" s="28" t="s">
        <v>73</v>
      </c>
      <c r="D27" s="28" t="s">
        <v>106</v>
      </c>
      <c r="E27" s="1" t="s">
        <v>276</v>
      </c>
      <c r="G27" s="31" t="s">
        <v>277</v>
      </c>
      <c r="H27" s="31" t="s">
        <v>278</v>
      </c>
      <c r="I27" s="32" t="s">
        <v>279</v>
      </c>
      <c r="K27" s="31" t="s">
        <v>133</v>
      </c>
      <c r="L27" s="31" t="s">
        <v>160</v>
      </c>
      <c r="M27" s="31" t="s">
        <v>271</v>
      </c>
      <c r="N27" s="31"/>
      <c r="O27" s="38"/>
      <c r="P27" s="41"/>
      <c r="Q27" s="55"/>
      <c r="R27" s="19"/>
      <c r="T27" s="16" t="s">
        <v>184</v>
      </c>
      <c r="U27" s="16" t="s">
        <v>280</v>
      </c>
      <c r="V27" s="1"/>
      <c r="W27" s="34" t="s">
        <v>77</v>
      </c>
      <c r="X27" s="16" t="s">
        <v>75</v>
      </c>
      <c r="Y27" s="58" t="s">
        <v>78</v>
      </c>
      <c r="Z27" s="34" t="s">
        <v>79</v>
      </c>
      <c r="AA27" s="16" t="s">
        <v>80</v>
      </c>
      <c r="AB27" s="58" t="s">
        <v>81</v>
      </c>
      <c r="AC27" s="1"/>
      <c r="AD27" s="19" t="s">
        <v>214</v>
      </c>
      <c r="AE27" s="19" t="s">
        <v>269</v>
      </c>
      <c r="AF27" s="19" t="s">
        <v>214</v>
      </c>
      <c r="AG27" s="19" t="s">
        <v>305</v>
      </c>
      <c r="AH27" s="19" t="s">
        <v>269</v>
      </c>
      <c r="AI27" s="61" t="s">
        <v>240</v>
      </c>
      <c r="AJ27" s="57"/>
      <c r="AK27" s="13">
        <v>0.01</v>
      </c>
      <c r="AM27" t="s">
        <v>275</v>
      </c>
      <c r="AN27" s="43" t="s">
        <v>273</v>
      </c>
      <c r="AO27" s="1" t="s">
        <v>243</v>
      </c>
      <c r="AP27" s="43" t="s">
        <v>274</v>
      </c>
      <c r="AQ27" s="1" t="s">
        <v>244</v>
      </c>
      <c r="AS27" t="s">
        <v>8</v>
      </c>
      <c r="AT27" t="s">
        <v>9</v>
      </c>
      <c r="AU27" t="s">
        <v>10</v>
      </c>
      <c r="AV27" t="s">
        <v>67</v>
      </c>
      <c r="AW27" t="s">
        <v>11</v>
      </c>
      <c r="AX27" t="s">
        <v>76</v>
      </c>
      <c r="AZ27">
        <v>250</v>
      </c>
      <c r="BA27">
        <v>250</v>
      </c>
      <c r="BC27" s="59"/>
      <c r="BD27" s="59"/>
      <c r="BE27" s="59"/>
      <c r="BF27" s="59"/>
      <c r="BH27" s="25"/>
      <c r="BI27" s="26"/>
      <c r="BJ27" s="26"/>
      <c r="BK27"/>
      <c r="BL27"/>
      <c r="BM27" s="26"/>
      <c r="BR27"/>
      <c r="BS27"/>
      <c r="BT27"/>
      <c r="BU27"/>
      <c r="BV27"/>
      <c r="BW27"/>
      <c r="BX27"/>
      <c r="BY27"/>
    </row>
    <row r="28" spans="1:77" x14ac:dyDescent="0.2">
      <c r="A28" s="12">
        <f t="shared" si="0"/>
        <v>1</v>
      </c>
      <c r="B28" s="23">
        <v>26</v>
      </c>
      <c r="C28" s="28" t="s">
        <v>73</v>
      </c>
      <c r="D28" s="28" t="s">
        <v>107</v>
      </c>
      <c r="E28" s="1" t="s">
        <v>276</v>
      </c>
      <c r="G28" s="31" t="s">
        <v>277</v>
      </c>
      <c r="H28" s="31" t="s">
        <v>278</v>
      </c>
      <c r="I28" s="32" t="s">
        <v>279</v>
      </c>
      <c r="K28" s="31" t="s">
        <v>134</v>
      </c>
      <c r="L28" s="31" t="s">
        <v>161</v>
      </c>
      <c r="M28" s="31" t="s">
        <v>271</v>
      </c>
      <c r="N28" s="31"/>
      <c r="O28" s="38"/>
      <c r="P28" s="41"/>
      <c r="Q28" s="55"/>
      <c r="R28" s="19"/>
      <c r="T28" s="16" t="s">
        <v>188</v>
      </c>
      <c r="U28" s="16" t="s">
        <v>280</v>
      </c>
      <c r="V28" s="1"/>
      <c r="W28" s="34" t="s">
        <v>77</v>
      </c>
      <c r="X28" s="16" t="s">
        <v>75</v>
      </c>
      <c r="Y28" s="58" t="s">
        <v>78</v>
      </c>
      <c r="Z28" s="34" t="s">
        <v>79</v>
      </c>
      <c r="AA28" s="16" t="s">
        <v>80</v>
      </c>
      <c r="AB28" s="58" t="s">
        <v>81</v>
      </c>
      <c r="AC28" s="1"/>
      <c r="AD28" s="19" t="s">
        <v>215</v>
      </c>
      <c r="AE28" s="19" t="s">
        <v>270</v>
      </c>
      <c r="AF28" s="19" t="s">
        <v>215</v>
      </c>
      <c r="AG28" s="19" t="s">
        <v>306</v>
      </c>
      <c r="AH28" s="19" t="s">
        <v>270</v>
      </c>
      <c r="AI28" s="61" t="s">
        <v>241</v>
      </c>
      <c r="AJ28" s="57"/>
      <c r="AK28" s="13">
        <v>0.01</v>
      </c>
      <c r="AM28" t="s">
        <v>275</v>
      </c>
      <c r="AN28" s="43" t="s">
        <v>273</v>
      </c>
      <c r="AO28" s="1" t="s">
        <v>243</v>
      </c>
      <c r="AP28" s="43" t="s">
        <v>274</v>
      </c>
      <c r="AQ28" s="1" t="s">
        <v>244</v>
      </c>
      <c r="AS28" t="s">
        <v>8</v>
      </c>
      <c r="AT28" t="s">
        <v>9</v>
      </c>
      <c r="AU28" t="s">
        <v>10</v>
      </c>
      <c r="AV28" t="s">
        <v>67</v>
      </c>
      <c r="AW28" t="s">
        <v>11</v>
      </c>
      <c r="AX28" t="s">
        <v>76</v>
      </c>
      <c r="AZ28">
        <v>250</v>
      </c>
      <c r="BA28">
        <v>250</v>
      </c>
      <c r="BC28" s="59"/>
      <c r="BD28" s="59"/>
      <c r="BE28" s="59"/>
      <c r="BF28" s="59"/>
      <c r="BH28" s="25"/>
      <c r="BI28" s="26"/>
      <c r="BJ28" s="26"/>
      <c r="BK28"/>
      <c r="BL28"/>
      <c r="BM28" s="26"/>
      <c r="BR28"/>
      <c r="BS28"/>
      <c r="BT28"/>
      <c r="BU28"/>
      <c r="BV28"/>
      <c r="BW28"/>
      <c r="BX28"/>
      <c r="BY28"/>
    </row>
    <row r="29" spans="1:77" x14ac:dyDescent="0.2">
      <c r="A29" s="12">
        <f t="shared" si="0"/>
        <v>1</v>
      </c>
      <c r="B29" s="23">
        <v>27</v>
      </c>
      <c r="C29" s="28" t="s">
        <v>73</v>
      </c>
      <c r="D29" s="28" t="s">
        <v>108</v>
      </c>
      <c r="E29" s="1" t="s">
        <v>276</v>
      </c>
      <c r="G29" s="31" t="s">
        <v>277</v>
      </c>
      <c r="H29" s="31" t="s">
        <v>278</v>
      </c>
      <c r="I29" s="32" t="s">
        <v>279</v>
      </c>
      <c r="K29" s="31" t="s">
        <v>135</v>
      </c>
      <c r="L29" s="31" t="s">
        <v>162</v>
      </c>
      <c r="M29" s="31" t="s">
        <v>271</v>
      </c>
      <c r="N29" s="31"/>
      <c r="O29" s="38"/>
      <c r="P29" s="41"/>
      <c r="Q29" s="55"/>
      <c r="R29" s="19"/>
      <c r="T29" s="16" t="s">
        <v>189</v>
      </c>
      <c r="U29" s="16" t="s">
        <v>280</v>
      </c>
      <c r="V29" s="1"/>
      <c r="W29" s="34" t="s">
        <v>77</v>
      </c>
      <c r="X29" s="16" t="s">
        <v>75</v>
      </c>
      <c r="Y29" s="58" t="s">
        <v>78</v>
      </c>
      <c r="Z29" s="34" t="s">
        <v>79</v>
      </c>
      <c r="AA29" s="16" t="s">
        <v>80</v>
      </c>
      <c r="AB29" s="58" t="s">
        <v>81</v>
      </c>
      <c r="AC29" s="1"/>
      <c r="AD29" s="19" t="s">
        <v>190</v>
      </c>
      <c r="AE29" s="19" t="s">
        <v>245</v>
      </c>
      <c r="AF29" s="19" t="s">
        <v>215</v>
      </c>
      <c r="AG29" s="19" t="s">
        <v>306</v>
      </c>
      <c r="AH29" s="19" t="s">
        <v>270</v>
      </c>
      <c r="AI29" s="61" t="s">
        <v>242</v>
      </c>
      <c r="AJ29" s="57"/>
      <c r="AK29" s="13">
        <v>0.01</v>
      </c>
      <c r="AM29" t="s">
        <v>275</v>
      </c>
      <c r="AN29" s="43" t="s">
        <v>273</v>
      </c>
      <c r="AO29" s="1" t="s">
        <v>243</v>
      </c>
      <c r="AP29" s="43" t="s">
        <v>274</v>
      </c>
      <c r="AQ29" s="1" t="s">
        <v>244</v>
      </c>
      <c r="AS29" t="s">
        <v>8</v>
      </c>
      <c r="AT29" t="s">
        <v>9</v>
      </c>
      <c r="AU29" t="s">
        <v>10</v>
      </c>
      <c r="AV29" t="s">
        <v>67</v>
      </c>
      <c r="AW29" t="s">
        <v>11</v>
      </c>
      <c r="AX29" t="s">
        <v>76</v>
      </c>
      <c r="AZ29">
        <v>250</v>
      </c>
      <c r="BA29">
        <v>250</v>
      </c>
      <c r="BC29" s="59"/>
      <c r="BD29" s="59"/>
      <c r="BE29" s="59"/>
      <c r="BF29" s="59"/>
      <c r="BH29" s="25"/>
      <c r="BI29" s="26"/>
      <c r="BJ29" s="26"/>
      <c r="BK29"/>
      <c r="BL29"/>
      <c r="BM29" s="26"/>
      <c r="BR29"/>
      <c r="BS29"/>
      <c r="BT29"/>
      <c r="BU29"/>
      <c r="BV29"/>
      <c r="BW29"/>
      <c r="BX29"/>
      <c r="BY29"/>
    </row>
    <row r="30" spans="1:77" x14ac:dyDescent="0.2">
      <c r="AK30" s="13"/>
    </row>
    <row r="31" spans="1:77" x14ac:dyDescent="0.2">
      <c r="AK31" s="13"/>
    </row>
    <row r="32" spans="1:77" x14ac:dyDescent="0.2">
      <c r="AK32" s="13"/>
    </row>
    <row r="33" spans="37:37" x14ac:dyDescent="0.2">
      <c r="AK33" s="13"/>
    </row>
    <row r="34" spans="37:37" x14ac:dyDescent="0.2">
      <c r="AK34" s="13"/>
    </row>
    <row r="35" spans="37:37" x14ac:dyDescent="0.2">
      <c r="AK35" s="13"/>
    </row>
    <row r="36" spans="37:37" x14ac:dyDescent="0.2">
      <c r="AK36" s="13"/>
    </row>
    <row r="37" spans="37:37" x14ac:dyDescent="0.2">
      <c r="AK37" s="13"/>
    </row>
    <row r="38" spans="37:37" x14ac:dyDescent="0.2">
      <c r="AK38" s="13"/>
    </row>
    <row r="39" spans="37:37" x14ac:dyDescent="0.2">
      <c r="AK39" s="13"/>
    </row>
    <row r="40" spans="37:37" x14ac:dyDescent="0.2">
      <c r="AK40" s="13"/>
    </row>
    <row r="41" spans="37:37" x14ac:dyDescent="0.2">
      <c r="AK41" s="13"/>
    </row>
    <row r="42" spans="37:37" x14ac:dyDescent="0.2">
      <c r="AK42" s="13"/>
    </row>
    <row r="43" spans="37:37" x14ac:dyDescent="0.2">
      <c r="AK43" s="13"/>
    </row>
    <row r="44" spans="37:37" x14ac:dyDescent="0.2">
      <c r="AK44" s="13"/>
    </row>
    <row r="45" spans="37:37" x14ac:dyDescent="0.2">
      <c r="AK45" s="13"/>
    </row>
    <row r="46" spans="37:37" x14ac:dyDescent="0.2">
      <c r="AK46" s="13"/>
    </row>
    <row r="47" spans="37:37" x14ac:dyDescent="0.2">
      <c r="AK47" s="13"/>
    </row>
    <row r="48" spans="37:37" x14ac:dyDescent="0.2">
      <c r="AK48" s="13"/>
    </row>
    <row r="49" spans="37:37" x14ac:dyDescent="0.2">
      <c r="AK49" s="13"/>
    </row>
    <row r="50" spans="37:37" x14ac:dyDescent="0.2">
      <c r="AK50" s="13"/>
    </row>
    <row r="51" spans="37:37" x14ac:dyDescent="0.2">
      <c r="AK51" s="13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BC1:BF1"/>
    <mergeCell ref="BH1:BM1"/>
    <mergeCell ref="BO1:BP1"/>
  </mergeCells>
  <phoneticPr fontId="8" type="noConversion"/>
  <conditionalFormatting sqref="AJ3:AJ29">
    <cfRule type="containsBlanks" dxfId="4" priority="9" stopIfTrue="1">
      <formula>LEN(TRIM(AJ3))=0</formula>
    </cfRule>
    <cfRule type="cellIs" dxfId="3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O3:P29">
    <cfRule type="cellIs" dxfId="2" priority="5" operator="lessThan">
      <formula>2000</formula>
    </cfRule>
    <cfRule type="expression" dxfId="1" priority="7">
      <formula>$O3&lt;&gt;$P3</formula>
    </cfRule>
  </conditionalFormatting>
  <conditionalFormatting sqref="O2:P1048576">
    <cfRule type="containsBlanks" dxfId="0" priority="1" stopIfTrue="1">
      <formula>LEN(TRIM(O2))=0</formula>
    </cfRule>
  </conditionalFormatting>
  <hyperlinks>
    <hyperlink ref="Y3" r:id="rId1"/>
    <hyperlink ref="AB3" r:id="rId2"/>
    <hyperlink ref="AB4:AB29" r:id="rId3" display="jan.pawlowski@unige.ch"/>
    <hyperlink ref="Y4:Y29" r:id="rId4" display="lucas@sinclair.bio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2017-04-07T07:48:06Z</dcterms:modified>
</cp:coreProperties>
</file>