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micans/micans_v6_exp1/"/>
    </mc:Choice>
  </mc:AlternateContent>
  <bookViews>
    <workbookView xWindow="6180" yWindow="460" windowWidth="22540" windowHeight="1754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sharedStrings.xml><?xml version="1.0" encoding="utf-8"?>
<sst xmlns="http://schemas.openxmlformats.org/spreadsheetml/2006/main" count="1287" uniqueCount="296">
  <si>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</si>
  <si>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</si>
  <si>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</si>
  <si>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</si>
  <si>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</si>
  <si>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</si>
  <si>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</si>
  <si>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</si>
  <si>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</si>
  <si>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</si>
  <si>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</si>
  <si>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</si>
  <si>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</si>
  <si>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</si>
  <si>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</si>
  <si>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</si>
  <si>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</si>
  <si>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</si>
  <si>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</si>
  <si>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</si>
  <si>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</si>
  <si>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</si>
  <si>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</si>
  <si>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</si>
  <si>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</si>
  <si>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</si>
  <si>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</si>
  <si>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</si>
  <si>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</si>
  <si>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</si>
  <si>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</si>
  <si>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</si>
  <si>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</si>
  <si>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</si>
  <si>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</si>
  <si>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</si>
  <si>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</si>
  <si>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</si>
  <si>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</si>
  <si>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</si>
  <si>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</si>
  <si>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</si>
  <si>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</si>
  <si>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</si>
  <si>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</si>
  <si>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</si>
  <si>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</si>
  <si>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</si>
  <si>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</si>
  <si>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</si>
  <si>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</si>
  <si>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</si>
  <si>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</si>
  <si>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</si>
  <si>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</si>
  <si>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</si>
  <si>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</si>
  <si>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</si>
  <si>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</si>
  <si>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</si>
  <si>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</si>
  <si>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</si>
  <si>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</si>
  <si>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</si>
  <si>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micans_v6/experiment_1/</t>
  </si>
  <si>
    <t>Project short name
(no spaces and only ascii)</t>
  </si>
  <si>
    <t>Sample short name
(no spaces and only ascii)</t>
  </si>
  <si>
    <t>After SRA submission</t>
  </si>
  <si>
    <t>Paired</t>
  </si>
  <si>
    <t>Senior forskningsledare</t>
  </si>
  <si>
    <t>Karsten Pedersen</t>
  </si>
  <si>
    <t>kap@micans.se</t>
  </si>
  <si>
    <t>Optional extra data</t>
  </si>
  <si>
    <t>jed@micans.se</t>
  </si>
  <si>
    <t>Johanna Edlund</t>
  </si>
  <si>
    <t>Project Manager</t>
  </si>
  <si>
    <t>NextSeq 500</t>
  </si>
  <si>
    <t>1046R</t>
  </si>
  <si>
    <t>967F</t>
  </si>
  <si>
    <t>CGACRRCCATGCANCACCT</t>
  </si>
  <si>
    <t>MNAMSCGMNRAACCTYANC</t>
  </si>
  <si>
    <t xml:space="preserve">VAMPS Illumina V6 </t>
  </si>
  <si>
    <t>VAMPS Illumina V6</t>
  </si>
  <si>
    <t>A06G (150168)</t>
  </si>
  <si>
    <t>A06IC1 (150124)</t>
  </si>
  <si>
    <t>A06IC2 (150125)</t>
  </si>
  <si>
    <t>A06Cu1 (150126)</t>
  </si>
  <si>
    <t>A05G (150167)</t>
  </si>
  <si>
    <t>OLKR57.310.312mglass (140011)</t>
  </si>
  <si>
    <t>OLKR57.149.152mglass (150001)</t>
  </si>
  <si>
    <t>DNAxNTC (160012)</t>
  </si>
  <si>
    <t>NTC (control)</t>
  </si>
  <si>
    <t>SRB.BC.60.15.10.1 (150223_SRB1)</t>
  </si>
  <si>
    <t>SRB.BC.60.16.10.0 (150224_SRB2)</t>
  </si>
  <si>
    <t>SRB.BC.60.16.10.2 (150224_SRB3)</t>
  </si>
  <si>
    <t>SRB.BC.60.17.10.0 (150225_SRB4)</t>
  </si>
  <si>
    <t>NRB.BC.60.15.10.0 (150223_NRB1)</t>
  </si>
  <si>
    <t>NRB.BC.60.15.10.1 (150223_NRB2)</t>
  </si>
  <si>
    <t>NRB.BC.60.16.10.0 (150224_NRB3)</t>
  </si>
  <si>
    <t>NRB.BC.60.16.10.2 (150224_NRB4)</t>
  </si>
  <si>
    <t>NRB.BC.60.17.10.1 (150225_NRB5)</t>
  </si>
  <si>
    <t>NRB.BC.60.17.10.2 (150225_NRB6)</t>
  </si>
  <si>
    <t>IRB.BC.60.16.10.2 (150224_IRB1)</t>
  </si>
  <si>
    <t>IRB.BC.60.17.10.0 (150225_IRB2)</t>
  </si>
  <si>
    <t>312.Z (140180)</t>
  </si>
  <si>
    <t>395.Z (140182)</t>
  </si>
  <si>
    <t>401.Z (140183)</t>
  </si>
  <si>
    <t>427.Z (140184)</t>
  </si>
  <si>
    <t>507.Z.60.70.cm (140188)</t>
  </si>
  <si>
    <t>507.Z.15.25cm (140189)</t>
  </si>
  <si>
    <t>MINICAN_4_5 (Minican)</t>
  </si>
  <si>
    <t>POSMIC (Olkiluoto)</t>
  </si>
  <si>
    <t>Pseudomonas fluorescence (Micans)</t>
  </si>
  <si>
    <t>FEBEX_DP (GrimselTestSite)</t>
  </si>
  <si>
    <t>COCS_1 (Aare)</t>
  </si>
  <si>
    <t>COSC_1 (Aare)</t>
  </si>
  <si>
    <t>minican_4_5</t>
  </si>
  <si>
    <t>posmic_olk</t>
  </si>
  <si>
    <t>pseud_fluo</t>
  </si>
  <si>
    <t>febex_dp</t>
  </si>
  <si>
    <t>cosc_1</t>
  </si>
  <si>
    <t>minican_a06g</t>
  </si>
  <si>
    <t>minican_a06ic1</t>
  </si>
  <si>
    <t>minican_a06ic2</t>
  </si>
  <si>
    <t>minican_a06cu1</t>
  </si>
  <si>
    <t>minican_a05g</t>
  </si>
  <si>
    <t>olkr57_310_312</t>
  </si>
  <si>
    <t>olkr57_149_152</t>
  </si>
  <si>
    <t>pseud_fluo_10_9</t>
  </si>
  <si>
    <t>pseud_fluo_10_7</t>
  </si>
  <si>
    <t>pseud_fluo_10_5</t>
  </si>
  <si>
    <t>pseud_fluo_dnaxntc</t>
  </si>
  <si>
    <t>pseud_fluo_ntc</t>
  </si>
  <si>
    <t>srb_bc_60_15_10_1</t>
  </si>
  <si>
    <t>srb_bc_60_16_10_0</t>
  </si>
  <si>
    <t>srb_bc_60_16_10_2</t>
  </si>
  <si>
    <t>srb_bc_60_17_10_0</t>
  </si>
  <si>
    <t>nrb_bc_60_15_10_0</t>
  </si>
  <si>
    <t>nrb_bc_60_15_10_1</t>
  </si>
  <si>
    <t>nrb_bc_60_16_10_0</t>
  </si>
  <si>
    <t>nrb_bc_60_16_10_2</t>
  </si>
  <si>
    <t>nrb_bc_60_17_10_1</t>
  </si>
  <si>
    <t>nrb_bc_60_17_10_2</t>
  </si>
  <si>
    <t>irb_bc_60_16_10_2</t>
  </si>
  <si>
    <t>irb_bc_60_17_10_0</t>
  </si>
  <si>
    <t>cosc_1_312_z</t>
  </si>
  <si>
    <t>cosc_1_395_z</t>
  </si>
  <si>
    <t>cosc_1_401_z</t>
  </si>
  <si>
    <t>cosc_1_427_z</t>
  </si>
  <si>
    <t>cosc_1_507_z_60_70_cm</t>
  </si>
  <si>
    <t>cosc_1_507_z_15_25cm</t>
  </si>
  <si>
    <t>150168/</t>
  </si>
  <si>
    <t>150124/</t>
  </si>
  <si>
    <t>150125/</t>
  </si>
  <si>
    <t>150126/</t>
  </si>
  <si>
    <t>150167/</t>
  </si>
  <si>
    <t>140011/</t>
  </si>
  <si>
    <t>150001/</t>
  </si>
  <si>
    <t>160012/</t>
  </si>
  <si>
    <t>control/</t>
  </si>
  <si>
    <t>140180/</t>
  </si>
  <si>
    <t>140182/</t>
  </si>
  <si>
    <t>140183/</t>
  </si>
  <si>
    <t>140184/</t>
  </si>
  <si>
    <t>140188/</t>
  </si>
  <si>
    <t>140189/</t>
  </si>
  <si>
    <t>fwd.fastq.gz</t>
  </si>
  <si>
    <t>rev.fastq.gz</t>
  </si>
  <si>
    <t>Custom barcode</t>
  </si>
  <si>
    <t>ACATCG</t>
  </si>
  <si>
    <t>GCCTAA</t>
  </si>
  <si>
    <t>TGGTCA</t>
  </si>
  <si>
    <t>CACTGT</t>
  </si>
  <si>
    <t>ATTGGC</t>
  </si>
  <si>
    <t>GATCTG</t>
  </si>
  <si>
    <t>TCAAGT</t>
  </si>
  <si>
    <t>AAGCTA</t>
  </si>
  <si>
    <t>GTAGCC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</si>
  <si>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</si>
  <si>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</si>
  <si>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</si>
  <si>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Multiplexed in</t>
  </si>
  <si>
    <t>150060_garnets/</t>
  </si>
  <si>
    <t>150060_glass/</t>
  </si>
  <si>
    <t>160011_10_9/</t>
  </si>
  <si>
    <t>160011_10_7/</t>
  </si>
  <si>
    <t>160011_10_5/</t>
  </si>
  <si>
    <t>150223_SRB1/</t>
  </si>
  <si>
    <t>150224_SRB2/</t>
  </si>
  <si>
    <t>150224_SRB3/</t>
  </si>
  <si>
    <t>150225_SRB4/</t>
  </si>
  <si>
    <t>150223_NRB1/</t>
  </si>
  <si>
    <t>150223_NRB2/</t>
  </si>
  <si>
    <t>150224_NRB3/</t>
  </si>
  <si>
    <t>150224_NRB4/</t>
  </si>
  <si>
    <t>150225_NRB5/</t>
  </si>
  <si>
    <t>150225_NRB6/</t>
  </si>
  <si>
    <t>150224_IRB1/</t>
  </si>
  <si>
    <t>150225_IRB2/</t>
  </si>
  <si>
    <t>Pool barcode</t>
  </si>
  <si>
    <t>Used</t>
  </si>
  <si>
    <t>yes</t>
  </si>
  <si>
    <t>no</t>
  </si>
  <si>
    <t>GCTAC</t>
  </si>
  <si>
    <t>ACGCA</t>
  </si>
  <si>
    <t>GAGAC</t>
  </si>
  <si>
    <t>TCAGC</t>
  </si>
  <si>
    <t>GTATC</t>
  </si>
  <si>
    <t>micans_1_1_3_34678799</t>
  </si>
  <si>
    <t>micans_2_4_5_34692717</t>
  </si>
  <si>
    <t>micans_3_6_9_34697670</t>
  </si>
  <si>
    <t>micans_4_10_13_34690723</t>
  </si>
  <si>
    <t>micans_5_14_16_34680792</t>
  </si>
  <si>
    <t>micans_6_17_21_34686763</t>
  </si>
  <si>
    <t>micans_7_23_26_34692718</t>
  </si>
  <si>
    <t>micans_8_27_30_34690726</t>
  </si>
  <si>
    <t>micans_9_31_32_34680793</t>
  </si>
  <si>
    <t>Organization</t>
  </si>
  <si>
    <t>micans</t>
  </si>
  <si>
    <t>~/SIFES/raw/projects/micans/</t>
  </si>
  <si>
    <t>olkr56_398_405_garnets</t>
  </si>
  <si>
    <t>olkr56_398_405_glass</t>
  </si>
  <si>
    <t>mysterious_barcode</t>
  </si>
  <si>
    <t>mysterious</t>
  </si>
  <si>
    <t>mysterious/</t>
  </si>
  <si>
    <t>Unknown barcode "TCAGC" of last pool</t>
  </si>
  <si>
    <t>All mysterious samples</t>
  </si>
  <si>
    <t>OLKR56.398.405mgarnets (150060)</t>
  </si>
  <si>
    <t>OLKR56.398.405mglass (150060)</t>
  </si>
  <si>
    <t>PseudoFluorescence10.9 (160011)</t>
  </si>
  <si>
    <t>PseudoFluorescence10.7 (160011)</t>
  </si>
  <si>
    <t>PseudoFluorescence10.5 (160011)</t>
  </si>
  <si>
    <t>62c8d402817ff3980dfc5685c10e999f</t>
  </si>
  <si>
    <t>ab236c05d8d4941c2f86ac03622b9066</t>
  </si>
  <si>
    <t>47988df9444d86d44562acf1215d1598</t>
  </si>
  <si>
    <t>565ebc0424f0a7c817ddd4f7eecb7a87</t>
  </si>
  <si>
    <t>7e30a0b1036429beacb862a490c617af</t>
  </si>
  <si>
    <t>d8710cde254e3b6af94d2069871378c3</t>
  </si>
  <si>
    <t>1d6dbaf9a3b26ee225ddb002e5578e35</t>
  </si>
  <si>
    <t>adbd300f650ea153e8ed2e18df433498</t>
  </si>
  <si>
    <t>b603a4789d7fc7c86723a0ad7d9c8825</t>
  </si>
  <si>
    <t>0589c46741ea1531cc3fc0ffffbd1d9c</t>
  </si>
  <si>
    <t>db5684e9e3c3a517dca631a492a5d99b</t>
  </si>
  <si>
    <t>ac50a9599b1030df52143f63ecdb6536</t>
  </si>
  <si>
    <t>e1454b18d01fa6d690f14456019cfe2b</t>
  </si>
  <si>
    <t>0f01009793355d3b5b276932ca8eae44</t>
  </si>
  <si>
    <t>c3ed231476f6da82336b96d1c8b608bf</t>
  </si>
  <si>
    <t>02f11ee810840aaa211f45dbccde1a02</t>
  </si>
  <si>
    <t>edd9f12f9313db486a99fc3d322bf450</t>
  </si>
  <si>
    <t>cf640503d26aac6620e8d9673bfdb711</t>
  </si>
  <si>
    <t>35b6b1d752ab730339b60362df4cba76</t>
  </si>
  <si>
    <t>b9d894b2597d5137def1173f9118b4d2</t>
  </si>
  <si>
    <t>a1c5da23dbc96a3fd10620b295884d59</t>
  </si>
  <si>
    <t>6db812d1c5ffa57c96f222828990176b</t>
  </si>
  <si>
    <t>6a109b5d461c6d447df0a0b9632d30cb</t>
  </si>
  <si>
    <t>f661263abff1f4f84d274d05c58c6796</t>
  </si>
  <si>
    <t>25714bdbe0704ec8d8dcf347b1c015b7</t>
  </si>
  <si>
    <t>b2a26c174331ef4a560167e261cb057f</t>
  </si>
  <si>
    <t>0f716ef2d01200a91ada975cdafd5a43</t>
  </si>
  <si>
    <t>42a5e808b45f4e21010ce98fa81bd29a</t>
  </si>
  <si>
    <t>117a40bf6020209e5d629679473d14bc</t>
  </si>
  <si>
    <t>738016a2afb815429e6b7cd480103839</t>
  </si>
  <si>
    <t>dfed8bb243a878a1dcdee20c59286034</t>
  </si>
  <si>
    <t>b7378d60a5ce93dd086bad9907173d69</t>
  </si>
  <si>
    <t>f2e7f57a222de52ec77bb72aeb5ef597</t>
  </si>
  <si>
    <t>91658c10dc11db0f9271bf39d5542fe5</t>
  </si>
  <si>
    <t>3d97b724847cd711481670eada943923</t>
  </si>
  <si>
    <t>9a50c42c1f998cae0b1170ae3c48d618</t>
  </si>
  <si>
    <t>152d110e5773ca7a9aa5d88c7465c314</t>
  </si>
  <si>
    <t>1d8d7aebf9ae5b2a71defddeeb8bf792</t>
  </si>
  <si>
    <t>b64239afd7ec618d91d137a9d69a3ea9</t>
  </si>
  <si>
    <t>99c45f9f80ea275a48493a50e8db0e5b</t>
  </si>
  <si>
    <t>06ee19dbeaf53587679bdc83acc0fdbb</t>
  </si>
  <si>
    <t>600e811f2c87a4bcd2da72276ef972a2</t>
  </si>
  <si>
    <t>be25ae0419c5f43dfc382d771be1fd0b</t>
  </si>
  <si>
    <t>359a875a4dbac1015edec3da8cd4387b</t>
  </si>
  <si>
    <t>5150ee869e79cc4f00768ef1187c504c</t>
  </si>
  <si>
    <t>ad0c0415c54fd5ce67f9505a9a0fdc3c</t>
  </si>
  <si>
    <t>ed66d5aac6b1c5f29d1a293797c3bf52</t>
  </si>
  <si>
    <t>a41b2e40ddfa1b67b45407a64d408943</t>
  </si>
  <si>
    <t>c5cf925498f6435709ca77bf431f3909</t>
  </si>
  <si>
    <t>0c9e5fe82151377827e1812e7e548993</t>
  </si>
  <si>
    <t>a2878fd0afc1ea43c00318ec5b0c329b</t>
  </si>
  <si>
    <t>a1d3000e9ec40026c30927c19bbd4aa3</t>
  </si>
  <si>
    <t>f9b5d9d2938b1d6becaf02ef33c7c7c9</t>
  </si>
  <si>
    <t>aa8a9e5980f12173662f76221899b98a</t>
  </si>
  <si>
    <t>0e31c40d56bd1576400f3ffd5fcf95d0</t>
  </si>
  <si>
    <t>7300f6f1aa318bd409dd1db1ababfc23</t>
  </si>
  <si>
    <t>1ad8716186c4b5a570eaffcfb0b8c9d5</t>
  </si>
  <si>
    <t>d40fff701414f84683d485f415d0acb7</t>
  </si>
  <si>
    <t>d8e1918baa50807618a8311375237876</t>
  </si>
  <si>
    <t>02112130897ec6a2949d1ef9bee12c84</t>
  </si>
  <si>
    <t>42c9c8575cc7eba4f3cc77e63dc612c2</t>
  </si>
  <si>
    <t>e75771151821b3472de97d5a467cb204</t>
  </si>
  <si>
    <t>c1a3ea291561e71c5ca963f003f5a86f</t>
  </si>
  <si>
    <t>9695ada5af684d34641d7743e5e2d8b9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</si>
</sst>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enlo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29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1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0" fillId="0" borderId="0" xfId="0" applyBorder="1"/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9" fillId="7" borderId="0" xfId="0" applyFont="1" applyFill="1" applyAlignment="1">
      <alignment horizontal="center"/>
    </xf>
    <xf numFmtId="0" fontId="19" fillId="0" borderId="0" xfId="0" applyFont="1"/>
    <xf numFmtId="0" fontId="17" fillId="2" borderId="0" xfId="0" applyFont="1" applyFill="1" applyAlignment="1">
      <alignment horizontal="center" vertical="center" wrapText="1"/>
    </xf>
    <xf numFmtId="0" fontId="18" fillId="0" borderId="0" xfId="0" applyFont="1" applyBorder="1"/>
    <xf numFmtId="0" fontId="18" fillId="0" borderId="0" xfId="0" applyFont="1"/>
    <xf numFmtId="165" fontId="17" fillId="2" borderId="0" xfId="0" applyNumberFormat="1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21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19" fillId="11" borderId="0" xfId="0" applyFont="1" applyFill="1"/>
    <xf numFmtId="0" fontId="0" fillId="0" borderId="0" xfId="0" applyFont="1" applyFill="1" applyBorder="1"/>
    <xf numFmtId="0" fontId="11" fillId="0" borderId="0" xfId="0" applyFont="1" applyAlignment="1">
      <alignment horizontal="left"/>
    </xf>
    <xf numFmtId="11" fontId="11" fillId="0" borderId="0" xfId="0" applyNumberFormat="1" applyFont="1" applyAlignment="1">
      <alignment horizontal="left"/>
    </xf>
    <xf numFmtId="0" fontId="0" fillId="7" borderId="0" xfId="0" applyFill="1" applyAlignment="1">
      <alignment horizontal="center"/>
    </xf>
  </cellXfs>
  <cellStyles count="290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C65"/>
  <sheetViews>
    <sheetView tabSelected="1" topLeftCell="M1" zoomScale="107" zoomScaleNormal="107" zoomScalePageLayoutView="107" workbookViewId="0">
      <pane ySplit="2" topLeftCell="A3" activePane="bottomLeft" state="frozenSplit"/>
      <selection activeCell="X1" sqref="X1"/>
      <selection pane="bottomLeft" activeCell="Q5" sqref="Q5"/>
    </sheetView>
  </sheetViews>
  <sheetFormatPr baseColWidth="10" defaultRowHeight="16" x14ac:dyDescent="0.2"/>
  <cols>
    <col min="1" max="1" width="2.6640625" style="14" customWidth="1"/>
    <col min="2" max="2" width="9.1640625" customWidth="1"/>
    <col min="3" max="3" width="11.1640625" style="32" customWidth="1"/>
    <col min="4" max="4" width="31.5" style="32" customWidth="1"/>
    <col min="5" max="5" width="27.6640625" style="1" customWidth="1"/>
    <col min="6" max="6" width="8.5" style="14" customWidth="1"/>
    <col min="7" max="7" width="15" style="37" customWidth="1"/>
    <col min="8" max="8" width="33.1640625" style="37" customWidth="1"/>
    <col min="9" max="9" width="27.6640625" style="38" customWidth="1"/>
    <col min="10" max="10" width="17" style="37" customWidth="1"/>
    <col min="11" max="11" width="20.5" style="37" customWidth="1"/>
    <col min="12" max="12" width="22" style="37" customWidth="1"/>
    <col min="13" max="13" width="11.5" customWidth="1"/>
    <col min="14" max="14" width="12.5" style="51" customWidth="1"/>
    <col min="15" max="15" width="23.5" style="37" customWidth="1"/>
    <col min="16" max="16" width="12.5" style="32" customWidth="1"/>
    <col min="17" max="17" width="11.5" customWidth="1"/>
    <col min="18" max="18" width="15.83203125" style="45" customWidth="1"/>
    <col min="19" max="19" width="14" style="48" customWidth="1"/>
    <col min="20" max="21" width="16.83203125" customWidth="1"/>
    <col min="22" max="22" width="11.5" customWidth="1"/>
    <col min="23" max="23" width="46.1640625" style="20" customWidth="1"/>
    <col min="24" max="24" width="44.33203125" style="20" customWidth="1"/>
    <col min="25" max="25" width="9.83203125" customWidth="1"/>
    <col min="26" max="26" width="25.5" style="40" customWidth="1"/>
    <col min="27" max="27" width="20.1640625" style="20" customWidth="1"/>
    <col min="28" max="28" width="22" style="23" customWidth="1"/>
    <col min="29" max="29" width="17.83203125" style="40" customWidth="1"/>
    <col min="30" max="30" width="21.5" style="20" customWidth="1"/>
    <col min="31" max="31" width="27.6640625" style="24" customWidth="1"/>
    <col min="32" max="32" width="9.83203125" customWidth="1"/>
    <col min="33" max="33" width="11" customWidth="1"/>
    <col min="34" max="34" width="13.5" style="3" customWidth="1"/>
    <col min="35" max="35" width="9.1640625" customWidth="1"/>
    <col min="36" max="36" width="14.33203125" style="3" customWidth="1"/>
    <col min="37" max="37" width="15.83203125" style="3" customWidth="1"/>
    <col min="38" max="38" width="8.5" customWidth="1"/>
    <col min="39" max="39" width="10.33203125" style="18" customWidth="1"/>
    <col min="40" max="40" width="10.33203125" customWidth="1"/>
    <col min="41" max="41" width="11.5" customWidth="1"/>
    <col min="42" max="42" width="19.6640625" customWidth="1"/>
    <col min="43" max="43" width="12.83203125" style="49" customWidth="1"/>
    <col min="44" max="44" width="32.83203125" style="1" customWidth="1"/>
    <col min="45" max="45" width="13" style="49" customWidth="1"/>
    <col min="46" max="46" width="35.6640625" style="1" customWidth="1"/>
    <col min="47" max="47" width="10.1640625" customWidth="1"/>
    <col min="48" max="48" width="12.5" customWidth="1"/>
    <col min="49" max="49" width="15" customWidth="1"/>
    <col min="50" max="50" width="10.83203125" customWidth="1"/>
    <col min="51" max="51" width="14" customWidth="1"/>
    <col min="52" max="52" width="13.1640625" customWidth="1"/>
    <col min="53" max="53" width="15.6640625" customWidth="1"/>
    <col min="54" max="54" width="11.6640625" customWidth="1"/>
    <col min="55" max="55" width="12.1640625" customWidth="1"/>
    <col min="56" max="56" width="13" customWidth="1"/>
    <col min="57" max="57" width="10.1640625" customWidth="1"/>
    <col min="58" max="60" width="19.83203125" customWidth="1"/>
    <col min="61" max="61" width="20.83203125" customWidth="1"/>
    <col min="62" max="62" width="8.6640625" customWidth="1"/>
    <col min="63" max="63" width="15.5" customWidth="1"/>
    <col min="64" max="64" width="13.6640625" style="13" customWidth="1"/>
    <col min="65" max="65" width="13.1640625" style="13" customWidth="1"/>
    <col min="66" max="66" width="12.5" style="20" customWidth="1"/>
    <col min="67" max="67" width="26" style="20" customWidth="1"/>
    <col min="68" max="68" width="31.33203125" style="20" customWidth="1"/>
    <col min="69" max="69" width="9" customWidth="1"/>
    <col min="70" max="70" width="16.5" customWidth="1"/>
    <col min="71" max="71" width="16" customWidth="1"/>
    <col min="72" max="72" width="9.5" customWidth="1"/>
    <col min="73" max="73" width="11" style="26" customWidth="1"/>
    <col min="74" max="74" width="11.6640625" style="26" customWidth="1"/>
    <col min="75" max="75" width="14.33203125" style="26" customWidth="1"/>
    <col min="76" max="76" width="12.6640625" style="26" customWidth="1"/>
    <col min="77" max="77" width="13.6640625" style="26" customWidth="1"/>
    <col min="78" max="78" width="15.33203125" style="26" customWidth="1"/>
    <col min="79" max="79" width="15.5" style="26" customWidth="1"/>
    <col min="80" max="80" width="14.6640625" style="26" customWidth="1"/>
    <col min="81" max="81" width="9.6640625" customWidth="1"/>
  </cols>
  <sheetData>
    <row r="1" spans="1:81" x14ac:dyDescent="0.2">
      <c r="A1" s="6" t="s">
        <v>49</v>
      </c>
      <c r="B1" s="5"/>
      <c r="C1" s="42"/>
      <c r="D1" s="42"/>
      <c r="E1" s="11"/>
      <c r="G1" s="35"/>
      <c r="H1" s="35"/>
      <c r="I1" s="35"/>
      <c r="J1" s="35"/>
      <c r="K1" s="35"/>
      <c r="L1" s="36"/>
      <c r="N1" s="50"/>
      <c r="O1" s="35"/>
      <c r="P1" s="33"/>
      <c r="R1" s="43"/>
      <c r="S1" s="46"/>
      <c r="T1" s="5"/>
      <c r="U1" s="8"/>
      <c r="W1" s="8"/>
      <c r="X1" s="21"/>
      <c r="Z1" s="39"/>
      <c r="AA1" s="21"/>
      <c r="AB1" s="22"/>
      <c r="AC1" s="41"/>
      <c r="AD1" s="21"/>
      <c r="AE1" s="5"/>
      <c r="AF1" s="33"/>
      <c r="AG1" s="5"/>
      <c r="AH1" s="7"/>
      <c r="AI1" s="5"/>
      <c r="AJ1" s="7"/>
      <c r="AK1" s="7"/>
      <c r="AL1" s="5"/>
      <c r="AM1" s="16"/>
      <c r="AN1" s="5"/>
      <c r="AP1" s="10"/>
      <c r="AQ1" s="31"/>
      <c r="AR1" s="11"/>
      <c r="AS1" s="31"/>
      <c r="AT1" s="9"/>
      <c r="AV1" s="5"/>
      <c r="AW1" s="5"/>
      <c r="AX1" s="5"/>
      <c r="AY1" s="5"/>
      <c r="AZ1" s="5"/>
      <c r="BA1" s="5"/>
      <c r="BB1" s="5"/>
      <c r="BC1" s="5"/>
      <c r="BD1" s="12"/>
      <c r="BF1" s="67" t="s">
        <v>32</v>
      </c>
      <c r="BG1" s="67"/>
      <c r="BH1" s="67"/>
      <c r="BI1" s="67"/>
      <c r="BK1" s="67" t="s">
        <v>52</v>
      </c>
      <c r="BL1" s="67"/>
      <c r="BM1" s="67"/>
      <c r="BN1" s="67"/>
      <c r="BO1" s="67"/>
      <c r="BP1" s="67"/>
      <c r="BR1" s="67" t="s">
        <v>67</v>
      </c>
      <c r="BS1" s="67"/>
      <c r="BU1" s="10" t="s">
        <v>72</v>
      </c>
      <c r="BV1" s="25"/>
      <c r="BW1" s="25"/>
      <c r="BX1" s="25"/>
      <c r="BY1" s="25"/>
      <c r="BZ1" s="25"/>
      <c r="CA1" s="25"/>
      <c r="CB1" s="25"/>
    </row>
    <row r="2" spans="1:81" s="62" customFormat="1" ht="34" x14ac:dyDescent="0.2">
      <c r="A2" s="52" t="s">
        <v>49</v>
      </c>
      <c r="B2" s="52" t="s">
        <v>30</v>
      </c>
      <c r="C2" s="52" t="s">
        <v>200</v>
      </c>
      <c r="D2" s="52" t="s">
        <v>66</v>
      </c>
      <c r="E2" s="52" t="s">
        <v>65</v>
      </c>
      <c r="F2" s="53"/>
      <c r="G2" s="52" t="s">
        <v>217</v>
      </c>
      <c r="H2" s="52" t="s">
        <v>61</v>
      </c>
      <c r="I2" s="52" t="s">
        <v>62</v>
      </c>
      <c r="J2" s="52" t="s">
        <v>63</v>
      </c>
      <c r="K2" s="52" t="s">
        <v>55</v>
      </c>
      <c r="L2" s="52" t="s">
        <v>56</v>
      </c>
      <c r="M2" s="54"/>
      <c r="N2" s="52" t="s">
        <v>168</v>
      </c>
      <c r="O2" s="52" t="s">
        <v>181</v>
      </c>
      <c r="P2" s="52" t="s">
        <v>199</v>
      </c>
      <c r="Q2" s="54"/>
      <c r="R2" s="55" t="s">
        <v>57</v>
      </c>
      <c r="S2" s="55" t="s">
        <v>58</v>
      </c>
      <c r="T2" s="52" t="s">
        <v>14</v>
      </c>
      <c r="U2" s="52" t="s">
        <v>15</v>
      </c>
      <c r="V2" s="54"/>
      <c r="W2" s="52" t="s">
        <v>38</v>
      </c>
      <c r="X2" s="52" t="s">
        <v>37</v>
      </c>
      <c r="Y2" s="54"/>
      <c r="Z2" s="52" t="s">
        <v>53</v>
      </c>
      <c r="AA2" s="52" t="s">
        <v>16</v>
      </c>
      <c r="AB2" s="52" t="s">
        <v>17</v>
      </c>
      <c r="AC2" s="52" t="s">
        <v>54</v>
      </c>
      <c r="AD2" s="52" t="s">
        <v>18</v>
      </c>
      <c r="AE2" s="52" t="s">
        <v>19</v>
      </c>
      <c r="AF2" s="54"/>
      <c r="AG2" s="52" t="s">
        <v>44</v>
      </c>
      <c r="AH2" s="52" t="s">
        <v>45</v>
      </c>
      <c r="AI2" s="52" t="s">
        <v>43</v>
      </c>
      <c r="AJ2" s="52" t="s">
        <v>46</v>
      </c>
      <c r="AK2" s="52" t="s">
        <v>48</v>
      </c>
      <c r="AL2" s="52" t="s">
        <v>47</v>
      </c>
      <c r="AM2" s="56" t="s">
        <v>39</v>
      </c>
      <c r="AN2" s="52" t="s">
        <v>40</v>
      </c>
      <c r="AO2" s="54"/>
      <c r="AP2" s="52" t="s">
        <v>1</v>
      </c>
      <c r="AQ2" s="52" t="s">
        <v>2</v>
      </c>
      <c r="AR2" s="52" t="s">
        <v>3</v>
      </c>
      <c r="AS2" s="52" t="s">
        <v>4</v>
      </c>
      <c r="AT2" s="52" t="s">
        <v>5</v>
      </c>
      <c r="AU2" s="57"/>
      <c r="AV2" s="52" t="s">
        <v>20</v>
      </c>
      <c r="AW2" s="52" t="s">
        <v>21</v>
      </c>
      <c r="AX2" s="52" t="s">
        <v>22</v>
      </c>
      <c r="AY2" s="52" t="s">
        <v>23</v>
      </c>
      <c r="AZ2" s="52" t="s">
        <v>24</v>
      </c>
      <c r="BA2" s="52" t="s">
        <v>59</v>
      </c>
      <c r="BB2" s="52" t="s">
        <v>60</v>
      </c>
      <c r="BC2" s="52" t="s">
        <v>25</v>
      </c>
      <c r="BD2" s="52" t="s">
        <v>26</v>
      </c>
      <c r="BE2" s="57"/>
      <c r="BF2" s="58" t="s">
        <v>27</v>
      </c>
      <c r="BG2" s="58" t="s">
        <v>33</v>
      </c>
      <c r="BH2" s="58" t="s">
        <v>34</v>
      </c>
      <c r="BI2" s="58" t="s">
        <v>35</v>
      </c>
      <c r="BJ2" s="57"/>
      <c r="BK2" s="59" t="s">
        <v>50</v>
      </c>
      <c r="BL2" s="59" t="s">
        <v>12</v>
      </c>
      <c r="BM2" s="59" t="s">
        <v>13</v>
      </c>
      <c r="BN2" s="59" t="s">
        <v>0</v>
      </c>
      <c r="BO2" s="59" t="s">
        <v>51</v>
      </c>
      <c r="BP2" s="59" t="s">
        <v>36</v>
      </c>
      <c r="BQ2" s="57"/>
      <c r="BR2" s="60" t="s">
        <v>6</v>
      </c>
      <c r="BS2" s="60" t="s">
        <v>7</v>
      </c>
      <c r="BT2" s="57"/>
      <c r="BU2" s="61" t="s">
        <v>28</v>
      </c>
      <c r="BV2" s="61" t="s">
        <v>29</v>
      </c>
      <c r="BW2" s="61" t="s">
        <v>42</v>
      </c>
      <c r="BX2" s="61" t="s">
        <v>31</v>
      </c>
      <c r="BY2" s="61" t="s">
        <v>178</v>
      </c>
      <c r="BZ2" s="61" t="s">
        <v>41</v>
      </c>
      <c r="CA2" s="61" t="s">
        <v>179</v>
      </c>
      <c r="CB2" s="61" t="s">
        <v>180</v>
      </c>
      <c r="CC2" s="57"/>
    </row>
    <row r="3" spans="1:81" x14ac:dyDescent="0.2">
      <c r="A3" s="14">
        <f t="shared" ref="A3:A35" si="0">COUNTIF(D3,"&lt;&gt;"&amp;"")+COUNTIF(BP3,"&lt;&gt;"&amp;"")</f>
        <v>1</v>
      </c>
      <c r="B3" s="27">
        <v>1</v>
      </c>
      <c r="C3" s="32" t="s">
        <v>201</v>
      </c>
      <c r="D3" s="32" t="s">
        <v>121</v>
      </c>
      <c r="E3" s="1" t="s">
        <v>116</v>
      </c>
      <c r="G3" s="37" t="s">
        <v>218</v>
      </c>
      <c r="H3" s="37" t="s">
        <v>219</v>
      </c>
      <c r="I3" s="38" t="s">
        <v>64</v>
      </c>
      <c r="J3" s="37" t="s">
        <v>151</v>
      </c>
      <c r="K3" s="37" t="s">
        <v>166</v>
      </c>
      <c r="L3" s="37" t="s">
        <v>167</v>
      </c>
      <c r="N3" s="51" t="s">
        <v>204</v>
      </c>
      <c r="O3" s="37" t="s">
        <v>208</v>
      </c>
      <c r="P3" s="32" t="s">
        <v>169</v>
      </c>
      <c r="R3" s="44">
        <v>2820243</v>
      </c>
      <c r="S3" s="47">
        <v>2820243</v>
      </c>
      <c r="T3" s="65" t="s">
        <v>232</v>
      </c>
      <c r="U3" s="23" t="s">
        <v>264</v>
      </c>
      <c r="V3" t="s">
        <v>49</v>
      </c>
      <c r="W3" s="20" t="s">
        <v>83</v>
      </c>
      <c r="X3" s="20" t="s">
        <v>110</v>
      </c>
      <c r="Y3" s="1"/>
      <c r="Z3" s="40" t="s">
        <v>69</v>
      </c>
      <c r="AA3" s="20" t="s">
        <v>70</v>
      </c>
      <c r="AB3" s="23" t="s">
        <v>71</v>
      </c>
      <c r="AC3" s="40" t="s">
        <v>75</v>
      </c>
      <c r="AD3" s="20" t="s">
        <v>74</v>
      </c>
      <c r="AE3" s="24" t="s">
        <v>73</v>
      </c>
      <c r="AF3" s="1" t="s">
        <v>49</v>
      </c>
      <c r="AK3" s="19"/>
      <c r="AL3" s="4"/>
      <c r="AM3" s="17"/>
      <c r="AN3" s="15">
        <v>0.25</v>
      </c>
      <c r="AO3" t="s">
        <v>49</v>
      </c>
      <c r="AP3" t="s">
        <v>81</v>
      </c>
      <c r="AQ3" s="49" t="s">
        <v>78</v>
      </c>
      <c r="AR3" s="1" t="s">
        <v>80</v>
      </c>
      <c r="AS3" s="49" t="s">
        <v>77</v>
      </c>
      <c r="AT3" s="1" t="s">
        <v>79</v>
      </c>
      <c r="AU3" t="s">
        <v>49</v>
      </c>
      <c r="AV3" t="s">
        <v>8</v>
      </c>
      <c r="AW3" t="s">
        <v>9</v>
      </c>
      <c r="AX3" t="s">
        <v>10</v>
      </c>
      <c r="AY3" t="s">
        <v>68</v>
      </c>
      <c r="AZ3" t="s">
        <v>11</v>
      </c>
      <c r="BA3" t="s">
        <v>76</v>
      </c>
      <c r="BC3">
        <v>111</v>
      </c>
      <c r="BD3">
        <v>111</v>
      </c>
      <c r="BK3" s="29"/>
      <c r="BL3" s="30"/>
      <c r="BM3" s="30"/>
      <c r="BN3"/>
      <c r="BO3"/>
      <c r="BP3" s="30"/>
      <c r="BU3"/>
      <c r="BV3"/>
      <c r="BW3"/>
      <c r="BX3"/>
      <c r="BY3"/>
      <c r="BZ3"/>
      <c r="CA3"/>
      <c r="CB3"/>
    </row>
    <row r="4" spans="1:81" x14ac:dyDescent="0.2">
      <c r="A4" s="14">
        <f t="shared" si="0"/>
        <v>1</v>
      </c>
      <c r="B4" s="27">
        <v>2</v>
      </c>
      <c r="C4" s="32" t="s">
        <v>201</v>
      </c>
      <c r="D4" s="32" t="s">
        <v>122</v>
      </c>
      <c r="E4" s="1" t="s">
        <v>116</v>
      </c>
      <c r="G4" s="37" t="s">
        <v>218</v>
      </c>
      <c r="H4" s="37" t="s">
        <v>219</v>
      </c>
      <c r="I4" s="38" t="s">
        <v>64</v>
      </c>
      <c r="J4" s="37" t="s">
        <v>152</v>
      </c>
      <c r="K4" s="37" t="s">
        <v>166</v>
      </c>
      <c r="L4" s="37" t="s">
        <v>167</v>
      </c>
      <c r="N4" s="51" t="s">
        <v>205</v>
      </c>
      <c r="O4" s="37" t="s">
        <v>208</v>
      </c>
      <c r="P4" s="32" t="s">
        <v>169</v>
      </c>
      <c r="R4" s="44">
        <v>1695054</v>
      </c>
      <c r="S4" s="47">
        <v>1695054</v>
      </c>
      <c r="T4" s="65" t="s">
        <v>233</v>
      </c>
      <c r="U4" s="23" t="s">
        <v>265</v>
      </c>
      <c r="V4" t="s">
        <v>49</v>
      </c>
      <c r="W4" s="20" t="s">
        <v>84</v>
      </c>
      <c r="X4" s="20" t="s">
        <v>110</v>
      </c>
      <c r="Y4" s="1"/>
      <c r="Z4" s="40" t="s">
        <v>69</v>
      </c>
      <c r="AA4" s="20" t="s">
        <v>70</v>
      </c>
      <c r="AB4" s="23" t="s">
        <v>71</v>
      </c>
      <c r="AC4" s="40" t="s">
        <v>75</v>
      </c>
      <c r="AD4" s="20" t="s">
        <v>74</v>
      </c>
      <c r="AE4" s="24" t="s">
        <v>73</v>
      </c>
      <c r="AF4" s="1" t="s">
        <v>49</v>
      </c>
      <c r="AK4" s="19"/>
      <c r="AL4" s="4"/>
      <c r="AM4" s="17"/>
      <c r="AN4" s="15">
        <v>0.25</v>
      </c>
      <c r="AO4" t="s">
        <v>49</v>
      </c>
      <c r="AP4" t="s">
        <v>81</v>
      </c>
      <c r="AQ4" s="49" t="s">
        <v>78</v>
      </c>
      <c r="AR4" s="1" t="s">
        <v>80</v>
      </c>
      <c r="AS4" s="49" t="s">
        <v>77</v>
      </c>
      <c r="AT4" s="1" t="s">
        <v>79</v>
      </c>
      <c r="AU4" t="s">
        <v>49</v>
      </c>
      <c r="AV4" t="s">
        <v>8</v>
      </c>
      <c r="AW4" t="s">
        <v>9</v>
      </c>
      <c r="AX4" t="s">
        <v>10</v>
      </c>
      <c r="AY4" t="s">
        <v>68</v>
      </c>
      <c r="AZ4" t="s">
        <v>11</v>
      </c>
      <c r="BA4" t="s">
        <v>76</v>
      </c>
      <c r="BC4">
        <v>111</v>
      </c>
      <c r="BD4">
        <v>111</v>
      </c>
      <c r="BK4" s="29"/>
      <c r="BL4" s="30"/>
      <c r="BM4" s="30"/>
      <c r="BN4"/>
      <c r="BO4"/>
      <c r="BP4" s="30"/>
      <c r="BU4"/>
      <c r="BV4"/>
      <c r="BW4"/>
      <c r="BX4"/>
      <c r="BY4"/>
      <c r="BZ4"/>
      <c r="CA4"/>
      <c r="CB4"/>
    </row>
    <row r="5" spans="1:81" x14ac:dyDescent="0.2">
      <c r="A5" s="14">
        <f t="shared" si="0"/>
        <v>1</v>
      </c>
      <c r="B5" s="27">
        <v>3</v>
      </c>
      <c r="C5" s="32" t="s">
        <v>201</v>
      </c>
      <c r="D5" s="32" t="s">
        <v>123</v>
      </c>
      <c r="E5" s="1" t="s">
        <v>116</v>
      </c>
      <c r="G5" s="37" t="s">
        <v>218</v>
      </c>
      <c r="H5" s="37" t="s">
        <v>219</v>
      </c>
      <c r="I5" s="38" t="s">
        <v>64</v>
      </c>
      <c r="J5" s="37" t="s">
        <v>153</v>
      </c>
      <c r="K5" s="37" t="s">
        <v>166</v>
      </c>
      <c r="L5" s="37" t="s">
        <v>167</v>
      </c>
      <c r="N5" s="51" t="s">
        <v>206</v>
      </c>
      <c r="O5" s="37" t="s">
        <v>209</v>
      </c>
      <c r="P5" s="32" t="s">
        <v>170</v>
      </c>
      <c r="R5" s="44">
        <v>1471424</v>
      </c>
      <c r="S5" s="47">
        <v>1471424</v>
      </c>
      <c r="T5" s="65" t="s">
        <v>234</v>
      </c>
      <c r="U5" s="28" t="s">
        <v>266</v>
      </c>
      <c r="V5" t="s">
        <v>49</v>
      </c>
      <c r="W5" s="20" t="s">
        <v>85</v>
      </c>
      <c r="X5" s="20" t="s">
        <v>110</v>
      </c>
      <c r="Y5" s="1"/>
      <c r="Z5" s="40" t="s">
        <v>69</v>
      </c>
      <c r="AA5" s="20" t="s">
        <v>70</v>
      </c>
      <c r="AB5" s="23" t="s">
        <v>71</v>
      </c>
      <c r="AC5" s="40" t="s">
        <v>75</v>
      </c>
      <c r="AD5" s="20" t="s">
        <v>74</v>
      </c>
      <c r="AE5" s="24" t="s">
        <v>73</v>
      </c>
      <c r="AF5" s="1" t="s">
        <v>49</v>
      </c>
      <c r="AK5" s="19"/>
      <c r="AL5" s="4"/>
      <c r="AM5" s="17"/>
      <c r="AN5" s="15">
        <v>0.25</v>
      </c>
      <c r="AO5" t="s">
        <v>49</v>
      </c>
      <c r="AP5" t="s">
        <v>82</v>
      </c>
      <c r="AQ5" s="49" t="s">
        <v>78</v>
      </c>
      <c r="AR5" s="1" t="s">
        <v>80</v>
      </c>
      <c r="AS5" s="49" t="s">
        <v>77</v>
      </c>
      <c r="AT5" s="1" t="s">
        <v>79</v>
      </c>
      <c r="AU5" t="s">
        <v>49</v>
      </c>
      <c r="AV5" t="s">
        <v>8</v>
      </c>
      <c r="AW5" t="s">
        <v>9</v>
      </c>
      <c r="AX5" t="s">
        <v>10</v>
      </c>
      <c r="AY5" t="s">
        <v>68</v>
      </c>
      <c r="AZ5" t="s">
        <v>11</v>
      </c>
      <c r="BA5" t="s">
        <v>76</v>
      </c>
      <c r="BC5">
        <v>111</v>
      </c>
      <c r="BD5">
        <v>111</v>
      </c>
      <c r="BK5" s="29"/>
      <c r="BL5" s="30"/>
      <c r="BM5" s="30"/>
      <c r="BN5"/>
      <c r="BO5"/>
      <c r="BP5" s="30"/>
      <c r="BU5"/>
      <c r="BV5"/>
      <c r="BW5"/>
      <c r="BX5"/>
      <c r="BY5"/>
      <c r="BZ5"/>
      <c r="CA5"/>
      <c r="CB5"/>
    </row>
    <row r="6" spans="1:81" x14ac:dyDescent="0.2">
      <c r="A6" s="14">
        <f t="shared" si="0"/>
        <v>1</v>
      </c>
      <c r="B6" s="27">
        <v>4</v>
      </c>
      <c r="C6" s="32" t="s">
        <v>201</v>
      </c>
      <c r="D6" s="32" t="s">
        <v>124</v>
      </c>
      <c r="E6" s="1" t="s">
        <v>116</v>
      </c>
      <c r="G6" s="37" t="s">
        <v>218</v>
      </c>
      <c r="H6" s="37" t="s">
        <v>219</v>
      </c>
      <c r="I6" s="38" t="s">
        <v>64</v>
      </c>
      <c r="J6" s="37" t="s">
        <v>154</v>
      </c>
      <c r="K6" s="37" t="s">
        <v>166</v>
      </c>
      <c r="L6" s="37" t="s">
        <v>167</v>
      </c>
      <c r="N6" s="51" t="s">
        <v>207</v>
      </c>
      <c r="O6" s="37" t="s">
        <v>209</v>
      </c>
      <c r="P6" s="32" t="s">
        <v>170</v>
      </c>
      <c r="R6" s="44">
        <v>1189163</v>
      </c>
      <c r="S6" s="47">
        <v>1189163</v>
      </c>
      <c r="T6" s="66" t="s">
        <v>235</v>
      </c>
      <c r="U6" s="23" t="s">
        <v>267</v>
      </c>
      <c r="V6" t="s">
        <v>49</v>
      </c>
      <c r="W6" s="20" t="s">
        <v>86</v>
      </c>
      <c r="X6" s="20" t="s">
        <v>110</v>
      </c>
      <c r="Y6" s="1"/>
      <c r="Z6" s="40" t="s">
        <v>69</v>
      </c>
      <c r="AA6" s="20" t="s">
        <v>70</v>
      </c>
      <c r="AB6" s="23" t="s">
        <v>71</v>
      </c>
      <c r="AC6" s="40" t="s">
        <v>75</v>
      </c>
      <c r="AD6" s="20" t="s">
        <v>74</v>
      </c>
      <c r="AE6" s="24" t="s">
        <v>73</v>
      </c>
      <c r="AF6" s="1" t="s">
        <v>49</v>
      </c>
      <c r="AK6" s="19"/>
      <c r="AL6" s="4"/>
      <c r="AM6" s="17"/>
      <c r="AN6" s="15">
        <v>0.25</v>
      </c>
      <c r="AO6" t="s">
        <v>49</v>
      </c>
      <c r="AP6" t="s">
        <v>82</v>
      </c>
      <c r="AQ6" s="49" t="s">
        <v>78</v>
      </c>
      <c r="AR6" s="1" t="s">
        <v>80</v>
      </c>
      <c r="AS6" s="49" t="s">
        <v>77</v>
      </c>
      <c r="AT6" s="1" t="s">
        <v>79</v>
      </c>
      <c r="AU6" t="s">
        <v>49</v>
      </c>
      <c r="AV6" t="s">
        <v>8</v>
      </c>
      <c r="AW6" t="s">
        <v>9</v>
      </c>
      <c r="AX6" t="s">
        <v>10</v>
      </c>
      <c r="AY6" t="s">
        <v>68</v>
      </c>
      <c r="AZ6" t="s">
        <v>11</v>
      </c>
      <c r="BA6" t="s">
        <v>76</v>
      </c>
      <c r="BC6">
        <v>111</v>
      </c>
      <c r="BD6">
        <v>111</v>
      </c>
      <c r="BK6" s="29"/>
      <c r="BL6" s="30"/>
      <c r="BM6" s="30"/>
      <c r="BN6"/>
      <c r="BO6"/>
      <c r="BP6" s="30"/>
      <c r="BU6"/>
      <c r="BV6"/>
      <c r="BW6"/>
      <c r="BX6"/>
      <c r="BY6"/>
      <c r="BZ6"/>
      <c r="CA6"/>
      <c r="CB6"/>
    </row>
    <row r="7" spans="1:81" x14ac:dyDescent="0.2">
      <c r="A7" s="14">
        <f t="shared" si="0"/>
        <v>1</v>
      </c>
      <c r="B7" s="27">
        <v>5</v>
      </c>
      <c r="C7" s="32" t="s">
        <v>201</v>
      </c>
      <c r="D7" s="32" t="s">
        <v>125</v>
      </c>
      <c r="E7" s="1" t="s">
        <v>116</v>
      </c>
      <c r="G7" s="37" t="s">
        <v>218</v>
      </c>
      <c r="H7" s="37" t="s">
        <v>219</v>
      </c>
      <c r="I7" s="38" t="s">
        <v>64</v>
      </c>
      <c r="J7" s="37" t="s">
        <v>155</v>
      </c>
      <c r="K7" s="37" t="s">
        <v>166</v>
      </c>
      <c r="L7" s="37" t="s">
        <v>167</v>
      </c>
      <c r="N7" s="51" t="s">
        <v>203</v>
      </c>
      <c r="O7" s="37" t="s">
        <v>208</v>
      </c>
      <c r="P7" s="32" t="s">
        <v>169</v>
      </c>
      <c r="R7" s="44">
        <v>1518563</v>
      </c>
      <c r="S7" s="47">
        <v>1518563</v>
      </c>
      <c r="T7" s="65" t="s">
        <v>236</v>
      </c>
      <c r="U7" s="23" t="s">
        <v>268</v>
      </c>
      <c r="V7" t="s">
        <v>49</v>
      </c>
      <c r="W7" s="20" t="s">
        <v>87</v>
      </c>
      <c r="X7" s="20" t="s">
        <v>110</v>
      </c>
      <c r="Y7" s="1"/>
      <c r="Z7" s="40" t="s">
        <v>69</v>
      </c>
      <c r="AA7" s="20" t="s">
        <v>70</v>
      </c>
      <c r="AB7" s="23" t="s">
        <v>71</v>
      </c>
      <c r="AC7" s="40" t="s">
        <v>75</v>
      </c>
      <c r="AD7" s="20" t="s">
        <v>74</v>
      </c>
      <c r="AE7" s="24" t="s">
        <v>73</v>
      </c>
      <c r="AF7" s="1" t="s">
        <v>49</v>
      </c>
      <c r="AK7" s="19"/>
      <c r="AL7" s="4"/>
      <c r="AM7" s="17"/>
      <c r="AN7" s="15">
        <v>0.25</v>
      </c>
      <c r="AO7" t="s">
        <v>49</v>
      </c>
      <c r="AP7" t="s">
        <v>82</v>
      </c>
      <c r="AQ7" s="49" t="s">
        <v>78</v>
      </c>
      <c r="AR7" s="1" t="s">
        <v>80</v>
      </c>
      <c r="AS7" s="49" t="s">
        <v>77</v>
      </c>
      <c r="AT7" s="1" t="s">
        <v>79</v>
      </c>
      <c r="AU7" t="s">
        <v>49</v>
      </c>
      <c r="AV7" t="s">
        <v>8</v>
      </c>
      <c r="AW7" t="s">
        <v>9</v>
      </c>
      <c r="AX7" t="s">
        <v>10</v>
      </c>
      <c r="AY7" t="s">
        <v>68</v>
      </c>
      <c r="AZ7" t="s">
        <v>11</v>
      </c>
      <c r="BA7" t="s">
        <v>76</v>
      </c>
      <c r="BC7">
        <v>111</v>
      </c>
      <c r="BD7">
        <v>111</v>
      </c>
      <c r="BK7" s="29"/>
      <c r="BL7" s="30"/>
      <c r="BM7" s="30"/>
      <c r="BN7"/>
      <c r="BO7"/>
      <c r="BP7" s="30"/>
      <c r="BU7"/>
      <c r="BV7"/>
      <c r="BW7"/>
      <c r="BX7"/>
      <c r="BY7"/>
      <c r="BZ7"/>
      <c r="CA7"/>
      <c r="CB7"/>
    </row>
    <row r="8" spans="1:81" x14ac:dyDescent="0.2">
      <c r="A8" s="14">
        <f t="shared" si="0"/>
        <v>1</v>
      </c>
      <c r="B8" s="27">
        <v>6</v>
      </c>
      <c r="C8" s="32" t="s">
        <v>201</v>
      </c>
      <c r="D8" s="32" t="s">
        <v>126</v>
      </c>
      <c r="E8" s="1" t="s">
        <v>117</v>
      </c>
      <c r="G8" s="37" t="s">
        <v>218</v>
      </c>
      <c r="H8" s="37" t="s">
        <v>219</v>
      </c>
      <c r="I8" s="38" t="s">
        <v>64</v>
      </c>
      <c r="J8" s="37" t="s">
        <v>156</v>
      </c>
      <c r="K8" s="37" t="s">
        <v>166</v>
      </c>
      <c r="L8" s="37" t="s">
        <v>167</v>
      </c>
      <c r="N8" s="51" t="s">
        <v>206</v>
      </c>
      <c r="O8" s="37" t="s">
        <v>210</v>
      </c>
      <c r="P8" s="32" t="s">
        <v>171</v>
      </c>
      <c r="R8" s="44">
        <v>1992368</v>
      </c>
      <c r="S8" s="47">
        <v>1992368</v>
      </c>
      <c r="T8" s="65" t="s">
        <v>237</v>
      </c>
      <c r="U8" s="28" t="s">
        <v>269</v>
      </c>
      <c r="V8" t="s">
        <v>49</v>
      </c>
      <c r="W8" s="20" t="s">
        <v>88</v>
      </c>
      <c r="X8" s="20" t="s">
        <v>111</v>
      </c>
      <c r="Y8" s="1"/>
      <c r="Z8" s="40" t="s">
        <v>69</v>
      </c>
      <c r="AA8" s="20" t="s">
        <v>70</v>
      </c>
      <c r="AB8" s="23" t="s">
        <v>71</v>
      </c>
      <c r="AC8" s="40" t="s">
        <v>75</v>
      </c>
      <c r="AD8" s="20" t="s">
        <v>74</v>
      </c>
      <c r="AE8" s="24" t="s">
        <v>73</v>
      </c>
      <c r="AF8" s="1" t="s">
        <v>49</v>
      </c>
      <c r="AK8" s="19"/>
      <c r="AL8" s="4"/>
      <c r="AM8" s="17"/>
      <c r="AN8" s="15">
        <v>0.25</v>
      </c>
      <c r="AO8" t="s">
        <v>49</v>
      </c>
      <c r="AP8" t="s">
        <v>82</v>
      </c>
      <c r="AQ8" s="49" t="s">
        <v>78</v>
      </c>
      <c r="AR8" s="1" t="s">
        <v>80</v>
      </c>
      <c r="AS8" s="49" t="s">
        <v>77</v>
      </c>
      <c r="AT8" s="1" t="s">
        <v>79</v>
      </c>
      <c r="AU8" t="s">
        <v>49</v>
      </c>
      <c r="AV8" t="s">
        <v>8</v>
      </c>
      <c r="AW8" t="s">
        <v>9</v>
      </c>
      <c r="AX8" t="s">
        <v>10</v>
      </c>
      <c r="AY8" t="s">
        <v>68</v>
      </c>
      <c r="AZ8" t="s">
        <v>11</v>
      </c>
      <c r="BA8" t="s">
        <v>76</v>
      </c>
      <c r="BC8">
        <v>111</v>
      </c>
      <c r="BD8">
        <v>111</v>
      </c>
      <c r="BK8" s="29"/>
      <c r="BL8" s="30"/>
      <c r="BM8" s="30"/>
      <c r="BN8"/>
      <c r="BO8"/>
      <c r="BP8" s="30"/>
      <c r="BU8"/>
      <c r="BV8"/>
      <c r="BW8"/>
      <c r="BX8"/>
      <c r="BY8"/>
      <c r="BZ8"/>
      <c r="CA8"/>
      <c r="CB8"/>
    </row>
    <row r="9" spans="1:81" x14ac:dyDescent="0.2">
      <c r="A9" s="14">
        <f t="shared" si="0"/>
        <v>1</v>
      </c>
      <c r="B9" s="27">
        <v>7</v>
      </c>
      <c r="C9" s="32" t="s">
        <v>201</v>
      </c>
      <c r="D9" s="32" t="s">
        <v>127</v>
      </c>
      <c r="E9" s="1" t="s">
        <v>117</v>
      </c>
      <c r="G9" s="37" t="s">
        <v>218</v>
      </c>
      <c r="H9" s="37" t="s">
        <v>219</v>
      </c>
      <c r="I9" s="38" t="s">
        <v>64</v>
      </c>
      <c r="J9" s="37" t="s">
        <v>157</v>
      </c>
      <c r="K9" s="37" t="s">
        <v>166</v>
      </c>
      <c r="L9" s="37" t="s">
        <v>167</v>
      </c>
      <c r="N9" s="51" t="s">
        <v>203</v>
      </c>
      <c r="O9" s="37" t="s">
        <v>210</v>
      </c>
      <c r="P9" s="32" t="s">
        <v>171</v>
      </c>
      <c r="R9" s="44">
        <v>778194</v>
      </c>
      <c r="S9" s="47">
        <v>778194</v>
      </c>
      <c r="T9" s="65" t="s">
        <v>238</v>
      </c>
      <c r="U9" s="23" t="s">
        <v>270</v>
      </c>
      <c r="V9" t="s">
        <v>49</v>
      </c>
      <c r="W9" s="20" t="s">
        <v>89</v>
      </c>
      <c r="X9" s="20" t="s">
        <v>111</v>
      </c>
      <c r="Y9" s="1"/>
      <c r="Z9" s="40" t="s">
        <v>69</v>
      </c>
      <c r="AA9" s="20" t="s">
        <v>70</v>
      </c>
      <c r="AB9" s="23" t="s">
        <v>71</v>
      </c>
      <c r="AC9" s="40" t="s">
        <v>75</v>
      </c>
      <c r="AD9" s="20" t="s">
        <v>74</v>
      </c>
      <c r="AE9" s="24" t="s">
        <v>73</v>
      </c>
      <c r="AF9" s="1" t="s">
        <v>49</v>
      </c>
      <c r="AK9" s="19"/>
      <c r="AL9" s="4"/>
      <c r="AM9" s="17"/>
      <c r="AN9" s="15">
        <v>0.25</v>
      </c>
      <c r="AO9" t="s">
        <v>49</v>
      </c>
      <c r="AP9" t="s">
        <v>82</v>
      </c>
      <c r="AQ9" s="49" t="s">
        <v>78</v>
      </c>
      <c r="AR9" s="1" t="s">
        <v>80</v>
      </c>
      <c r="AS9" s="49" t="s">
        <v>77</v>
      </c>
      <c r="AT9" s="1" t="s">
        <v>79</v>
      </c>
      <c r="AU9" t="s">
        <v>49</v>
      </c>
      <c r="AV9" t="s">
        <v>8</v>
      </c>
      <c r="AW9" t="s">
        <v>9</v>
      </c>
      <c r="AX9" t="s">
        <v>10</v>
      </c>
      <c r="AY9" t="s">
        <v>68</v>
      </c>
      <c r="AZ9" t="s">
        <v>11</v>
      </c>
      <c r="BA9" t="s">
        <v>76</v>
      </c>
      <c r="BC9">
        <v>111</v>
      </c>
      <c r="BD9">
        <v>111</v>
      </c>
      <c r="BK9" s="29"/>
      <c r="BL9" s="30"/>
      <c r="BM9" s="30"/>
      <c r="BN9"/>
      <c r="BO9"/>
      <c r="BP9" s="30"/>
      <c r="BU9"/>
      <c r="BV9"/>
      <c r="BW9"/>
      <c r="BX9"/>
      <c r="BY9"/>
      <c r="BZ9"/>
      <c r="CA9"/>
      <c r="CB9"/>
    </row>
    <row r="10" spans="1:81" x14ac:dyDescent="0.2">
      <c r="A10" s="14">
        <f t="shared" si="0"/>
        <v>1</v>
      </c>
      <c r="B10" s="27">
        <v>8</v>
      </c>
      <c r="C10" s="32" t="s">
        <v>201</v>
      </c>
      <c r="D10" s="32" t="s">
        <v>220</v>
      </c>
      <c r="E10" s="1" t="s">
        <v>117</v>
      </c>
      <c r="G10" s="37" t="s">
        <v>218</v>
      </c>
      <c r="H10" s="37" t="s">
        <v>219</v>
      </c>
      <c r="I10" s="38" t="s">
        <v>64</v>
      </c>
      <c r="J10" s="37" t="s">
        <v>182</v>
      </c>
      <c r="K10" s="37" t="s">
        <v>166</v>
      </c>
      <c r="L10" s="37" t="s">
        <v>167</v>
      </c>
      <c r="N10" s="51" t="s">
        <v>204</v>
      </c>
      <c r="O10" s="37" t="s">
        <v>210</v>
      </c>
      <c r="P10" s="32" t="s">
        <v>171</v>
      </c>
      <c r="R10" s="44">
        <v>2162643</v>
      </c>
      <c r="S10" s="47">
        <v>2162643</v>
      </c>
      <c r="T10" s="65" t="s">
        <v>239</v>
      </c>
      <c r="U10" s="23" t="s">
        <v>271</v>
      </c>
      <c r="V10" t="s">
        <v>49</v>
      </c>
      <c r="W10" s="20" t="s">
        <v>227</v>
      </c>
      <c r="X10" s="20" t="s">
        <v>111</v>
      </c>
      <c r="Y10" s="1"/>
      <c r="Z10" s="40" t="s">
        <v>69</v>
      </c>
      <c r="AA10" s="20" t="s">
        <v>70</v>
      </c>
      <c r="AB10" s="23" t="s">
        <v>71</v>
      </c>
      <c r="AC10" s="40" t="s">
        <v>75</v>
      </c>
      <c r="AD10" s="20" t="s">
        <v>74</v>
      </c>
      <c r="AE10" s="24" t="s">
        <v>73</v>
      </c>
      <c r="AF10" s="1" t="s">
        <v>49</v>
      </c>
      <c r="AK10" s="19"/>
      <c r="AL10" s="4"/>
      <c r="AM10" s="17"/>
      <c r="AN10" s="15">
        <v>0.25</v>
      </c>
      <c r="AO10" t="s">
        <v>49</v>
      </c>
      <c r="AP10" t="s">
        <v>82</v>
      </c>
      <c r="AQ10" s="49" t="s">
        <v>78</v>
      </c>
      <c r="AR10" s="1" t="s">
        <v>80</v>
      </c>
      <c r="AS10" s="49" t="s">
        <v>77</v>
      </c>
      <c r="AT10" s="1" t="s">
        <v>79</v>
      </c>
      <c r="AU10" t="s">
        <v>49</v>
      </c>
      <c r="AV10" t="s">
        <v>8</v>
      </c>
      <c r="AW10" t="s">
        <v>9</v>
      </c>
      <c r="AX10" t="s">
        <v>10</v>
      </c>
      <c r="AY10" t="s">
        <v>68</v>
      </c>
      <c r="AZ10" t="s">
        <v>11</v>
      </c>
      <c r="BA10" t="s">
        <v>76</v>
      </c>
      <c r="BC10">
        <v>111</v>
      </c>
      <c r="BD10">
        <v>111</v>
      </c>
      <c r="BK10" s="29"/>
      <c r="BL10" s="30"/>
      <c r="BM10" s="30"/>
      <c r="BN10"/>
      <c r="BO10"/>
      <c r="BP10" s="30"/>
      <c r="BU10"/>
      <c r="BV10"/>
      <c r="BW10"/>
      <c r="BX10"/>
      <c r="BY10"/>
      <c r="BZ10"/>
      <c r="CA10"/>
      <c r="CB10"/>
    </row>
    <row r="11" spans="1:81" x14ac:dyDescent="0.2">
      <c r="A11" s="14">
        <f t="shared" si="0"/>
        <v>1</v>
      </c>
      <c r="B11" s="27">
        <v>9</v>
      </c>
      <c r="C11" s="32" t="s">
        <v>201</v>
      </c>
      <c r="D11" s="32" t="s">
        <v>221</v>
      </c>
      <c r="E11" s="1" t="s">
        <v>117</v>
      </c>
      <c r="G11" s="37" t="s">
        <v>218</v>
      </c>
      <c r="H11" s="37" t="s">
        <v>219</v>
      </c>
      <c r="I11" s="38" t="s">
        <v>64</v>
      </c>
      <c r="J11" s="37" t="s">
        <v>183</v>
      </c>
      <c r="K11" s="37" t="s">
        <v>166</v>
      </c>
      <c r="L11" s="37" t="s">
        <v>167</v>
      </c>
      <c r="N11" s="51" t="s">
        <v>205</v>
      </c>
      <c r="O11" s="37" t="s">
        <v>210</v>
      </c>
      <c r="P11" s="32" t="s">
        <v>171</v>
      </c>
      <c r="R11" s="44">
        <v>550318</v>
      </c>
      <c r="S11" s="47">
        <v>550318</v>
      </c>
      <c r="T11" s="65" t="s">
        <v>240</v>
      </c>
      <c r="U11" s="23" t="s">
        <v>272</v>
      </c>
      <c r="V11" t="s">
        <v>49</v>
      </c>
      <c r="W11" s="20" t="s">
        <v>228</v>
      </c>
      <c r="X11" s="20" t="s">
        <v>111</v>
      </c>
      <c r="Y11" s="1"/>
      <c r="Z11" s="40" t="s">
        <v>69</v>
      </c>
      <c r="AA11" s="20" t="s">
        <v>70</v>
      </c>
      <c r="AB11" s="23" t="s">
        <v>71</v>
      </c>
      <c r="AC11" s="40" t="s">
        <v>75</v>
      </c>
      <c r="AD11" s="20" t="s">
        <v>74</v>
      </c>
      <c r="AE11" s="24" t="s">
        <v>73</v>
      </c>
      <c r="AF11" s="1" t="s">
        <v>49</v>
      </c>
      <c r="AK11" s="19"/>
      <c r="AL11" s="4"/>
      <c r="AM11" s="17"/>
      <c r="AN11" s="15">
        <v>0.25</v>
      </c>
      <c r="AO11" t="s">
        <v>49</v>
      </c>
      <c r="AP11" t="s">
        <v>82</v>
      </c>
      <c r="AQ11" s="49" t="s">
        <v>78</v>
      </c>
      <c r="AR11" s="1" t="s">
        <v>80</v>
      </c>
      <c r="AS11" s="49" t="s">
        <v>77</v>
      </c>
      <c r="AT11" s="1" t="s">
        <v>79</v>
      </c>
      <c r="AU11" t="s">
        <v>49</v>
      </c>
      <c r="AV11" t="s">
        <v>8</v>
      </c>
      <c r="AW11" t="s">
        <v>9</v>
      </c>
      <c r="AX11" t="s">
        <v>10</v>
      </c>
      <c r="AY11" t="s">
        <v>68</v>
      </c>
      <c r="AZ11" t="s">
        <v>11</v>
      </c>
      <c r="BA11" t="s">
        <v>76</v>
      </c>
      <c r="BC11">
        <v>111</v>
      </c>
      <c r="BD11">
        <v>111</v>
      </c>
      <c r="BK11" s="29"/>
      <c r="BL11" s="30"/>
      <c r="BM11" s="30"/>
      <c r="BN11"/>
      <c r="BO11"/>
      <c r="BP11" s="30"/>
      <c r="BU11"/>
      <c r="BV11"/>
      <c r="BW11"/>
      <c r="BX11"/>
      <c r="BY11"/>
      <c r="BZ11"/>
      <c r="CA11"/>
      <c r="CB11"/>
    </row>
    <row r="12" spans="1:81" x14ac:dyDescent="0.2">
      <c r="A12" s="14">
        <f t="shared" si="0"/>
        <v>1</v>
      </c>
      <c r="B12" s="27">
        <v>10</v>
      </c>
      <c r="C12" s="32" t="s">
        <v>201</v>
      </c>
      <c r="D12" s="32" t="s">
        <v>128</v>
      </c>
      <c r="E12" s="1" t="s">
        <v>118</v>
      </c>
      <c r="G12" s="37" t="s">
        <v>218</v>
      </c>
      <c r="H12" s="37" t="s">
        <v>219</v>
      </c>
      <c r="I12" s="38" t="s">
        <v>64</v>
      </c>
      <c r="J12" s="37" t="s">
        <v>184</v>
      </c>
      <c r="K12" s="37" t="s">
        <v>166</v>
      </c>
      <c r="L12" s="37" t="s">
        <v>167</v>
      </c>
      <c r="N12" s="51" t="s">
        <v>206</v>
      </c>
      <c r="O12" s="37" t="s">
        <v>211</v>
      </c>
      <c r="P12" s="32" t="s">
        <v>172</v>
      </c>
      <c r="R12" s="44">
        <v>1673873</v>
      </c>
      <c r="S12" s="47">
        <v>1673873</v>
      </c>
      <c r="T12" s="65" t="s">
        <v>241</v>
      </c>
      <c r="U12" s="28" t="s">
        <v>273</v>
      </c>
      <c r="V12" t="s">
        <v>49</v>
      </c>
      <c r="W12" s="20" t="s">
        <v>229</v>
      </c>
      <c r="X12" s="20" t="s">
        <v>112</v>
      </c>
      <c r="Y12" s="1"/>
      <c r="Z12" s="40" t="s">
        <v>69</v>
      </c>
      <c r="AA12" s="20" t="s">
        <v>70</v>
      </c>
      <c r="AB12" s="23" t="s">
        <v>71</v>
      </c>
      <c r="AC12" s="40" t="s">
        <v>75</v>
      </c>
      <c r="AD12" s="20" t="s">
        <v>74</v>
      </c>
      <c r="AE12" s="24" t="s">
        <v>73</v>
      </c>
      <c r="AF12" s="1" t="s">
        <v>49</v>
      </c>
      <c r="AK12" s="19"/>
      <c r="AL12" s="4"/>
      <c r="AM12" s="17"/>
      <c r="AN12" s="15">
        <v>0.25</v>
      </c>
      <c r="AO12" t="s">
        <v>49</v>
      </c>
      <c r="AP12" t="s">
        <v>82</v>
      </c>
      <c r="AQ12" s="49" t="s">
        <v>78</v>
      </c>
      <c r="AR12" s="1" t="s">
        <v>80</v>
      </c>
      <c r="AS12" s="49" t="s">
        <v>77</v>
      </c>
      <c r="AT12" s="1" t="s">
        <v>79</v>
      </c>
      <c r="AU12" t="s">
        <v>49</v>
      </c>
      <c r="AV12" t="s">
        <v>8</v>
      </c>
      <c r="AW12" t="s">
        <v>9</v>
      </c>
      <c r="AX12" t="s">
        <v>10</v>
      </c>
      <c r="AY12" t="s">
        <v>68</v>
      </c>
      <c r="AZ12" t="s">
        <v>11</v>
      </c>
      <c r="BA12" t="s">
        <v>76</v>
      </c>
      <c r="BC12">
        <v>111</v>
      </c>
      <c r="BD12">
        <v>111</v>
      </c>
      <c r="BK12" s="29"/>
      <c r="BL12" s="30"/>
      <c r="BM12" s="30"/>
      <c r="BN12"/>
      <c r="BO12"/>
      <c r="BP12" s="30"/>
      <c r="BU12"/>
      <c r="BV12"/>
      <c r="BW12"/>
      <c r="BX12"/>
      <c r="BY12"/>
      <c r="BZ12"/>
      <c r="CA12"/>
      <c r="CB12"/>
    </row>
    <row r="13" spans="1:81" x14ac:dyDescent="0.2">
      <c r="A13" s="14">
        <f t="shared" si="0"/>
        <v>1</v>
      </c>
      <c r="B13" s="27">
        <v>11</v>
      </c>
      <c r="C13" s="32" t="s">
        <v>201</v>
      </c>
      <c r="D13" s="32" t="s">
        <v>129</v>
      </c>
      <c r="E13" s="1" t="s">
        <v>118</v>
      </c>
      <c r="G13" s="37" t="s">
        <v>218</v>
      </c>
      <c r="H13" s="37" t="s">
        <v>219</v>
      </c>
      <c r="I13" s="38" t="s">
        <v>64</v>
      </c>
      <c r="J13" s="37" t="s">
        <v>185</v>
      </c>
      <c r="K13" s="37" t="s">
        <v>166</v>
      </c>
      <c r="L13" s="37" t="s">
        <v>167</v>
      </c>
      <c r="N13" s="51" t="s">
        <v>207</v>
      </c>
      <c r="O13" s="37" t="s">
        <v>211</v>
      </c>
      <c r="P13" s="32" t="s">
        <v>172</v>
      </c>
      <c r="R13" s="44">
        <v>1249513</v>
      </c>
      <c r="S13" s="47">
        <v>1249513</v>
      </c>
      <c r="T13" s="65" t="s">
        <v>242</v>
      </c>
      <c r="U13" s="23" t="s">
        <v>274</v>
      </c>
      <c r="V13" t="s">
        <v>49</v>
      </c>
      <c r="W13" s="20" t="s">
        <v>230</v>
      </c>
      <c r="X13" s="20" t="s">
        <v>112</v>
      </c>
      <c r="Y13" s="1"/>
      <c r="Z13" s="40" t="s">
        <v>69</v>
      </c>
      <c r="AA13" s="20" t="s">
        <v>70</v>
      </c>
      <c r="AB13" s="23" t="s">
        <v>71</v>
      </c>
      <c r="AC13" s="40" t="s">
        <v>75</v>
      </c>
      <c r="AD13" s="20" t="s">
        <v>74</v>
      </c>
      <c r="AE13" s="24" t="s">
        <v>73</v>
      </c>
      <c r="AF13" s="1" t="s">
        <v>49</v>
      </c>
      <c r="AK13" s="19"/>
      <c r="AL13" s="4"/>
      <c r="AM13" s="17"/>
      <c r="AN13" s="15">
        <v>0.25</v>
      </c>
      <c r="AO13" t="s">
        <v>49</v>
      </c>
      <c r="AP13" t="s">
        <v>82</v>
      </c>
      <c r="AQ13" s="49" t="s">
        <v>78</v>
      </c>
      <c r="AR13" s="1" t="s">
        <v>80</v>
      </c>
      <c r="AS13" s="49" t="s">
        <v>77</v>
      </c>
      <c r="AT13" s="1" t="s">
        <v>79</v>
      </c>
      <c r="AU13" t="s">
        <v>49</v>
      </c>
      <c r="AV13" t="s">
        <v>8</v>
      </c>
      <c r="AW13" t="s">
        <v>9</v>
      </c>
      <c r="AX13" t="s">
        <v>10</v>
      </c>
      <c r="AY13" t="s">
        <v>68</v>
      </c>
      <c r="AZ13" t="s">
        <v>11</v>
      </c>
      <c r="BA13" t="s">
        <v>76</v>
      </c>
      <c r="BC13">
        <v>111</v>
      </c>
      <c r="BD13">
        <v>111</v>
      </c>
      <c r="BK13" s="29"/>
      <c r="BL13" s="30"/>
      <c r="BM13" s="30"/>
      <c r="BN13"/>
      <c r="BO13"/>
      <c r="BP13" s="30"/>
      <c r="BU13"/>
      <c r="BV13"/>
      <c r="BW13"/>
      <c r="BX13"/>
      <c r="BY13"/>
      <c r="BZ13"/>
      <c r="CA13"/>
      <c r="CB13"/>
    </row>
    <row r="14" spans="1:81" x14ac:dyDescent="0.2">
      <c r="A14" s="14">
        <f t="shared" si="0"/>
        <v>1</v>
      </c>
      <c r="B14" s="27">
        <v>12</v>
      </c>
      <c r="C14" s="32" t="s">
        <v>201</v>
      </c>
      <c r="D14" s="32" t="s">
        <v>130</v>
      </c>
      <c r="E14" s="1" t="s">
        <v>118</v>
      </c>
      <c r="G14" s="37" t="s">
        <v>218</v>
      </c>
      <c r="H14" s="37" t="s">
        <v>219</v>
      </c>
      <c r="I14" s="38" t="s">
        <v>64</v>
      </c>
      <c r="J14" s="37" t="s">
        <v>186</v>
      </c>
      <c r="K14" s="37" t="s">
        <v>166</v>
      </c>
      <c r="L14" s="37" t="s">
        <v>167</v>
      </c>
      <c r="N14" s="51" t="s">
        <v>203</v>
      </c>
      <c r="O14" s="37" t="s">
        <v>211</v>
      </c>
      <c r="P14" s="32" t="s">
        <v>172</v>
      </c>
      <c r="R14" s="44">
        <v>629046</v>
      </c>
      <c r="S14" s="47">
        <v>629046</v>
      </c>
      <c r="T14" s="65" t="s">
        <v>243</v>
      </c>
      <c r="U14" s="23" t="s">
        <v>275</v>
      </c>
      <c r="V14" t="s">
        <v>49</v>
      </c>
      <c r="W14" s="20" t="s">
        <v>231</v>
      </c>
      <c r="X14" s="20" t="s">
        <v>112</v>
      </c>
      <c r="Y14" s="1"/>
      <c r="Z14" s="40" t="s">
        <v>69</v>
      </c>
      <c r="AA14" s="20" t="s">
        <v>70</v>
      </c>
      <c r="AB14" s="23" t="s">
        <v>71</v>
      </c>
      <c r="AC14" s="40" t="s">
        <v>75</v>
      </c>
      <c r="AD14" s="20" t="s">
        <v>74</v>
      </c>
      <c r="AE14" s="24" t="s">
        <v>73</v>
      </c>
      <c r="AF14" s="1" t="s">
        <v>49</v>
      </c>
      <c r="AK14" s="19"/>
      <c r="AL14" s="4"/>
      <c r="AM14" s="17"/>
      <c r="AN14" s="15">
        <v>0.25</v>
      </c>
      <c r="AO14" t="s">
        <v>49</v>
      </c>
      <c r="AP14" t="s">
        <v>82</v>
      </c>
      <c r="AQ14" s="49" t="s">
        <v>78</v>
      </c>
      <c r="AR14" s="1" t="s">
        <v>80</v>
      </c>
      <c r="AS14" s="49" t="s">
        <v>77</v>
      </c>
      <c r="AT14" s="1" t="s">
        <v>79</v>
      </c>
      <c r="AU14" t="s">
        <v>49</v>
      </c>
      <c r="AV14" t="s">
        <v>8</v>
      </c>
      <c r="AW14" t="s">
        <v>9</v>
      </c>
      <c r="AX14" t="s">
        <v>10</v>
      </c>
      <c r="AY14" t="s">
        <v>68</v>
      </c>
      <c r="AZ14" t="s">
        <v>11</v>
      </c>
      <c r="BA14" t="s">
        <v>76</v>
      </c>
      <c r="BC14">
        <v>111</v>
      </c>
      <c r="BD14">
        <v>111</v>
      </c>
      <c r="BK14" s="29"/>
      <c r="BL14" s="30"/>
      <c r="BM14" s="30"/>
      <c r="BN14"/>
      <c r="BO14"/>
      <c r="BP14" s="30"/>
      <c r="BU14"/>
      <c r="BV14"/>
      <c r="BW14"/>
      <c r="BX14"/>
      <c r="BY14"/>
      <c r="BZ14"/>
      <c r="CA14"/>
      <c r="CB14"/>
    </row>
    <row r="15" spans="1:81" x14ac:dyDescent="0.2">
      <c r="A15" s="14">
        <f t="shared" si="0"/>
        <v>1</v>
      </c>
      <c r="B15" s="27">
        <v>13</v>
      </c>
      <c r="C15" s="32" t="s">
        <v>201</v>
      </c>
      <c r="D15" s="32" t="s">
        <v>131</v>
      </c>
      <c r="E15" s="1" t="s">
        <v>118</v>
      </c>
      <c r="G15" s="37" t="s">
        <v>218</v>
      </c>
      <c r="H15" s="37" t="s">
        <v>219</v>
      </c>
      <c r="I15" s="38" t="s">
        <v>64</v>
      </c>
      <c r="J15" s="37" t="s">
        <v>158</v>
      </c>
      <c r="K15" s="37" t="s">
        <v>166</v>
      </c>
      <c r="L15" s="37" t="s">
        <v>167</v>
      </c>
      <c r="N15" s="51" t="s">
        <v>205</v>
      </c>
      <c r="O15" s="37" t="s">
        <v>211</v>
      </c>
      <c r="P15" s="32" t="s">
        <v>172</v>
      </c>
      <c r="R15" s="44">
        <v>96651</v>
      </c>
      <c r="S15" s="47">
        <v>96651</v>
      </c>
      <c r="T15" s="65" t="s">
        <v>244</v>
      </c>
      <c r="U15" s="23" t="s">
        <v>276</v>
      </c>
      <c r="V15" t="s">
        <v>49</v>
      </c>
      <c r="W15" s="20" t="s">
        <v>90</v>
      </c>
      <c r="X15" s="20" t="s">
        <v>112</v>
      </c>
      <c r="Y15" s="1"/>
      <c r="Z15" s="40" t="s">
        <v>69</v>
      </c>
      <c r="AA15" s="20" t="s">
        <v>70</v>
      </c>
      <c r="AB15" s="23" t="s">
        <v>71</v>
      </c>
      <c r="AC15" s="40" t="s">
        <v>75</v>
      </c>
      <c r="AD15" s="20" t="s">
        <v>74</v>
      </c>
      <c r="AE15" s="24" t="s">
        <v>73</v>
      </c>
      <c r="AF15" s="1" t="s">
        <v>49</v>
      </c>
      <c r="AK15" s="19"/>
      <c r="AL15" s="4"/>
      <c r="AM15" s="17"/>
      <c r="AN15" s="15">
        <v>0.25</v>
      </c>
      <c r="AO15" t="s">
        <v>49</v>
      </c>
      <c r="AP15" t="s">
        <v>82</v>
      </c>
      <c r="AQ15" s="49" t="s">
        <v>78</v>
      </c>
      <c r="AR15" s="1" t="s">
        <v>80</v>
      </c>
      <c r="AS15" s="49" t="s">
        <v>77</v>
      </c>
      <c r="AT15" s="1" t="s">
        <v>79</v>
      </c>
      <c r="AU15" t="s">
        <v>49</v>
      </c>
      <c r="AV15" t="s">
        <v>8</v>
      </c>
      <c r="AW15" t="s">
        <v>9</v>
      </c>
      <c r="AX15" t="s">
        <v>10</v>
      </c>
      <c r="AY15" t="s">
        <v>68</v>
      </c>
      <c r="AZ15" t="s">
        <v>11</v>
      </c>
      <c r="BA15" t="s">
        <v>76</v>
      </c>
      <c r="BC15">
        <v>111</v>
      </c>
      <c r="BD15">
        <v>111</v>
      </c>
      <c r="BK15" s="29"/>
      <c r="BL15" s="30"/>
      <c r="BM15" s="30"/>
      <c r="BN15"/>
      <c r="BO15"/>
      <c r="BP15" s="30"/>
      <c r="BU15"/>
      <c r="BV15"/>
      <c r="BW15"/>
      <c r="BX15"/>
      <c r="BY15"/>
      <c r="BZ15"/>
      <c r="CA15"/>
      <c r="CB15"/>
    </row>
    <row r="16" spans="1:81" x14ac:dyDescent="0.2">
      <c r="A16" s="14">
        <f t="shared" si="0"/>
        <v>1</v>
      </c>
      <c r="B16" s="27">
        <v>14</v>
      </c>
      <c r="C16" s="32" t="s">
        <v>201</v>
      </c>
      <c r="D16" s="32" t="s">
        <v>132</v>
      </c>
      <c r="E16" s="1" t="s">
        <v>118</v>
      </c>
      <c r="G16" s="37" t="s">
        <v>218</v>
      </c>
      <c r="H16" s="37" t="s">
        <v>219</v>
      </c>
      <c r="I16" s="38" t="s">
        <v>64</v>
      </c>
      <c r="J16" s="37" t="s">
        <v>159</v>
      </c>
      <c r="K16" s="37" t="s">
        <v>166</v>
      </c>
      <c r="L16" s="37" t="s">
        <v>167</v>
      </c>
      <c r="N16" s="51" t="s">
        <v>206</v>
      </c>
      <c r="O16" s="37" t="s">
        <v>212</v>
      </c>
      <c r="P16" s="32" t="s">
        <v>173</v>
      </c>
      <c r="R16" s="44">
        <v>173299</v>
      </c>
      <c r="S16" s="47">
        <v>173299</v>
      </c>
      <c r="T16" s="65" t="s">
        <v>245</v>
      </c>
      <c r="U16" s="23" t="s">
        <v>277</v>
      </c>
      <c r="V16" t="s">
        <v>49</v>
      </c>
      <c r="W16" s="20" t="s">
        <v>91</v>
      </c>
      <c r="X16" s="20" t="s">
        <v>112</v>
      </c>
      <c r="Y16" s="1"/>
      <c r="Z16" s="40" t="s">
        <v>69</v>
      </c>
      <c r="AA16" s="20" t="s">
        <v>70</v>
      </c>
      <c r="AB16" s="23" t="s">
        <v>71</v>
      </c>
      <c r="AC16" s="40" t="s">
        <v>75</v>
      </c>
      <c r="AD16" s="20" t="s">
        <v>74</v>
      </c>
      <c r="AE16" s="24" t="s">
        <v>73</v>
      </c>
      <c r="AF16" s="1" t="s">
        <v>49</v>
      </c>
      <c r="AK16" s="19"/>
      <c r="AL16" s="4"/>
      <c r="AM16" s="17"/>
      <c r="AN16" s="15">
        <v>0.25</v>
      </c>
      <c r="AO16" t="s">
        <v>49</v>
      </c>
      <c r="AP16" t="s">
        <v>82</v>
      </c>
      <c r="AQ16" s="49" t="s">
        <v>78</v>
      </c>
      <c r="AR16" s="1" t="s">
        <v>80</v>
      </c>
      <c r="AS16" s="49" t="s">
        <v>77</v>
      </c>
      <c r="AT16" s="1" t="s">
        <v>79</v>
      </c>
      <c r="AU16" t="s">
        <v>49</v>
      </c>
      <c r="AV16" t="s">
        <v>8</v>
      </c>
      <c r="AW16" t="s">
        <v>9</v>
      </c>
      <c r="AX16" t="s">
        <v>10</v>
      </c>
      <c r="AY16" t="s">
        <v>68</v>
      </c>
      <c r="AZ16" t="s">
        <v>11</v>
      </c>
      <c r="BA16" t="s">
        <v>76</v>
      </c>
      <c r="BC16">
        <v>111</v>
      </c>
      <c r="BD16">
        <v>111</v>
      </c>
      <c r="BK16" s="29"/>
      <c r="BL16" s="30"/>
      <c r="BM16" s="30"/>
      <c r="BN16"/>
      <c r="BO16"/>
      <c r="BP16" s="30"/>
      <c r="BU16"/>
      <c r="BV16"/>
      <c r="BW16"/>
      <c r="BX16"/>
      <c r="BY16"/>
      <c r="BZ16"/>
      <c r="CA16"/>
      <c r="CB16"/>
    </row>
    <row r="17" spans="1:80" x14ac:dyDescent="0.2">
      <c r="A17" s="14">
        <f t="shared" si="0"/>
        <v>1</v>
      </c>
      <c r="B17" s="27">
        <v>15</v>
      </c>
      <c r="C17" s="32" t="s">
        <v>201</v>
      </c>
      <c r="D17" s="32" t="s">
        <v>133</v>
      </c>
      <c r="E17" s="1" t="s">
        <v>119</v>
      </c>
      <c r="G17" s="37" t="s">
        <v>218</v>
      </c>
      <c r="H17" s="37" t="s">
        <v>219</v>
      </c>
      <c r="I17" s="38" t="s">
        <v>64</v>
      </c>
      <c r="J17" s="37" t="s">
        <v>187</v>
      </c>
      <c r="K17" s="37" t="s">
        <v>166</v>
      </c>
      <c r="L17" s="37" t="s">
        <v>167</v>
      </c>
      <c r="N17" s="51" t="s">
        <v>204</v>
      </c>
      <c r="O17" s="37" t="s">
        <v>212</v>
      </c>
      <c r="P17" s="32" t="s">
        <v>173</v>
      </c>
      <c r="R17" s="44">
        <v>1867219</v>
      </c>
      <c r="S17" s="47">
        <v>1867219</v>
      </c>
      <c r="T17" s="66" t="s">
        <v>246</v>
      </c>
      <c r="U17" s="23" t="s">
        <v>278</v>
      </c>
      <c r="V17" t="s">
        <v>49</v>
      </c>
      <c r="W17" s="20" t="s">
        <v>92</v>
      </c>
      <c r="X17" s="20" t="s">
        <v>113</v>
      </c>
      <c r="Y17" s="1"/>
      <c r="Z17" s="40" t="s">
        <v>69</v>
      </c>
      <c r="AA17" s="20" t="s">
        <v>70</v>
      </c>
      <c r="AB17" s="23" t="s">
        <v>71</v>
      </c>
      <c r="AC17" s="40" t="s">
        <v>75</v>
      </c>
      <c r="AD17" s="20" t="s">
        <v>74</v>
      </c>
      <c r="AE17" s="24" t="s">
        <v>73</v>
      </c>
      <c r="AF17" s="1" t="s">
        <v>49</v>
      </c>
      <c r="AK17" s="19"/>
      <c r="AL17" s="4"/>
      <c r="AM17" s="17"/>
      <c r="AN17" s="15">
        <v>0.25</v>
      </c>
      <c r="AO17" t="s">
        <v>49</v>
      </c>
      <c r="AP17" t="s">
        <v>82</v>
      </c>
      <c r="AQ17" s="49" t="s">
        <v>78</v>
      </c>
      <c r="AR17" s="1" t="s">
        <v>80</v>
      </c>
      <c r="AS17" s="49" t="s">
        <v>77</v>
      </c>
      <c r="AT17" s="1" t="s">
        <v>79</v>
      </c>
      <c r="AU17" t="s">
        <v>49</v>
      </c>
      <c r="AV17" t="s">
        <v>8</v>
      </c>
      <c r="AW17" t="s">
        <v>9</v>
      </c>
      <c r="AX17" t="s">
        <v>10</v>
      </c>
      <c r="AY17" t="s">
        <v>68</v>
      </c>
      <c r="AZ17" t="s">
        <v>11</v>
      </c>
      <c r="BA17" t="s">
        <v>76</v>
      </c>
      <c r="BC17">
        <v>111</v>
      </c>
      <c r="BD17">
        <v>111</v>
      </c>
      <c r="BK17" s="29"/>
      <c r="BL17" s="30"/>
      <c r="BM17" s="30"/>
      <c r="BN17"/>
      <c r="BO17"/>
      <c r="BP17" s="30"/>
      <c r="BU17"/>
      <c r="BV17"/>
      <c r="BW17"/>
      <c r="BX17"/>
      <c r="BY17"/>
      <c r="BZ17"/>
      <c r="CA17"/>
      <c r="CB17"/>
    </row>
    <row r="18" spans="1:80" x14ac:dyDescent="0.2">
      <c r="A18" s="14">
        <f t="shared" si="0"/>
        <v>1</v>
      </c>
      <c r="B18" s="27">
        <v>16</v>
      </c>
      <c r="C18" s="32" t="s">
        <v>201</v>
      </c>
      <c r="D18" s="32" t="s">
        <v>134</v>
      </c>
      <c r="E18" s="1" t="s">
        <v>119</v>
      </c>
      <c r="G18" s="37" t="s">
        <v>218</v>
      </c>
      <c r="H18" s="37" t="s">
        <v>219</v>
      </c>
      <c r="I18" s="38" t="s">
        <v>64</v>
      </c>
      <c r="J18" s="37" t="s">
        <v>188</v>
      </c>
      <c r="K18" s="37" t="s">
        <v>166</v>
      </c>
      <c r="L18" s="37" t="s">
        <v>167</v>
      </c>
      <c r="N18" s="51" t="s">
        <v>205</v>
      </c>
      <c r="O18" s="37" t="s">
        <v>212</v>
      </c>
      <c r="P18" s="32" t="s">
        <v>173</v>
      </c>
      <c r="R18" s="44">
        <v>1495186</v>
      </c>
      <c r="S18" s="47">
        <v>1495186</v>
      </c>
      <c r="T18" s="65" t="s">
        <v>247</v>
      </c>
      <c r="U18" s="23" t="s">
        <v>279</v>
      </c>
      <c r="V18" t="s">
        <v>49</v>
      </c>
      <c r="W18" s="20" t="s">
        <v>93</v>
      </c>
      <c r="X18" s="20" t="s">
        <v>113</v>
      </c>
      <c r="Y18" s="1"/>
      <c r="Z18" s="40" t="s">
        <v>69</v>
      </c>
      <c r="AA18" s="20" t="s">
        <v>70</v>
      </c>
      <c r="AB18" s="23" t="s">
        <v>71</v>
      </c>
      <c r="AC18" s="40" t="s">
        <v>75</v>
      </c>
      <c r="AD18" s="20" t="s">
        <v>74</v>
      </c>
      <c r="AE18" s="24" t="s">
        <v>73</v>
      </c>
      <c r="AF18" s="1" t="s">
        <v>49</v>
      </c>
      <c r="AK18" s="19"/>
      <c r="AL18" s="4"/>
      <c r="AM18" s="17"/>
      <c r="AN18" s="15">
        <v>0.25</v>
      </c>
      <c r="AO18" t="s">
        <v>49</v>
      </c>
      <c r="AP18" t="s">
        <v>82</v>
      </c>
      <c r="AQ18" s="49" t="s">
        <v>78</v>
      </c>
      <c r="AR18" s="1" t="s">
        <v>80</v>
      </c>
      <c r="AS18" s="49" t="s">
        <v>77</v>
      </c>
      <c r="AT18" s="1" t="s">
        <v>79</v>
      </c>
      <c r="AU18" t="s">
        <v>49</v>
      </c>
      <c r="AV18" t="s">
        <v>8</v>
      </c>
      <c r="AW18" t="s">
        <v>9</v>
      </c>
      <c r="AX18" t="s">
        <v>10</v>
      </c>
      <c r="AY18" t="s">
        <v>68</v>
      </c>
      <c r="AZ18" t="s">
        <v>11</v>
      </c>
      <c r="BA18" t="s">
        <v>76</v>
      </c>
      <c r="BC18">
        <v>111</v>
      </c>
      <c r="BD18">
        <v>111</v>
      </c>
      <c r="BK18" s="29"/>
      <c r="BL18" s="30"/>
      <c r="BM18" s="30"/>
      <c r="BN18"/>
      <c r="BO18"/>
      <c r="BP18" s="30"/>
      <c r="BU18"/>
      <c r="BV18"/>
      <c r="BW18"/>
      <c r="BX18"/>
      <c r="BY18"/>
      <c r="BZ18"/>
      <c r="CA18"/>
      <c r="CB18"/>
    </row>
    <row r="19" spans="1:80" x14ac:dyDescent="0.2">
      <c r="A19" s="14">
        <f t="shared" si="0"/>
        <v>1</v>
      </c>
      <c r="B19" s="27">
        <v>17</v>
      </c>
      <c r="C19" s="32" t="s">
        <v>201</v>
      </c>
      <c r="D19" s="32" t="s">
        <v>135</v>
      </c>
      <c r="E19" s="1" t="s">
        <v>119</v>
      </c>
      <c r="G19" s="37" t="s">
        <v>218</v>
      </c>
      <c r="H19" s="37" t="s">
        <v>219</v>
      </c>
      <c r="I19" s="38" t="s">
        <v>64</v>
      </c>
      <c r="J19" s="37" t="s">
        <v>189</v>
      </c>
      <c r="K19" s="37" t="s">
        <v>166</v>
      </c>
      <c r="L19" s="37" t="s">
        <v>167</v>
      </c>
      <c r="N19" s="51" t="s">
        <v>206</v>
      </c>
      <c r="O19" s="37" t="s">
        <v>213</v>
      </c>
      <c r="P19" s="32" t="s">
        <v>174</v>
      </c>
      <c r="R19" s="44">
        <v>1807248</v>
      </c>
      <c r="S19" s="47">
        <v>1807248</v>
      </c>
      <c r="T19" s="65" t="s">
        <v>248</v>
      </c>
      <c r="U19" s="23" t="s">
        <v>280</v>
      </c>
      <c r="V19" t="s">
        <v>49</v>
      </c>
      <c r="W19" s="20" t="s">
        <v>94</v>
      </c>
      <c r="X19" s="20" t="s">
        <v>113</v>
      </c>
      <c r="Y19" s="1"/>
      <c r="Z19" s="40" t="s">
        <v>69</v>
      </c>
      <c r="AA19" s="20" t="s">
        <v>70</v>
      </c>
      <c r="AB19" s="23" t="s">
        <v>71</v>
      </c>
      <c r="AC19" s="40" t="s">
        <v>75</v>
      </c>
      <c r="AD19" s="20" t="s">
        <v>74</v>
      </c>
      <c r="AE19" s="24" t="s">
        <v>73</v>
      </c>
      <c r="AF19" s="1" t="s">
        <v>49</v>
      </c>
      <c r="AK19" s="19"/>
      <c r="AL19" s="4"/>
      <c r="AM19" s="17"/>
      <c r="AN19" s="15">
        <v>0.25</v>
      </c>
      <c r="AO19" t="s">
        <v>49</v>
      </c>
      <c r="AP19" t="s">
        <v>82</v>
      </c>
      <c r="AQ19" s="49" t="s">
        <v>78</v>
      </c>
      <c r="AR19" s="1" t="s">
        <v>80</v>
      </c>
      <c r="AS19" s="49" t="s">
        <v>77</v>
      </c>
      <c r="AT19" s="1" t="s">
        <v>79</v>
      </c>
      <c r="AU19" t="s">
        <v>49</v>
      </c>
      <c r="AV19" t="s">
        <v>8</v>
      </c>
      <c r="AW19" t="s">
        <v>9</v>
      </c>
      <c r="AX19" t="s">
        <v>10</v>
      </c>
      <c r="AY19" t="s">
        <v>68</v>
      </c>
      <c r="AZ19" t="s">
        <v>11</v>
      </c>
      <c r="BA19" t="s">
        <v>76</v>
      </c>
      <c r="BC19">
        <v>111</v>
      </c>
      <c r="BD19">
        <v>111</v>
      </c>
      <c r="BK19" s="29"/>
      <c r="BL19" s="30"/>
      <c r="BM19" s="30"/>
      <c r="BN19"/>
      <c r="BO19"/>
      <c r="BP19" s="30"/>
      <c r="BU19"/>
      <c r="BV19"/>
      <c r="BW19"/>
      <c r="BX19"/>
      <c r="BY19"/>
      <c r="BZ19"/>
      <c r="CA19"/>
      <c r="CB19"/>
    </row>
    <row r="20" spans="1:80" x14ac:dyDescent="0.2">
      <c r="A20" s="14">
        <f t="shared" si="0"/>
        <v>1</v>
      </c>
      <c r="B20" s="27">
        <v>18</v>
      </c>
      <c r="C20" s="32" t="s">
        <v>201</v>
      </c>
      <c r="D20" s="32" t="s">
        <v>136</v>
      </c>
      <c r="E20" s="1" t="s">
        <v>119</v>
      </c>
      <c r="G20" s="37" t="s">
        <v>218</v>
      </c>
      <c r="H20" s="37" t="s">
        <v>219</v>
      </c>
      <c r="I20" s="38" t="s">
        <v>64</v>
      </c>
      <c r="J20" s="37" t="s">
        <v>190</v>
      </c>
      <c r="K20" s="37" t="s">
        <v>166</v>
      </c>
      <c r="L20" s="37" t="s">
        <v>167</v>
      </c>
      <c r="N20" s="51" t="s">
        <v>207</v>
      </c>
      <c r="O20" s="37" t="s">
        <v>213</v>
      </c>
      <c r="P20" s="32" t="s">
        <v>174</v>
      </c>
      <c r="R20" s="44">
        <v>1408298</v>
      </c>
      <c r="S20" s="47">
        <v>1408298</v>
      </c>
      <c r="T20" s="65" t="s">
        <v>249</v>
      </c>
      <c r="U20" s="23" t="s">
        <v>281</v>
      </c>
      <c r="V20" t="s">
        <v>49</v>
      </c>
      <c r="W20" s="20" t="s">
        <v>95</v>
      </c>
      <c r="X20" s="20" t="s">
        <v>113</v>
      </c>
      <c r="Y20" s="1"/>
      <c r="Z20" s="40" t="s">
        <v>69</v>
      </c>
      <c r="AA20" s="20" t="s">
        <v>70</v>
      </c>
      <c r="AB20" s="23" t="s">
        <v>71</v>
      </c>
      <c r="AC20" s="40" t="s">
        <v>75</v>
      </c>
      <c r="AD20" s="20" t="s">
        <v>74</v>
      </c>
      <c r="AE20" s="24" t="s">
        <v>73</v>
      </c>
      <c r="AF20" s="1" t="s">
        <v>49</v>
      </c>
      <c r="AK20" s="19"/>
      <c r="AL20" s="4"/>
      <c r="AM20" s="17"/>
      <c r="AN20" s="15">
        <v>0.25</v>
      </c>
      <c r="AO20" t="s">
        <v>49</v>
      </c>
      <c r="AP20" t="s">
        <v>82</v>
      </c>
      <c r="AQ20" s="49" t="s">
        <v>78</v>
      </c>
      <c r="AR20" s="1" t="s">
        <v>80</v>
      </c>
      <c r="AS20" s="49" t="s">
        <v>77</v>
      </c>
      <c r="AT20" s="1" t="s">
        <v>79</v>
      </c>
      <c r="AU20" t="s">
        <v>49</v>
      </c>
      <c r="AV20" t="s">
        <v>8</v>
      </c>
      <c r="AW20" t="s">
        <v>9</v>
      </c>
      <c r="AX20" t="s">
        <v>10</v>
      </c>
      <c r="AY20" t="s">
        <v>68</v>
      </c>
      <c r="AZ20" t="s">
        <v>11</v>
      </c>
      <c r="BA20" t="s">
        <v>76</v>
      </c>
      <c r="BC20">
        <v>111</v>
      </c>
      <c r="BD20">
        <v>111</v>
      </c>
      <c r="BK20" s="29"/>
      <c r="BL20" s="30"/>
      <c r="BM20" s="30"/>
      <c r="BN20"/>
      <c r="BO20"/>
      <c r="BP20" s="30"/>
      <c r="BU20"/>
      <c r="BV20"/>
      <c r="BW20"/>
      <c r="BX20"/>
      <c r="BY20"/>
      <c r="BZ20"/>
      <c r="CA20"/>
      <c r="CB20"/>
    </row>
    <row r="21" spans="1:80" x14ac:dyDescent="0.2">
      <c r="A21" s="14">
        <f t="shared" si="0"/>
        <v>1</v>
      </c>
      <c r="B21" s="27">
        <v>19</v>
      </c>
      <c r="C21" s="32" t="s">
        <v>201</v>
      </c>
      <c r="D21" s="32" t="s">
        <v>137</v>
      </c>
      <c r="E21" s="1" t="s">
        <v>119</v>
      </c>
      <c r="G21" s="37" t="s">
        <v>218</v>
      </c>
      <c r="H21" s="37" t="s">
        <v>219</v>
      </c>
      <c r="I21" s="38" t="s">
        <v>64</v>
      </c>
      <c r="J21" s="37" t="s">
        <v>191</v>
      </c>
      <c r="K21" s="37" t="s">
        <v>166</v>
      </c>
      <c r="L21" s="37" t="s">
        <v>167</v>
      </c>
      <c r="N21" s="51" t="s">
        <v>203</v>
      </c>
      <c r="O21" s="37" t="s">
        <v>213</v>
      </c>
      <c r="P21" s="32" t="s">
        <v>174</v>
      </c>
      <c r="R21" s="44">
        <v>3202907</v>
      </c>
      <c r="S21" s="47">
        <v>3202907</v>
      </c>
      <c r="T21" s="65" t="s">
        <v>250</v>
      </c>
      <c r="U21" s="23" t="s">
        <v>282</v>
      </c>
      <c r="V21" t="s">
        <v>49</v>
      </c>
      <c r="W21" s="20" t="s">
        <v>96</v>
      </c>
      <c r="X21" s="20" t="s">
        <v>113</v>
      </c>
      <c r="Y21" s="1"/>
      <c r="Z21" s="40" t="s">
        <v>69</v>
      </c>
      <c r="AA21" s="20" t="s">
        <v>70</v>
      </c>
      <c r="AB21" s="23" t="s">
        <v>71</v>
      </c>
      <c r="AC21" s="40" t="s">
        <v>75</v>
      </c>
      <c r="AD21" s="20" t="s">
        <v>74</v>
      </c>
      <c r="AE21" s="24" t="s">
        <v>73</v>
      </c>
      <c r="AF21" s="1" t="s">
        <v>49</v>
      </c>
      <c r="AK21" s="19"/>
      <c r="AL21" s="4"/>
      <c r="AM21" s="17"/>
      <c r="AN21" s="15">
        <v>0.25</v>
      </c>
      <c r="AO21" t="s">
        <v>49</v>
      </c>
      <c r="AP21" t="s">
        <v>82</v>
      </c>
      <c r="AQ21" s="49" t="s">
        <v>78</v>
      </c>
      <c r="AR21" s="1" t="s">
        <v>80</v>
      </c>
      <c r="AS21" s="49" t="s">
        <v>77</v>
      </c>
      <c r="AT21" s="1" t="s">
        <v>79</v>
      </c>
      <c r="AU21" t="s">
        <v>49</v>
      </c>
      <c r="AV21" t="s">
        <v>8</v>
      </c>
      <c r="AW21" t="s">
        <v>9</v>
      </c>
      <c r="AX21" t="s">
        <v>10</v>
      </c>
      <c r="AY21" t="s">
        <v>68</v>
      </c>
      <c r="AZ21" t="s">
        <v>11</v>
      </c>
      <c r="BA21" t="s">
        <v>76</v>
      </c>
      <c r="BC21">
        <v>111</v>
      </c>
      <c r="BD21">
        <v>111</v>
      </c>
      <c r="BK21" s="29"/>
      <c r="BL21" s="30"/>
      <c r="BM21" s="30"/>
      <c r="BN21"/>
      <c r="BO21"/>
      <c r="BP21" s="30"/>
      <c r="BU21"/>
      <c r="BV21"/>
      <c r="BW21"/>
      <c r="BX21"/>
      <c r="BY21"/>
      <c r="BZ21"/>
      <c r="CA21"/>
      <c r="CB21"/>
    </row>
    <row r="22" spans="1:80" x14ac:dyDescent="0.2">
      <c r="A22" s="14">
        <f t="shared" si="0"/>
        <v>1</v>
      </c>
      <c r="B22" s="27">
        <v>20</v>
      </c>
      <c r="C22" s="32" t="s">
        <v>201</v>
      </c>
      <c r="D22" s="32" t="s">
        <v>138</v>
      </c>
      <c r="E22" s="1" t="s">
        <v>119</v>
      </c>
      <c r="G22" s="37" t="s">
        <v>218</v>
      </c>
      <c r="H22" s="37" t="s">
        <v>219</v>
      </c>
      <c r="I22" s="38" t="s">
        <v>64</v>
      </c>
      <c r="J22" s="37" t="s">
        <v>192</v>
      </c>
      <c r="K22" s="37" t="s">
        <v>166</v>
      </c>
      <c r="L22" s="37" t="s">
        <v>167</v>
      </c>
      <c r="N22" s="51" t="s">
        <v>204</v>
      </c>
      <c r="O22" s="37" t="s">
        <v>213</v>
      </c>
      <c r="P22" s="32" t="s">
        <v>174</v>
      </c>
      <c r="R22" s="44">
        <v>3160218</v>
      </c>
      <c r="S22" s="47">
        <v>3160218</v>
      </c>
      <c r="T22" s="65" t="s">
        <v>251</v>
      </c>
      <c r="U22" s="23" t="s">
        <v>283</v>
      </c>
      <c r="V22" t="s">
        <v>49</v>
      </c>
      <c r="W22" s="20" t="s">
        <v>97</v>
      </c>
      <c r="X22" s="20" t="s">
        <v>113</v>
      </c>
      <c r="Y22" s="1"/>
      <c r="Z22" s="40" t="s">
        <v>69</v>
      </c>
      <c r="AA22" s="20" t="s">
        <v>70</v>
      </c>
      <c r="AB22" s="23" t="s">
        <v>71</v>
      </c>
      <c r="AC22" s="40" t="s">
        <v>75</v>
      </c>
      <c r="AD22" s="20" t="s">
        <v>74</v>
      </c>
      <c r="AE22" s="24" t="s">
        <v>73</v>
      </c>
      <c r="AF22" s="1" t="s">
        <v>49</v>
      </c>
      <c r="AK22" s="19"/>
      <c r="AL22" s="4"/>
      <c r="AM22" s="17"/>
      <c r="AN22" s="15">
        <v>0.25</v>
      </c>
      <c r="AO22" t="s">
        <v>49</v>
      </c>
      <c r="AP22" t="s">
        <v>82</v>
      </c>
      <c r="AQ22" s="49" t="s">
        <v>78</v>
      </c>
      <c r="AR22" s="1" t="s">
        <v>80</v>
      </c>
      <c r="AS22" s="49" t="s">
        <v>77</v>
      </c>
      <c r="AT22" s="1" t="s">
        <v>79</v>
      </c>
      <c r="AU22" t="s">
        <v>49</v>
      </c>
      <c r="AV22" t="s">
        <v>8</v>
      </c>
      <c r="AW22" t="s">
        <v>9</v>
      </c>
      <c r="AX22" t="s">
        <v>10</v>
      </c>
      <c r="AY22" t="s">
        <v>68</v>
      </c>
      <c r="AZ22" t="s">
        <v>11</v>
      </c>
      <c r="BA22" t="s">
        <v>76</v>
      </c>
      <c r="BC22">
        <v>111</v>
      </c>
      <c r="BD22">
        <v>111</v>
      </c>
      <c r="BK22" s="29"/>
      <c r="BL22" s="30"/>
      <c r="BM22" s="30"/>
      <c r="BN22"/>
      <c r="BO22"/>
      <c r="BP22" s="30"/>
      <c r="BU22"/>
      <c r="BV22"/>
      <c r="BW22"/>
      <c r="BX22"/>
      <c r="BY22"/>
      <c r="BZ22"/>
      <c r="CA22"/>
      <c r="CB22"/>
    </row>
    <row r="23" spans="1:80" x14ac:dyDescent="0.2">
      <c r="A23" s="14">
        <f t="shared" si="0"/>
        <v>1</v>
      </c>
      <c r="B23" s="27">
        <v>21</v>
      </c>
      <c r="C23" s="32" t="s">
        <v>201</v>
      </c>
      <c r="D23" s="32" t="s">
        <v>139</v>
      </c>
      <c r="E23" s="1" t="s">
        <v>119</v>
      </c>
      <c r="G23" s="37" t="s">
        <v>218</v>
      </c>
      <c r="H23" s="37" t="s">
        <v>219</v>
      </c>
      <c r="I23" s="38" t="s">
        <v>64</v>
      </c>
      <c r="J23" s="37" t="s">
        <v>193</v>
      </c>
      <c r="K23" s="37" t="s">
        <v>166</v>
      </c>
      <c r="L23" s="37" t="s">
        <v>167</v>
      </c>
      <c r="N23" s="51" t="s">
        <v>205</v>
      </c>
      <c r="O23" s="37" t="s">
        <v>213</v>
      </c>
      <c r="P23" s="32" t="s">
        <v>174</v>
      </c>
      <c r="R23" s="44">
        <v>2503880</v>
      </c>
      <c r="S23" s="47">
        <v>2503880</v>
      </c>
      <c r="T23" s="65" t="s">
        <v>252</v>
      </c>
      <c r="U23" s="23" t="s">
        <v>284</v>
      </c>
      <c r="V23" t="s">
        <v>49</v>
      </c>
      <c r="W23" s="20" t="s">
        <v>98</v>
      </c>
      <c r="X23" s="20" t="s">
        <v>113</v>
      </c>
      <c r="Y23" s="1"/>
      <c r="Z23" s="40" t="s">
        <v>69</v>
      </c>
      <c r="AA23" s="20" t="s">
        <v>70</v>
      </c>
      <c r="AB23" s="23" t="s">
        <v>71</v>
      </c>
      <c r="AC23" s="40" t="s">
        <v>75</v>
      </c>
      <c r="AD23" s="20" t="s">
        <v>74</v>
      </c>
      <c r="AE23" s="24" t="s">
        <v>73</v>
      </c>
      <c r="AF23" s="1" t="s">
        <v>49</v>
      </c>
      <c r="AK23" s="19"/>
      <c r="AL23" s="4"/>
      <c r="AM23" s="17"/>
      <c r="AN23" s="15">
        <v>0.25</v>
      </c>
      <c r="AO23" t="s">
        <v>49</v>
      </c>
      <c r="AP23" t="s">
        <v>82</v>
      </c>
      <c r="AQ23" s="49" t="s">
        <v>78</v>
      </c>
      <c r="AR23" s="1" t="s">
        <v>80</v>
      </c>
      <c r="AS23" s="49" t="s">
        <v>77</v>
      </c>
      <c r="AT23" s="1" t="s">
        <v>79</v>
      </c>
      <c r="AU23" t="s">
        <v>49</v>
      </c>
      <c r="AV23" t="s">
        <v>8</v>
      </c>
      <c r="AW23" t="s">
        <v>9</v>
      </c>
      <c r="AX23" t="s">
        <v>10</v>
      </c>
      <c r="AY23" t="s">
        <v>68</v>
      </c>
      <c r="AZ23" t="s">
        <v>11</v>
      </c>
      <c r="BA23" t="s">
        <v>76</v>
      </c>
      <c r="BC23">
        <v>111</v>
      </c>
      <c r="BD23">
        <v>111</v>
      </c>
      <c r="BK23" s="29"/>
      <c r="BL23" s="30"/>
      <c r="BM23" s="30"/>
      <c r="BN23"/>
      <c r="BO23"/>
      <c r="BP23" s="30"/>
      <c r="BU23"/>
      <c r="BV23"/>
      <c r="BW23"/>
      <c r="BX23"/>
      <c r="BY23"/>
      <c r="BZ23"/>
      <c r="CA23"/>
      <c r="CB23"/>
    </row>
    <row r="24" spans="1:80" x14ac:dyDescent="0.2">
      <c r="A24" s="14">
        <f t="shared" si="0"/>
        <v>1</v>
      </c>
      <c r="B24" s="27">
        <v>22</v>
      </c>
      <c r="C24" s="32" t="s">
        <v>202</v>
      </c>
      <c r="D24" s="32" t="s">
        <v>140</v>
      </c>
      <c r="E24" s="1" t="s">
        <v>119</v>
      </c>
      <c r="G24" s="37" t="s">
        <v>218</v>
      </c>
      <c r="H24" s="37" t="s">
        <v>219</v>
      </c>
      <c r="I24" s="38" t="s">
        <v>64</v>
      </c>
      <c r="J24" s="37" t="s">
        <v>194</v>
      </c>
      <c r="K24" s="37" t="s">
        <v>166</v>
      </c>
      <c r="L24" s="37" t="s">
        <v>167</v>
      </c>
      <c r="N24" s="51" t="s">
        <v>206</v>
      </c>
      <c r="R24" s="44"/>
      <c r="S24" s="47"/>
      <c r="T24" s="65"/>
      <c r="U24" s="23"/>
      <c r="V24" t="s">
        <v>49</v>
      </c>
      <c r="W24" s="20" t="s">
        <v>99</v>
      </c>
      <c r="X24" s="20" t="s">
        <v>113</v>
      </c>
      <c r="Y24" s="1"/>
      <c r="Z24" s="40" t="s">
        <v>69</v>
      </c>
      <c r="AA24" s="20" t="s">
        <v>70</v>
      </c>
      <c r="AB24" s="23" t="s">
        <v>71</v>
      </c>
      <c r="AC24" s="40" t="s">
        <v>75</v>
      </c>
      <c r="AD24" s="20" t="s">
        <v>74</v>
      </c>
      <c r="AE24" s="24" t="s">
        <v>73</v>
      </c>
      <c r="AF24" s="1" t="s">
        <v>49</v>
      </c>
      <c r="AK24" s="19"/>
      <c r="AL24" s="4"/>
      <c r="AM24" s="17"/>
      <c r="AN24" s="15">
        <v>0.25</v>
      </c>
      <c r="AO24" t="s">
        <v>49</v>
      </c>
      <c r="AP24" t="s">
        <v>82</v>
      </c>
      <c r="AQ24" s="49" t="s">
        <v>78</v>
      </c>
      <c r="AR24" s="1" t="s">
        <v>80</v>
      </c>
      <c r="AS24" s="49" t="s">
        <v>77</v>
      </c>
      <c r="AT24" s="1" t="s">
        <v>79</v>
      </c>
      <c r="AU24" t="s">
        <v>49</v>
      </c>
      <c r="AV24" t="s">
        <v>8</v>
      </c>
      <c r="AW24" t="s">
        <v>9</v>
      </c>
      <c r="AX24" t="s">
        <v>10</v>
      </c>
      <c r="AY24" t="s">
        <v>68</v>
      </c>
      <c r="AZ24" t="s">
        <v>11</v>
      </c>
      <c r="BA24" t="s">
        <v>76</v>
      </c>
      <c r="BC24">
        <v>111</v>
      </c>
      <c r="BD24">
        <v>111</v>
      </c>
      <c r="BK24" s="29"/>
      <c r="BL24" s="30"/>
      <c r="BM24" s="30"/>
      <c r="BN24"/>
      <c r="BO24"/>
      <c r="BP24" s="30"/>
      <c r="BU24"/>
      <c r="BV24"/>
      <c r="BW24"/>
      <c r="BX24"/>
      <c r="BY24"/>
      <c r="BZ24"/>
      <c r="CA24"/>
      <c r="CB24"/>
    </row>
    <row r="25" spans="1:80" x14ac:dyDescent="0.2">
      <c r="A25" s="14">
        <f t="shared" si="0"/>
        <v>1</v>
      </c>
      <c r="B25" s="27">
        <v>23</v>
      </c>
      <c r="C25" s="32" t="s">
        <v>201</v>
      </c>
      <c r="D25" s="32" t="s">
        <v>141</v>
      </c>
      <c r="E25" s="1" t="s">
        <v>119</v>
      </c>
      <c r="G25" s="37" t="s">
        <v>218</v>
      </c>
      <c r="H25" s="37" t="s">
        <v>219</v>
      </c>
      <c r="I25" s="38" t="s">
        <v>64</v>
      </c>
      <c r="J25" s="37" t="s">
        <v>195</v>
      </c>
      <c r="K25" s="37" t="s">
        <v>166</v>
      </c>
      <c r="L25" s="37" t="s">
        <v>167</v>
      </c>
      <c r="N25" s="51" t="s">
        <v>207</v>
      </c>
      <c r="O25" s="37" t="s">
        <v>214</v>
      </c>
      <c r="P25" s="32" t="s">
        <v>175</v>
      </c>
      <c r="R25" s="44">
        <v>2568535</v>
      </c>
      <c r="S25" s="47">
        <v>2568535</v>
      </c>
      <c r="T25" s="65" t="s">
        <v>253</v>
      </c>
      <c r="U25" s="23" t="s">
        <v>285</v>
      </c>
      <c r="V25" t="s">
        <v>49</v>
      </c>
      <c r="W25" s="20" t="s">
        <v>100</v>
      </c>
      <c r="X25" s="20" t="s">
        <v>113</v>
      </c>
      <c r="Y25" s="1"/>
      <c r="Z25" s="40" t="s">
        <v>69</v>
      </c>
      <c r="AA25" s="20" t="s">
        <v>70</v>
      </c>
      <c r="AB25" s="23" t="s">
        <v>71</v>
      </c>
      <c r="AC25" s="40" t="s">
        <v>75</v>
      </c>
      <c r="AD25" s="20" t="s">
        <v>74</v>
      </c>
      <c r="AE25" s="24" t="s">
        <v>73</v>
      </c>
      <c r="AF25" s="1" t="s">
        <v>49</v>
      </c>
      <c r="AK25" s="19"/>
      <c r="AL25" s="4"/>
      <c r="AM25" s="17"/>
      <c r="AN25" s="15">
        <v>0.25</v>
      </c>
      <c r="AO25" t="s">
        <v>49</v>
      </c>
      <c r="AP25" t="s">
        <v>82</v>
      </c>
      <c r="AQ25" s="49" t="s">
        <v>78</v>
      </c>
      <c r="AR25" s="1" t="s">
        <v>80</v>
      </c>
      <c r="AS25" s="49" t="s">
        <v>77</v>
      </c>
      <c r="AT25" s="1" t="s">
        <v>79</v>
      </c>
      <c r="AU25" t="s">
        <v>49</v>
      </c>
      <c r="AV25" t="s">
        <v>8</v>
      </c>
      <c r="AW25" t="s">
        <v>9</v>
      </c>
      <c r="AX25" t="s">
        <v>10</v>
      </c>
      <c r="AY25" t="s">
        <v>68</v>
      </c>
      <c r="AZ25" t="s">
        <v>11</v>
      </c>
      <c r="BA25" t="s">
        <v>76</v>
      </c>
      <c r="BC25">
        <v>111</v>
      </c>
      <c r="BD25">
        <v>111</v>
      </c>
      <c r="BK25" s="29"/>
      <c r="BL25" s="30"/>
      <c r="BM25" s="30"/>
      <c r="BN25"/>
      <c r="BO25"/>
      <c r="BP25" s="30"/>
      <c r="BU25"/>
      <c r="BV25"/>
      <c r="BW25"/>
      <c r="BX25"/>
      <c r="BY25"/>
      <c r="BZ25"/>
      <c r="CA25"/>
      <c r="CB25"/>
    </row>
    <row r="26" spans="1:80" x14ac:dyDescent="0.2">
      <c r="A26" s="14">
        <f t="shared" si="0"/>
        <v>1</v>
      </c>
      <c r="B26" s="27">
        <v>24</v>
      </c>
      <c r="C26" s="32" t="s">
        <v>201</v>
      </c>
      <c r="D26" s="32" t="s">
        <v>142</v>
      </c>
      <c r="E26" s="1" t="s">
        <v>119</v>
      </c>
      <c r="G26" s="37" t="s">
        <v>218</v>
      </c>
      <c r="H26" s="37" t="s">
        <v>219</v>
      </c>
      <c r="I26" s="38" t="s">
        <v>64</v>
      </c>
      <c r="J26" s="37" t="s">
        <v>196</v>
      </c>
      <c r="K26" s="37" t="s">
        <v>166</v>
      </c>
      <c r="L26" s="37" t="s">
        <v>167</v>
      </c>
      <c r="N26" s="51" t="s">
        <v>203</v>
      </c>
      <c r="O26" s="37" t="s">
        <v>214</v>
      </c>
      <c r="P26" s="32" t="s">
        <v>175</v>
      </c>
      <c r="R26" s="44">
        <v>1596500</v>
      </c>
      <c r="S26" s="47">
        <v>1596500</v>
      </c>
      <c r="T26" s="65" t="s">
        <v>254</v>
      </c>
      <c r="U26" s="23" t="s">
        <v>286</v>
      </c>
      <c r="V26" t="s">
        <v>49</v>
      </c>
      <c r="W26" s="20" t="s">
        <v>101</v>
      </c>
      <c r="X26" s="20" t="s">
        <v>113</v>
      </c>
      <c r="Y26" s="1"/>
      <c r="Z26" s="40" t="s">
        <v>69</v>
      </c>
      <c r="AA26" s="20" t="s">
        <v>70</v>
      </c>
      <c r="AB26" s="23" t="s">
        <v>71</v>
      </c>
      <c r="AC26" s="40" t="s">
        <v>75</v>
      </c>
      <c r="AD26" s="20" t="s">
        <v>74</v>
      </c>
      <c r="AE26" s="24" t="s">
        <v>73</v>
      </c>
      <c r="AF26" s="1" t="s">
        <v>49</v>
      </c>
      <c r="AK26" s="19"/>
      <c r="AL26" s="4"/>
      <c r="AM26" s="17"/>
      <c r="AN26" s="15">
        <v>0.25</v>
      </c>
      <c r="AO26" t="s">
        <v>49</v>
      </c>
      <c r="AP26" t="s">
        <v>82</v>
      </c>
      <c r="AQ26" s="49" t="s">
        <v>78</v>
      </c>
      <c r="AR26" s="1" t="s">
        <v>80</v>
      </c>
      <c r="AS26" s="49" t="s">
        <v>77</v>
      </c>
      <c r="AT26" s="1" t="s">
        <v>79</v>
      </c>
      <c r="AU26" t="s">
        <v>49</v>
      </c>
      <c r="AV26" t="s">
        <v>8</v>
      </c>
      <c r="AW26" t="s">
        <v>9</v>
      </c>
      <c r="AX26" t="s">
        <v>10</v>
      </c>
      <c r="AY26" t="s">
        <v>68</v>
      </c>
      <c r="AZ26" t="s">
        <v>11</v>
      </c>
      <c r="BA26" t="s">
        <v>76</v>
      </c>
      <c r="BC26">
        <v>111</v>
      </c>
      <c r="BD26">
        <v>111</v>
      </c>
      <c r="BK26" s="29"/>
      <c r="BL26" s="30"/>
      <c r="BM26" s="30"/>
      <c r="BN26"/>
      <c r="BO26"/>
      <c r="BP26" s="30"/>
      <c r="BU26"/>
      <c r="BV26"/>
      <c r="BW26"/>
      <c r="BX26"/>
      <c r="BY26"/>
      <c r="BZ26"/>
      <c r="CA26"/>
      <c r="CB26"/>
    </row>
    <row r="27" spans="1:80" x14ac:dyDescent="0.2">
      <c r="A27" s="14">
        <f t="shared" si="0"/>
        <v>1</v>
      </c>
      <c r="B27" s="27">
        <v>25</v>
      </c>
      <c r="C27" s="32" t="s">
        <v>201</v>
      </c>
      <c r="D27" s="32" t="s">
        <v>143</v>
      </c>
      <c r="E27" s="1" t="s">
        <v>119</v>
      </c>
      <c r="G27" s="37" t="s">
        <v>218</v>
      </c>
      <c r="H27" s="37" t="s">
        <v>219</v>
      </c>
      <c r="I27" s="38" t="s">
        <v>64</v>
      </c>
      <c r="J27" s="37" t="s">
        <v>197</v>
      </c>
      <c r="K27" s="37" t="s">
        <v>166</v>
      </c>
      <c r="L27" s="37" t="s">
        <v>167</v>
      </c>
      <c r="N27" s="51" t="s">
        <v>204</v>
      </c>
      <c r="O27" s="37" t="s">
        <v>214</v>
      </c>
      <c r="P27" s="32" t="s">
        <v>175</v>
      </c>
      <c r="R27" s="44">
        <v>4894294</v>
      </c>
      <c r="S27" s="47">
        <v>4894294</v>
      </c>
      <c r="T27" s="65" t="s">
        <v>255</v>
      </c>
      <c r="U27" s="23" t="s">
        <v>287</v>
      </c>
      <c r="V27" t="s">
        <v>49</v>
      </c>
      <c r="W27" s="20" t="s">
        <v>102</v>
      </c>
      <c r="X27" s="20" t="s">
        <v>113</v>
      </c>
      <c r="Y27" s="1"/>
      <c r="Z27" s="40" t="s">
        <v>69</v>
      </c>
      <c r="AA27" s="20" t="s">
        <v>70</v>
      </c>
      <c r="AB27" s="23" t="s">
        <v>71</v>
      </c>
      <c r="AC27" s="40" t="s">
        <v>75</v>
      </c>
      <c r="AD27" s="20" t="s">
        <v>74</v>
      </c>
      <c r="AE27" s="24" t="s">
        <v>73</v>
      </c>
      <c r="AF27" s="1" t="s">
        <v>49</v>
      </c>
      <c r="AK27" s="19"/>
      <c r="AL27" s="4"/>
      <c r="AM27" s="17"/>
      <c r="AN27" s="15">
        <v>0.25</v>
      </c>
      <c r="AO27" t="s">
        <v>49</v>
      </c>
      <c r="AP27" t="s">
        <v>82</v>
      </c>
      <c r="AQ27" s="49" t="s">
        <v>78</v>
      </c>
      <c r="AR27" s="1" t="s">
        <v>80</v>
      </c>
      <c r="AS27" s="49" t="s">
        <v>77</v>
      </c>
      <c r="AT27" s="1" t="s">
        <v>79</v>
      </c>
      <c r="AU27" t="s">
        <v>49</v>
      </c>
      <c r="AV27" t="s">
        <v>8</v>
      </c>
      <c r="AW27" t="s">
        <v>9</v>
      </c>
      <c r="AX27" t="s">
        <v>10</v>
      </c>
      <c r="AY27" t="s">
        <v>68</v>
      </c>
      <c r="AZ27" t="s">
        <v>11</v>
      </c>
      <c r="BA27" t="s">
        <v>76</v>
      </c>
      <c r="BC27">
        <v>111</v>
      </c>
      <c r="BD27">
        <v>111</v>
      </c>
      <c r="BK27" s="29"/>
      <c r="BL27" s="30"/>
      <c r="BM27" s="30"/>
      <c r="BN27"/>
      <c r="BO27"/>
      <c r="BP27" s="30"/>
      <c r="BU27"/>
      <c r="BV27"/>
      <c r="BW27"/>
      <c r="BX27"/>
      <c r="BY27"/>
      <c r="BZ27"/>
      <c r="CA27"/>
      <c r="CB27"/>
    </row>
    <row r="28" spans="1:80" x14ac:dyDescent="0.2">
      <c r="A28" s="14">
        <f t="shared" si="0"/>
        <v>1</v>
      </c>
      <c r="B28" s="27">
        <v>26</v>
      </c>
      <c r="C28" s="32" t="s">
        <v>201</v>
      </c>
      <c r="D28" s="32" t="s">
        <v>144</v>
      </c>
      <c r="E28" s="1" t="s">
        <v>119</v>
      </c>
      <c r="G28" s="37" t="s">
        <v>218</v>
      </c>
      <c r="H28" s="37" t="s">
        <v>219</v>
      </c>
      <c r="I28" s="38" t="s">
        <v>64</v>
      </c>
      <c r="J28" s="37" t="s">
        <v>198</v>
      </c>
      <c r="K28" s="37" t="s">
        <v>166</v>
      </c>
      <c r="L28" s="37" t="s">
        <v>167</v>
      </c>
      <c r="N28" s="63" t="s">
        <v>206</v>
      </c>
      <c r="O28" s="37" t="s">
        <v>214</v>
      </c>
      <c r="P28" s="32" t="s">
        <v>175</v>
      </c>
      <c r="R28" s="44">
        <v>1296196</v>
      </c>
      <c r="S28" s="47">
        <v>1296196</v>
      </c>
      <c r="T28" s="65" t="s">
        <v>256</v>
      </c>
      <c r="U28" s="23" t="s">
        <v>288</v>
      </c>
      <c r="V28" t="s">
        <v>49</v>
      </c>
      <c r="W28" s="20" t="s">
        <v>103</v>
      </c>
      <c r="X28" s="20" t="s">
        <v>113</v>
      </c>
      <c r="Y28" s="1"/>
      <c r="Z28" s="40" t="s">
        <v>69</v>
      </c>
      <c r="AA28" s="20" t="s">
        <v>70</v>
      </c>
      <c r="AB28" s="23" t="s">
        <v>71</v>
      </c>
      <c r="AC28" s="40" t="s">
        <v>75</v>
      </c>
      <c r="AD28" s="20" t="s">
        <v>74</v>
      </c>
      <c r="AE28" s="24" t="s">
        <v>73</v>
      </c>
      <c r="AF28" s="1" t="s">
        <v>49</v>
      </c>
      <c r="AK28" s="19"/>
      <c r="AL28" s="4"/>
      <c r="AM28" s="17"/>
      <c r="AN28" s="15">
        <v>0.25</v>
      </c>
      <c r="AO28" t="s">
        <v>49</v>
      </c>
      <c r="AP28" t="s">
        <v>82</v>
      </c>
      <c r="AQ28" s="49" t="s">
        <v>78</v>
      </c>
      <c r="AR28" s="1" t="s">
        <v>80</v>
      </c>
      <c r="AS28" s="49" t="s">
        <v>77</v>
      </c>
      <c r="AT28" s="1" t="s">
        <v>79</v>
      </c>
      <c r="AU28" t="s">
        <v>49</v>
      </c>
      <c r="AV28" t="s">
        <v>8</v>
      </c>
      <c r="AW28" t="s">
        <v>9</v>
      </c>
      <c r="AX28" t="s">
        <v>10</v>
      </c>
      <c r="AY28" t="s">
        <v>68</v>
      </c>
      <c r="AZ28" t="s">
        <v>11</v>
      </c>
      <c r="BA28" t="s">
        <v>76</v>
      </c>
      <c r="BC28">
        <v>111</v>
      </c>
      <c r="BD28">
        <v>111</v>
      </c>
      <c r="BK28" s="29"/>
      <c r="BL28" s="30"/>
      <c r="BM28" s="30"/>
      <c r="BN28"/>
      <c r="BO28"/>
      <c r="BP28" s="30"/>
      <c r="BU28"/>
      <c r="BV28"/>
      <c r="BW28"/>
      <c r="BX28"/>
      <c r="BY28"/>
      <c r="BZ28"/>
      <c r="CA28"/>
      <c r="CB28"/>
    </row>
    <row r="29" spans="1:80" x14ac:dyDescent="0.2">
      <c r="A29" s="14">
        <f t="shared" si="0"/>
        <v>1</v>
      </c>
      <c r="B29" s="27">
        <v>27</v>
      </c>
      <c r="C29" s="32" t="s">
        <v>201</v>
      </c>
      <c r="D29" s="32" t="s">
        <v>145</v>
      </c>
      <c r="E29" s="1" t="s">
        <v>120</v>
      </c>
      <c r="G29" s="37" t="s">
        <v>218</v>
      </c>
      <c r="H29" s="37" t="s">
        <v>219</v>
      </c>
      <c r="I29" s="38" t="s">
        <v>64</v>
      </c>
      <c r="J29" s="37" t="s">
        <v>160</v>
      </c>
      <c r="K29" s="37" t="s">
        <v>166</v>
      </c>
      <c r="L29" s="37" t="s">
        <v>167</v>
      </c>
      <c r="N29" s="51" t="s">
        <v>206</v>
      </c>
      <c r="O29" s="37" t="s">
        <v>215</v>
      </c>
      <c r="P29" s="32" t="s">
        <v>176</v>
      </c>
      <c r="R29" s="44">
        <v>1549054</v>
      </c>
      <c r="S29" s="47">
        <v>1549054</v>
      </c>
      <c r="T29" s="65" t="s">
        <v>257</v>
      </c>
      <c r="U29" s="23" t="s">
        <v>289</v>
      </c>
      <c r="V29" t="s">
        <v>49</v>
      </c>
      <c r="W29" s="20" t="s">
        <v>104</v>
      </c>
      <c r="X29" s="20" t="s">
        <v>114</v>
      </c>
      <c r="Y29" s="1"/>
      <c r="Z29" s="40" t="s">
        <v>69</v>
      </c>
      <c r="AA29" s="20" t="s">
        <v>70</v>
      </c>
      <c r="AB29" s="23" t="s">
        <v>71</v>
      </c>
      <c r="AC29" s="40" t="s">
        <v>75</v>
      </c>
      <c r="AD29" s="20" t="s">
        <v>74</v>
      </c>
      <c r="AE29" s="24" t="s">
        <v>73</v>
      </c>
      <c r="AF29" s="1" t="s">
        <v>49</v>
      </c>
      <c r="AK29" s="19"/>
      <c r="AL29" s="4"/>
      <c r="AM29" s="17"/>
      <c r="AN29" s="15">
        <v>0.25</v>
      </c>
      <c r="AO29" t="s">
        <v>49</v>
      </c>
      <c r="AP29" t="s">
        <v>82</v>
      </c>
      <c r="AQ29" s="49" t="s">
        <v>78</v>
      </c>
      <c r="AR29" s="1" t="s">
        <v>80</v>
      </c>
      <c r="AS29" s="49" t="s">
        <v>77</v>
      </c>
      <c r="AT29" s="1" t="s">
        <v>79</v>
      </c>
      <c r="AU29" t="s">
        <v>49</v>
      </c>
      <c r="AV29" t="s">
        <v>8</v>
      </c>
      <c r="AW29" t="s">
        <v>9</v>
      </c>
      <c r="AX29" t="s">
        <v>10</v>
      </c>
      <c r="AY29" t="s">
        <v>68</v>
      </c>
      <c r="AZ29" t="s">
        <v>11</v>
      </c>
      <c r="BA29" t="s">
        <v>76</v>
      </c>
      <c r="BC29">
        <v>111</v>
      </c>
      <c r="BD29">
        <v>111</v>
      </c>
      <c r="BK29" s="29"/>
      <c r="BL29" s="30"/>
      <c r="BM29" s="30"/>
      <c r="BN29"/>
      <c r="BO29"/>
      <c r="BP29" s="30"/>
      <c r="BU29"/>
      <c r="BV29"/>
      <c r="BW29"/>
      <c r="BX29"/>
      <c r="BY29"/>
      <c r="BZ29"/>
      <c r="CA29"/>
      <c r="CB29"/>
    </row>
    <row r="30" spans="1:80" x14ac:dyDescent="0.2">
      <c r="A30" s="14">
        <f t="shared" si="0"/>
        <v>1</v>
      </c>
      <c r="B30" s="27">
        <v>28</v>
      </c>
      <c r="C30" s="32" t="s">
        <v>201</v>
      </c>
      <c r="D30" s="32" t="s">
        <v>146</v>
      </c>
      <c r="E30" s="1" t="s">
        <v>120</v>
      </c>
      <c r="G30" s="37" t="s">
        <v>218</v>
      </c>
      <c r="H30" s="37" t="s">
        <v>219</v>
      </c>
      <c r="I30" s="38" t="s">
        <v>64</v>
      </c>
      <c r="J30" s="37" t="s">
        <v>161</v>
      </c>
      <c r="K30" s="37" t="s">
        <v>166</v>
      </c>
      <c r="L30" s="37" t="s">
        <v>167</v>
      </c>
      <c r="N30" s="51" t="s">
        <v>203</v>
      </c>
      <c r="O30" s="37" t="s">
        <v>215</v>
      </c>
      <c r="P30" s="32" t="s">
        <v>176</v>
      </c>
      <c r="R30" s="44">
        <v>115903</v>
      </c>
      <c r="S30" s="47">
        <v>115903</v>
      </c>
      <c r="T30" s="65" t="s">
        <v>258</v>
      </c>
      <c r="U30" s="23" t="s">
        <v>290</v>
      </c>
      <c r="V30" t="s">
        <v>49</v>
      </c>
      <c r="W30" s="20" t="s">
        <v>105</v>
      </c>
      <c r="X30" s="20" t="s">
        <v>115</v>
      </c>
      <c r="Y30" s="1"/>
      <c r="Z30" s="40" t="s">
        <v>69</v>
      </c>
      <c r="AA30" s="20" t="s">
        <v>70</v>
      </c>
      <c r="AB30" s="23" t="s">
        <v>71</v>
      </c>
      <c r="AC30" s="40" t="s">
        <v>75</v>
      </c>
      <c r="AD30" s="20" t="s">
        <v>74</v>
      </c>
      <c r="AE30" s="24" t="s">
        <v>73</v>
      </c>
      <c r="AF30" s="1" t="s">
        <v>49</v>
      </c>
      <c r="AK30" s="19"/>
      <c r="AL30" s="4"/>
      <c r="AM30" s="17"/>
      <c r="AN30" s="15">
        <v>0.25</v>
      </c>
      <c r="AO30" t="s">
        <v>49</v>
      </c>
      <c r="AP30" t="s">
        <v>82</v>
      </c>
      <c r="AQ30" s="49" t="s">
        <v>78</v>
      </c>
      <c r="AR30" s="1" t="s">
        <v>80</v>
      </c>
      <c r="AS30" s="49" t="s">
        <v>77</v>
      </c>
      <c r="AT30" s="1" t="s">
        <v>79</v>
      </c>
      <c r="AU30" t="s">
        <v>49</v>
      </c>
      <c r="AV30" t="s">
        <v>8</v>
      </c>
      <c r="AW30" t="s">
        <v>9</v>
      </c>
      <c r="AX30" t="s">
        <v>10</v>
      </c>
      <c r="AY30" t="s">
        <v>68</v>
      </c>
      <c r="AZ30" t="s">
        <v>11</v>
      </c>
      <c r="BA30" t="s">
        <v>76</v>
      </c>
      <c r="BC30">
        <v>111</v>
      </c>
      <c r="BD30">
        <v>111</v>
      </c>
      <c r="BK30" s="29"/>
      <c r="BL30" s="30"/>
      <c r="BM30" s="30"/>
      <c r="BN30"/>
      <c r="BO30"/>
      <c r="BP30" s="30"/>
      <c r="BU30"/>
      <c r="BV30"/>
      <c r="BW30"/>
      <c r="BX30"/>
      <c r="BY30"/>
      <c r="BZ30"/>
      <c r="CA30"/>
      <c r="CB30"/>
    </row>
    <row r="31" spans="1:80" x14ac:dyDescent="0.2">
      <c r="A31" s="14">
        <f t="shared" si="0"/>
        <v>1</v>
      </c>
      <c r="B31" s="27">
        <v>29</v>
      </c>
      <c r="C31" s="32" t="s">
        <v>201</v>
      </c>
      <c r="D31" s="32" t="s">
        <v>147</v>
      </c>
      <c r="E31" s="1" t="s">
        <v>120</v>
      </c>
      <c r="G31" s="37" t="s">
        <v>218</v>
      </c>
      <c r="H31" s="37" t="s">
        <v>219</v>
      </c>
      <c r="I31" s="38" t="s">
        <v>64</v>
      </c>
      <c r="J31" s="37" t="s">
        <v>162</v>
      </c>
      <c r="K31" s="37" t="s">
        <v>166</v>
      </c>
      <c r="L31" s="37" t="s">
        <v>167</v>
      </c>
      <c r="N31" s="51" t="s">
        <v>204</v>
      </c>
      <c r="O31" s="37" t="s">
        <v>215</v>
      </c>
      <c r="P31" s="32" t="s">
        <v>176</v>
      </c>
      <c r="R31" s="44">
        <v>2854812</v>
      </c>
      <c r="S31" s="47">
        <v>2854812</v>
      </c>
      <c r="T31" s="65" t="s">
        <v>259</v>
      </c>
      <c r="U31" s="23" t="s">
        <v>291</v>
      </c>
      <c r="V31" t="s">
        <v>49</v>
      </c>
      <c r="W31" s="20" t="s">
        <v>106</v>
      </c>
      <c r="X31" s="20" t="s">
        <v>115</v>
      </c>
      <c r="Y31" s="1"/>
      <c r="Z31" s="40" t="s">
        <v>69</v>
      </c>
      <c r="AA31" s="20" t="s">
        <v>70</v>
      </c>
      <c r="AB31" s="23" t="s">
        <v>71</v>
      </c>
      <c r="AC31" s="40" t="s">
        <v>75</v>
      </c>
      <c r="AD31" s="20" t="s">
        <v>74</v>
      </c>
      <c r="AE31" s="24" t="s">
        <v>73</v>
      </c>
      <c r="AF31" s="1" t="s">
        <v>49</v>
      </c>
      <c r="AK31" s="19"/>
      <c r="AL31" s="4"/>
      <c r="AM31" s="17"/>
      <c r="AN31" s="15">
        <v>0.25</v>
      </c>
      <c r="AO31" t="s">
        <v>49</v>
      </c>
      <c r="AP31" t="s">
        <v>82</v>
      </c>
      <c r="AQ31" s="49" t="s">
        <v>78</v>
      </c>
      <c r="AR31" s="1" t="s">
        <v>80</v>
      </c>
      <c r="AS31" s="49" t="s">
        <v>77</v>
      </c>
      <c r="AT31" s="1" t="s">
        <v>79</v>
      </c>
      <c r="AU31" t="s">
        <v>49</v>
      </c>
      <c r="AV31" t="s">
        <v>8</v>
      </c>
      <c r="AW31" t="s">
        <v>9</v>
      </c>
      <c r="AX31" t="s">
        <v>10</v>
      </c>
      <c r="AY31" t="s">
        <v>68</v>
      </c>
      <c r="AZ31" t="s">
        <v>11</v>
      </c>
      <c r="BA31" t="s">
        <v>76</v>
      </c>
      <c r="BC31">
        <v>111</v>
      </c>
      <c r="BD31">
        <v>111</v>
      </c>
      <c r="BK31" s="29"/>
      <c r="BL31" s="30"/>
      <c r="BM31" s="30"/>
      <c r="BN31"/>
      <c r="BO31"/>
      <c r="BP31" s="30"/>
      <c r="BU31"/>
      <c r="BV31"/>
      <c r="BW31"/>
      <c r="BX31"/>
      <c r="BY31"/>
      <c r="BZ31"/>
      <c r="CA31"/>
      <c r="CB31"/>
    </row>
    <row r="32" spans="1:80" x14ac:dyDescent="0.2">
      <c r="A32" s="14">
        <f t="shared" si="0"/>
        <v>1</v>
      </c>
      <c r="B32" s="27">
        <v>30</v>
      </c>
      <c r="C32" s="32" t="s">
        <v>201</v>
      </c>
      <c r="D32" s="32" t="s">
        <v>148</v>
      </c>
      <c r="E32" s="1" t="s">
        <v>120</v>
      </c>
      <c r="G32" s="37" t="s">
        <v>218</v>
      </c>
      <c r="H32" s="37" t="s">
        <v>219</v>
      </c>
      <c r="I32" s="38" t="s">
        <v>64</v>
      </c>
      <c r="J32" s="37" t="s">
        <v>163</v>
      </c>
      <c r="K32" s="37" t="s">
        <v>166</v>
      </c>
      <c r="L32" s="37" t="s">
        <v>167</v>
      </c>
      <c r="N32" s="51" t="s">
        <v>205</v>
      </c>
      <c r="O32" s="37" t="s">
        <v>215</v>
      </c>
      <c r="P32" s="32" t="s">
        <v>176</v>
      </c>
      <c r="R32" s="44">
        <v>1989636</v>
      </c>
      <c r="S32" s="47">
        <v>1989636</v>
      </c>
      <c r="T32" s="65" t="s">
        <v>260</v>
      </c>
      <c r="U32" s="23" t="s">
        <v>292</v>
      </c>
      <c r="V32" t="s">
        <v>49</v>
      </c>
      <c r="W32" s="20" t="s">
        <v>107</v>
      </c>
      <c r="X32" s="20" t="s">
        <v>115</v>
      </c>
      <c r="Y32" s="1"/>
      <c r="Z32" s="40" t="s">
        <v>69</v>
      </c>
      <c r="AA32" s="20" t="s">
        <v>70</v>
      </c>
      <c r="AB32" s="23" t="s">
        <v>71</v>
      </c>
      <c r="AC32" s="40" t="s">
        <v>75</v>
      </c>
      <c r="AD32" s="20" t="s">
        <v>74</v>
      </c>
      <c r="AE32" s="24" t="s">
        <v>73</v>
      </c>
      <c r="AF32" s="1" t="s">
        <v>49</v>
      </c>
      <c r="AK32" s="19"/>
      <c r="AL32" s="4"/>
      <c r="AM32" s="17"/>
      <c r="AN32" s="15">
        <v>0.25</v>
      </c>
      <c r="AO32" t="s">
        <v>49</v>
      </c>
      <c r="AP32" t="s">
        <v>82</v>
      </c>
      <c r="AQ32" s="49" t="s">
        <v>78</v>
      </c>
      <c r="AR32" s="1" t="s">
        <v>80</v>
      </c>
      <c r="AS32" s="49" t="s">
        <v>77</v>
      </c>
      <c r="AT32" s="1" t="s">
        <v>79</v>
      </c>
      <c r="AU32" t="s">
        <v>49</v>
      </c>
      <c r="AV32" t="s">
        <v>8</v>
      </c>
      <c r="AW32" t="s">
        <v>9</v>
      </c>
      <c r="AX32" t="s">
        <v>10</v>
      </c>
      <c r="AY32" t="s">
        <v>68</v>
      </c>
      <c r="AZ32" t="s">
        <v>11</v>
      </c>
      <c r="BA32" t="s">
        <v>76</v>
      </c>
      <c r="BC32">
        <v>111</v>
      </c>
      <c r="BD32">
        <v>111</v>
      </c>
      <c r="BK32" s="29"/>
      <c r="BL32" s="30"/>
      <c r="BM32" s="30"/>
      <c r="BN32"/>
      <c r="BO32"/>
      <c r="BP32" s="30"/>
      <c r="BU32"/>
      <c r="BV32"/>
      <c r="BW32"/>
      <c r="BX32"/>
      <c r="BY32"/>
      <c r="BZ32"/>
      <c r="CA32"/>
      <c r="CB32"/>
    </row>
    <row r="33" spans="1:80" x14ac:dyDescent="0.2">
      <c r="A33" s="14">
        <f t="shared" si="0"/>
        <v>1</v>
      </c>
      <c r="B33" s="27">
        <v>31</v>
      </c>
      <c r="C33" s="32" t="s">
        <v>201</v>
      </c>
      <c r="D33" s="32" t="s">
        <v>149</v>
      </c>
      <c r="E33" s="1" t="s">
        <v>120</v>
      </c>
      <c r="G33" s="37" t="s">
        <v>218</v>
      </c>
      <c r="H33" s="37" t="s">
        <v>219</v>
      </c>
      <c r="I33" s="38" t="s">
        <v>64</v>
      </c>
      <c r="J33" s="37" t="s">
        <v>164</v>
      </c>
      <c r="K33" s="37" t="s">
        <v>166</v>
      </c>
      <c r="L33" s="37" t="s">
        <v>167</v>
      </c>
      <c r="N33" s="51" t="s">
        <v>204</v>
      </c>
      <c r="O33" s="37" t="s">
        <v>216</v>
      </c>
      <c r="P33" s="32" t="s">
        <v>177</v>
      </c>
      <c r="R33" s="44">
        <v>1449582</v>
      </c>
      <c r="S33" s="47">
        <v>1449582</v>
      </c>
      <c r="T33" s="65" t="s">
        <v>261</v>
      </c>
      <c r="U33" s="23" t="s">
        <v>293</v>
      </c>
      <c r="V33" t="s">
        <v>49</v>
      </c>
      <c r="W33" s="20" t="s">
        <v>108</v>
      </c>
      <c r="X33" s="20" t="s">
        <v>115</v>
      </c>
      <c r="Y33" s="1"/>
      <c r="Z33" s="40" t="s">
        <v>69</v>
      </c>
      <c r="AA33" s="20" t="s">
        <v>70</v>
      </c>
      <c r="AB33" s="23" t="s">
        <v>71</v>
      </c>
      <c r="AC33" s="40" t="s">
        <v>75</v>
      </c>
      <c r="AD33" s="20" t="s">
        <v>74</v>
      </c>
      <c r="AE33" s="24" t="s">
        <v>73</v>
      </c>
      <c r="AF33" s="1" t="s">
        <v>49</v>
      </c>
      <c r="AK33" s="19"/>
      <c r="AL33" s="4"/>
      <c r="AM33" s="17"/>
      <c r="AN33" s="15">
        <v>0.25</v>
      </c>
      <c r="AO33" t="s">
        <v>49</v>
      </c>
      <c r="AP33" t="s">
        <v>82</v>
      </c>
      <c r="AQ33" s="49" t="s">
        <v>78</v>
      </c>
      <c r="AR33" s="1" t="s">
        <v>80</v>
      </c>
      <c r="AS33" s="49" t="s">
        <v>77</v>
      </c>
      <c r="AT33" s="1" t="s">
        <v>79</v>
      </c>
      <c r="AU33" t="s">
        <v>49</v>
      </c>
      <c r="AV33" t="s">
        <v>8</v>
      </c>
      <c r="AW33" t="s">
        <v>9</v>
      </c>
      <c r="AX33" t="s">
        <v>10</v>
      </c>
      <c r="AY33" t="s">
        <v>68</v>
      </c>
      <c r="AZ33" t="s">
        <v>11</v>
      </c>
      <c r="BA33" t="s">
        <v>76</v>
      </c>
      <c r="BC33">
        <v>111</v>
      </c>
      <c r="BD33">
        <v>111</v>
      </c>
      <c r="BK33" s="29"/>
      <c r="BL33" s="30"/>
      <c r="BM33" s="30"/>
      <c r="BN33"/>
      <c r="BO33"/>
      <c r="BP33" s="30"/>
      <c r="BU33"/>
      <c r="BV33"/>
      <c r="BW33"/>
      <c r="BX33"/>
      <c r="BY33"/>
      <c r="BZ33"/>
      <c r="CA33"/>
      <c r="CB33"/>
    </row>
    <row r="34" spans="1:80" x14ac:dyDescent="0.2">
      <c r="A34" s="14">
        <f t="shared" si="0"/>
        <v>1</v>
      </c>
      <c r="B34" s="27">
        <v>32</v>
      </c>
      <c r="C34" s="32" t="s">
        <v>201</v>
      </c>
      <c r="D34" s="32" t="s">
        <v>150</v>
      </c>
      <c r="E34" s="1" t="s">
        <v>120</v>
      </c>
      <c r="G34" s="37" t="s">
        <v>218</v>
      </c>
      <c r="H34" s="37" t="s">
        <v>219</v>
      </c>
      <c r="I34" s="38" t="s">
        <v>64</v>
      </c>
      <c r="J34" s="37" t="s">
        <v>165</v>
      </c>
      <c r="K34" s="37" t="s">
        <v>166</v>
      </c>
      <c r="L34" s="37" t="s">
        <v>167</v>
      </c>
      <c r="N34" s="51" t="s">
        <v>205</v>
      </c>
      <c r="O34" s="37" t="s">
        <v>216</v>
      </c>
      <c r="P34" s="32" t="s">
        <v>177</v>
      </c>
      <c r="R34" s="44">
        <v>1273971</v>
      </c>
      <c r="S34" s="47">
        <v>1273971</v>
      </c>
      <c r="T34" s="66" t="s">
        <v>262</v>
      </c>
      <c r="U34" s="23" t="s">
        <v>294</v>
      </c>
      <c r="V34" t="s">
        <v>49</v>
      </c>
      <c r="W34" s="20" t="s">
        <v>109</v>
      </c>
      <c r="X34" s="20" t="s">
        <v>115</v>
      </c>
      <c r="Y34" s="1"/>
      <c r="Z34" s="40" t="s">
        <v>69</v>
      </c>
      <c r="AA34" s="20" t="s">
        <v>70</v>
      </c>
      <c r="AB34" s="23" t="s">
        <v>71</v>
      </c>
      <c r="AC34" s="40" t="s">
        <v>75</v>
      </c>
      <c r="AD34" s="20" t="s">
        <v>74</v>
      </c>
      <c r="AE34" s="24" t="s">
        <v>73</v>
      </c>
      <c r="AF34" s="1" t="s">
        <v>49</v>
      </c>
      <c r="AK34" s="19"/>
      <c r="AL34" s="4"/>
      <c r="AM34" s="17"/>
      <c r="AN34" s="15">
        <v>0.25</v>
      </c>
      <c r="AO34" t="s">
        <v>49</v>
      </c>
      <c r="AP34" t="s">
        <v>82</v>
      </c>
      <c r="AQ34" s="49" t="s">
        <v>78</v>
      </c>
      <c r="AR34" s="1" t="s">
        <v>80</v>
      </c>
      <c r="AS34" s="49" t="s">
        <v>77</v>
      </c>
      <c r="AT34" s="1" t="s">
        <v>79</v>
      </c>
      <c r="AU34" t="s">
        <v>49</v>
      </c>
      <c r="AV34" t="s">
        <v>8</v>
      </c>
      <c r="AW34" t="s">
        <v>9</v>
      </c>
      <c r="AX34" t="s">
        <v>10</v>
      </c>
      <c r="AY34" t="s">
        <v>68</v>
      </c>
      <c r="AZ34" t="s">
        <v>11</v>
      </c>
      <c r="BA34" t="s">
        <v>76</v>
      </c>
      <c r="BC34">
        <v>111</v>
      </c>
      <c r="BD34">
        <v>111</v>
      </c>
      <c r="BK34" s="29"/>
      <c r="BL34" s="30"/>
      <c r="BM34" s="30"/>
      <c r="BN34"/>
      <c r="BO34"/>
      <c r="BP34" s="30"/>
      <c r="BU34"/>
      <c r="BV34"/>
      <c r="BW34"/>
      <c r="BX34"/>
      <c r="BY34"/>
      <c r="BZ34"/>
      <c r="CA34"/>
      <c r="CB34"/>
    </row>
    <row r="35" spans="1:80" x14ac:dyDescent="0.2">
      <c r="A35" s="64">
        <f t="shared" si="0"/>
        <v>1</v>
      </c>
      <c r="B35" s="27">
        <v>33</v>
      </c>
      <c r="C35" s="32" t="s">
        <v>201</v>
      </c>
      <c r="D35" s="32" t="s">
        <v>222</v>
      </c>
      <c r="E35" s="1" t="s">
        <v>223</v>
      </c>
      <c r="F35" s="34"/>
      <c r="G35" s="37" t="s">
        <v>218</v>
      </c>
      <c r="H35" s="37" t="s">
        <v>219</v>
      </c>
      <c r="I35" s="38" t="s">
        <v>64</v>
      </c>
      <c r="J35" s="37" t="s">
        <v>224</v>
      </c>
      <c r="K35" s="37" t="s">
        <v>166</v>
      </c>
      <c r="L35" s="37" t="s">
        <v>167</v>
      </c>
      <c r="N35" s="51" t="s">
        <v>206</v>
      </c>
      <c r="O35" s="37" t="s">
        <v>216</v>
      </c>
      <c r="P35" s="32" t="s">
        <v>177</v>
      </c>
      <c r="R35" s="44">
        <v>3767045</v>
      </c>
      <c r="S35" s="47">
        <v>3767045</v>
      </c>
      <c r="T35" s="65" t="s">
        <v>263</v>
      </c>
      <c r="U35" s="23" t="s">
        <v>295</v>
      </c>
      <c r="V35" t="s">
        <v>49</v>
      </c>
      <c r="W35" s="20" t="s">
        <v>225</v>
      </c>
      <c r="X35" s="20" t="s">
        <v>226</v>
      </c>
      <c r="Z35" s="40" t="s">
        <v>69</v>
      </c>
      <c r="AA35" s="20" t="s">
        <v>70</v>
      </c>
      <c r="AB35" s="23" t="s">
        <v>71</v>
      </c>
      <c r="AC35" s="40" t="s">
        <v>75</v>
      </c>
      <c r="AD35" s="20" t="s">
        <v>74</v>
      </c>
      <c r="AE35" s="24" t="s">
        <v>73</v>
      </c>
      <c r="AH35"/>
      <c r="AJ35"/>
      <c r="AK35"/>
      <c r="AM35"/>
      <c r="AN35" s="15">
        <v>0.25</v>
      </c>
      <c r="AP35" t="s">
        <v>82</v>
      </c>
      <c r="AQ35" s="49" t="s">
        <v>78</v>
      </c>
      <c r="AR35" s="1" t="s">
        <v>80</v>
      </c>
      <c r="AS35" s="49" t="s">
        <v>77</v>
      </c>
      <c r="AT35" s="1" t="s">
        <v>79</v>
      </c>
      <c r="AV35" t="s">
        <v>8</v>
      </c>
      <c r="AW35" t="s">
        <v>9</v>
      </c>
      <c r="AX35" t="s">
        <v>10</v>
      </c>
      <c r="AY35" t="s">
        <v>68</v>
      </c>
      <c r="AZ35" t="s">
        <v>11</v>
      </c>
      <c r="BA35" t="s">
        <v>76</v>
      </c>
      <c r="BC35">
        <v>111</v>
      </c>
      <c r="BD35">
        <v>111</v>
      </c>
      <c r="BL35"/>
      <c r="BM35"/>
      <c r="BN35"/>
      <c r="BO35"/>
      <c r="BP35"/>
      <c r="BU35"/>
      <c r="BV35"/>
      <c r="BW35"/>
      <c r="BX35"/>
      <c r="BY35"/>
      <c r="BZ35"/>
      <c r="CA35"/>
      <c r="CB35"/>
    </row>
    <row r="36" spans="1:80" x14ac:dyDescent="0.2">
      <c r="A36"/>
      <c r="E36"/>
      <c r="F36" s="34"/>
      <c r="I36" s="37"/>
      <c r="T36" s="2"/>
      <c r="W36"/>
      <c r="X36"/>
      <c r="Z36" s="2"/>
      <c r="AA36"/>
      <c r="AB36"/>
      <c r="AC36" s="2"/>
      <c r="AD36"/>
      <c r="AE36"/>
      <c r="AH36"/>
      <c r="AJ36"/>
      <c r="AK36"/>
      <c r="AM36"/>
      <c r="AN36" s="15"/>
      <c r="AR36"/>
      <c r="AT36"/>
      <c r="BL36"/>
      <c r="BM36"/>
      <c r="BN36"/>
      <c r="BO36"/>
      <c r="BP36"/>
      <c r="BU36"/>
      <c r="BV36"/>
      <c r="BW36"/>
      <c r="BX36"/>
      <c r="BY36"/>
      <c r="BZ36"/>
      <c r="CA36"/>
      <c r="CB36"/>
    </row>
    <row r="37" spans="1:80" x14ac:dyDescent="0.2">
      <c r="T37" s="2"/>
      <c r="AN37" s="15"/>
    </row>
    <row r="38" spans="1:80" x14ac:dyDescent="0.2">
      <c r="AN38" s="15"/>
    </row>
    <row r="39" spans="1:80" x14ac:dyDescent="0.2">
      <c r="AN39" s="15"/>
    </row>
    <row r="40" spans="1:80" x14ac:dyDescent="0.2">
      <c r="AN40" s="15"/>
    </row>
    <row r="41" spans="1:80" x14ac:dyDescent="0.2">
      <c r="AN41" s="15"/>
    </row>
    <row r="42" spans="1:80" x14ac:dyDescent="0.2">
      <c r="AN42" s="15"/>
    </row>
    <row r="43" spans="1:80" x14ac:dyDescent="0.2">
      <c r="AN43" s="15"/>
    </row>
    <row r="44" spans="1:80" x14ac:dyDescent="0.2">
      <c r="AN44" s="15"/>
    </row>
    <row r="45" spans="1:80" x14ac:dyDescent="0.2">
      <c r="AN45" s="15"/>
    </row>
    <row r="46" spans="1:80" x14ac:dyDescent="0.2">
      <c r="AN46" s="15"/>
    </row>
    <row r="47" spans="1:80" x14ac:dyDescent="0.2">
      <c r="AN47" s="15"/>
    </row>
    <row r="48" spans="1:80" x14ac:dyDescent="0.2">
      <c r="AN48" s="15"/>
    </row>
    <row r="49" spans="40:40" x14ac:dyDescent="0.2">
      <c r="AN49" s="15"/>
    </row>
    <row r="50" spans="40:40" x14ac:dyDescent="0.2">
      <c r="AN50" s="15"/>
    </row>
    <row r="51" spans="40:40" x14ac:dyDescent="0.2">
      <c r="AN51" s="15"/>
    </row>
    <row r="52" spans="40:40" x14ac:dyDescent="0.2">
      <c r="AN52" s="15"/>
    </row>
    <row r="53" spans="40:40" x14ac:dyDescent="0.2">
      <c r="AN53" s="15"/>
    </row>
    <row r="54" spans="40:40" x14ac:dyDescent="0.2">
      <c r="AN54" s="15"/>
    </row>
    <row r="55" spans="40:40" x14ac:dyDescent="0.2">
      <c r="AN55" s="15"/>
    </row>
    <row r="56" spans="40:40" x14ac:dyDescent="0.2">
      <c r="AN56" s="15"/>
    </row>
    <row r="57" spans="40:40" x14ac:dyDescent="0.2">
      <c r="AN57" s="15"/>
    </row>
    <row r="58" spans="40:40" x14ac:dyDescent="0.2">
      <c r="AN58" s="15"/>
    </row>
    <row r="59" spans="40:40" x14ac:dyDescent="0.2">
      <c r="AN59" s="15"/>
    </row>
    <row r="60" spans="40:40" x14ac:dyDescent="0.2">
      <c r="AN60" s="15"/>
    </row>
    <row r="61" spans="40:40" x14ac:dyDescent="0.2">
      <c r="AN61" s="15"/>
    </row>
    <row r="62" spans="40:40" x14ac:dyDescent="0.2">
      <c r="AN62" s="15"/>
    </row>
    <row r="63" spans="40:40" x14ac:dyDescent="0.2">
      <c r="AN63" s="15"/>
    </row>
    <row r="64" spans="40:40" x14ac:dyDescent="0.2">
      <c r="AN64" s="15"/>
    </row>
    <row r="65" spans="40:40" x14ac:dyDescent="0.2">
      <c r="AN65" s="15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F1:BI1"/>
    <mergeCell ref="BK1:BP1"/>
    <mergeCell ref="BR1:BS1"/>
  </mergeCells>
  <phoneticPr fontId="8" type="noConversion"/>
  <conditionalFormatting sqref="AM3:AM34">
    <cfRule type="containsBlanks" dxfId="4" priority="9" stopIfTrue="1">
      <formula>LEN(TRIM(AM3))=0</formula>
    </cfRule>
    <cfRule type="cellIs" dxfId="3" priority="10" operator="lessThan">
      <formula>0.02</formula>
    </cfRule>
  </conditionalFormatting>
  <conditionalFormatting sqref="A37:A1048576 A3:A35">
    <cfRule type="iconSet" priority="8">
      <iconSet showValue="0">
        <cfvo type="percent" val="0"/>
        <cfvo type="percent" val="1"/>
        <cfvo type="num" val="2"/>
      </iconSet>
    </cfRule>
  </conditionalFormatting>
  <conditionalFormatting sqref="R3:S35">
    <cfRule type="cellIs" dxfId="2" priority="5" operator="lessThan">
      <formula>2000</formula>
    </cfRule>
    <cfRule type="expression" dxfId="1" priority="7">
      <formula>$R3&lt;&gt;$S3</formula>
    </cfRule>
  </conditionalFormatting>
  <conditionalFormatting sqref="R37:S1048576 R2:S35">
    <cfRule type="containsBlanks" dxfId="0" priority="1" stopIfTrue="1">
      <formula>LEN(TRIM(R2))=0</formula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2016-05-21T17:29:15Z</dcterms:modified>
</cp:coreProperties>
</file>