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/"/>
    </mc:Choice>
  </mc:AlternateContent>
  <bookViews>
    <workbookView xWindow="680" yWindow="3020" windowWidth="50060" windowHeight="21140" tabRatio="500"/>
  </bookViews>
  <sheets>
    <sheet name="micans_v6_exp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<sst xmlns="http://schemas.openxmlformats.org/spreadsheetml/2006/main" count="1196" uniqueCount="296">
  <si>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</si>
  <si>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</si>
  <si>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</si>
  <si>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</si>
  <si>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</si>
  <si>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</si>
  <si>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</si>
  <si>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</si>
  <si>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</si>
  <si>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</si>
  <si>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</si>
  <si>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</si>
  <si>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</si>
  <si>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</si>
  <si>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</si>
  <si>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</si>
  <si>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</si>
  <si>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</si>
  <si>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</si>
  <si>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</si>
  <si>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</si>
  <si>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</si>
  <si>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</si>
  <si>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</si>
  <si>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</si>
  <si>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</si>
  <si>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</si>
  <si>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</si>
  <si>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</si>
  <si>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</si>
  <si>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</si>
  <si>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</si>
  <si>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</si>
  <si>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</si>
  <si>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</si>
  <si>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</si>
  <si>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</si>
  <si>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</si>
  <si>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</si>
  <si>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</si>
  <si>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</si>
  <si>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</si>
  <si>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</si>
  <si>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</si>
  <si>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</si>
  <si>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</si>
  <si>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</si>
  <si>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</si>
  <si>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</si>
  <si>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</si>
  <si>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</si>
  <si>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</si>
  <si>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</si>
  <si>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</si>
  <si>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</si>
  <si>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</si>
  <si>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</si>
  <si>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</si>
  <si>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</si>
  <si>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</si>
  <si>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</si>
  <si>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</si>
  <si>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</si>
  <si>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</si>
  <si>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~/SIFES/raw/projects/</t>
  </si>
  <si>
    <t>micans_v6/experiment_1/</t>
  </si>
  <si>
    <t>1_1_3-34678799/</t>
  </si>
  <si>
    <t>2_4_5-34692717/</t>
  </si>
  <si>
    <t>3_6_9-34697670/</t>
  </si>
  <si>
    <t>4_10_13-34690723/</t>
  </si>
  <si>
    <t>5_14_16-34680792/</t>
  </si>
  <si>
    <t>6_17_21-34686763/</t>
  </si>
  <si>
    <t>7_23_26-34692718/</t>
  </si>
  <si>
    <t>8_27_30-34690726/</t>
  </si>
  <si>
    <t>9_31_32-34680793/</t>
  </si>
  <si>
    <t>Project short name
(no spaces and only ascii)</t>
  </si>
  <si>
    <t>Sample short name
(no spaces and only ascii)</t>
  </si>
  <si>
    <t>After SRA submission</t>
  </si>
  <si>
    <t>Paired</t>
  </si>
  <si>
    <t>1-1-3_S1_L001_R1_001.fastq.gz</t>
  </si>
  <si>
    <t>1-1-3_S1_L001_R2_001.fastq.gz</t>
  </si>
  <si>
    <t>1-1-3_S1_L002_R1_001.fastq.gz</t>
  </si>
  <si>
    <t>1-1-3_S1_L002_R2_001.fastq.gz</t>
  </si>
  <si>
    <t>1-1-3_S1_L003_R1_001.fastq.gz</t>
  </si>
  <si>
    <t>1-1-3_S1_L004_R1_001.fastq.gz</t>
  </si>
  <si>
    <t>1-1-3_S1_L003_R2_001.fastq.gz</t>
  </si>
  <si>
    <t>1-1-3_S1_L004_R2_001.fastq.gz</t>
  </si>
  <si>
    <t>2-4-5_S2_L001_R1_001.fastq.gz</t>
  </si>
  <si>
    <t>2-4-5_S2_L002_R1_001.fastq.gz</t>
  </si>
  <si>
    <t>2-4-5_S2_L003_R1_001.fastq.gz</t>
  </si>
  <si>
    <t>2-4-5_S2_L004_R1_001.fastq.gz</t>
  </si>
  <si>
    <t>3-6-9_S3_L001_R1_001.fastq.gz</t>
  </si>
  <si>
    <t>3-6-9_S3_L002_R1_001.fastq.gz</t>
  </si>
  <si>
    <t>3-6-9_S3_L003_R1_001.fastq.gz</t>
  </si>
  <si>
    <t>3-6-9_S3_L004_R1_001.fastq.gz</t>
  </si>
  <si>
    <t>4-10-13_S4_L001_R1_001.fastq.gz</t>
  </si>
  <si>
    <t>4-10-13_S4_L002_R1_001.fastq.gz</t>
  </si>
  <si>
    <t>4-10-13_S4_L003_R1_001.fastq.gz</t>
  </si>
  <si>
    <t>4-10-13_S4_L004_R1_001.fastq.gz</t>
  </si>
  <si>
    <t>5-14-16_S5_L001_R1_001.fastq.gz</t>
  </si>
  <si>
    <t>5-14-16_S5_L002_R1_001.fastq.gz</t>
  </si>
  <si>
    <t>5-14-16_S5_L003_R1_001.fastq.gz</t>
  </si>
  <si>
    <t>5-14-16_S5_L004_R1_001.fastq.gz</t>
  </si>
  <si>
    <t>6-17-21_S6_L001_R1_001.fastq.gz</t>
  </si>
  <si>
    <t>6-17-21_S6_L002_R1_001.fastq.gz</t>
  </si>
  <si>
    <t>6-17-21_S6_L003_R1_001.fastq.gz</t>
  </si>
  <si>
    <t>6-17-21_S6_L004_R1_001.fastq.gz</t>
  </si>
  <si>
    <t>7-23-26_S7_L001_R1_001.fastq.gz</t>
  </si>
  <si>
    <t>7-23-26_S7_L002_R1_001.fastq.gz</t>
  </si>
  <si>
    <t>7-23-26_S7_L003_R1_001.fastq.gz</t>
  </si>
  <si>
    <t>7-23-26_S7_L004_R1_001.fastq.gz</t>
  </si>
  <si>
    <t>8-27-30_S8_L001_R1_001.fastq.gz</t>
  </si>
  <si>
    <t>8-27-30_S8_L002_R1_001.fastq.gz</t>
  </si>
  <si>
    <t>8-27-30_S8_L003_R1_001.fastq.gz</t>
  </si>
  <si>
    <t>8-27-30_S8_L004_R1_001.fastq.gz</t>
  </si>
  <si>
    <t>9-31-32_S9_L001_R1_001.fastq.gz</t>
  </si>
  <si>
    <t>9-31-32_S9_L002_R1_001.fastq.gz</t>
  </si>
  <si>
    <t>9-31-32_S9_L003_R1_001.fastq.gz</t>
  </si>
  <si>
    <t>9-31-32_S9_L004_R1_001.fastq.gz</t>
  </si>
  <si>
    <t>2-4-5_S2_L001_R2_001.fastq.gz</t>
  </si>
  <si>
    <t>2-4-5_S2_L002_R2_001.fastq.gz</t>
  </si>
  <si>
    <t>2-4-5_S2_L003_R2_001.fastq.gz</t>
  </si>
  <si>
    <t>2-4-5_S2_L004_R2_001.fastq.gz</t>
  </si>
  <si>
    <t>3-6-9_S3_L001_R2_001.fastq.gz</t>
  </si>
  <si>
    <t>3-6-9_S3_L002_R2_001.fastq.gz</t>
  </si>
  <si>
    <t>3-6-9_S3_L003_R2_001.fastq.gz</t>
  </si>
  <si>
    <t>3-6-9_S3_L004_R2_001.fastq.gz</t>
  </si>
  <si>
    <t>4-10-13_S4_L001_R2_001.fastq.gz</t>
  </si>
  <si>
    <t>4-10-13_S4_L002_R2_001.fastq.gz</t>
  </si>
  <si>
    <t>4-10-13_S4_L003_R2_001.fastq.gz</t>
  </si>
  <si>
    <t>4-10-13_S4_L004_R2_001.fastq.gz</t>
  </si>
  <si>
    <t>5-14-16_S5_L001_R2_001.fastq.gz</t>
  </si>
  <si>
    <t>5-14-16_S5_L002_R2_001.fastq.gz</t>
  </si>
  <si>
    <t>5-14-16_S5_L003_R2_001.fastq.gz</t>
  </si>
  <si>
    <t>5-14-16_S5_L004_R2_001.fastq.gz</t>
  </si>
  <si>
    <t>6-17-21_S6_L001_R2_001.fastq.gz</t>
  </si>
  <si>
    <t>6-17-21_S6_L002_R2_001.fastq.gz</t>
  </si>
  <si>
    <t>6-17-21_S6_L003_R2_001.fastq.gz</t>
  </si>
  <si>
    <t>6-17-21_S6_L004_R2_001.fastq.gz</t>
  </si>
  <si>
    <t>7-23-26_S7_L001_R2_001.fastq.gz</t>
  </si>
  <si>
    <t>7-23-26_S7_L002_R2_001.fastq.gz</t>
  </si>
  <si>
    <t>7-23-26_S7_L003_R2_001.fastq.gz</t>
  </si>
  <si>
    <t>7-23-26_S7_L004_R2_001.fastq.gz</t>
  </si>
  <si>
    <t>8-27-30_S8_L001_R2_001.fastq.gz</t>
  </si>
  <si>
    <t>8-27-30_S8_L002_R2_001.fastq.gz</t>
  </si>
  <si>
    <t>8-27-30_S8_L003_R2_001.fastq.gz</t>
  </si>
  <si>
    <t>8-27-30_S8_L004_R2_001.fastq.gz</t>
  </si>
  <si>
    <t>9-31-32_S9_L001_R2_001.fastq.gz</t>
  </si>
  <si>
    <t>9-31-32_S9_L002_R2_001.fastq.gz</t>
  </si>
  <si>
    <t>9-31-32_S9_L003_R2_001.fastq.gz</t>
  </si>
  <si>
    <t>9-31-32_S9_L004_R2_001.fastq.gz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</si>
  <si>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</si>
  <si>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</si>
  <si>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</si>
  <si>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Senior forskningsledare</t>
  </si>
  <si>
    <t>Karsten Pedersen</t>
  </si>
  <si>
    <t>kap@micans.se</t>
  </si>
  <si>
    <t>Optional extra data</t>
  </si>
  <si>
    <t>CGATGT</t>
  </si>
  <si>
    <t>Header barcode</t>
  </si>
  <si>
    <t>ACAGTG</t>
  </si>
  <si>
    <t>TAGCTT</t>
  </si>
  <si>
    <t>CAGATC</t>
  </si>
  <si>
    <t>TTAGGC</t>
  </si>
  <si>
    <t>GGCTAC</t>
  </si>
  <si>
    <t>TGACCA</t>
  </si>
  <si>
    <t>GCCAAT</t>
  </si>
  <si>
    <t>ACTTGA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</si>
  <si>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</si>
  <si>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</si>
  <si>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</si>
  <si>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</si>
  <si>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</si>
  <si>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</si>
  <si>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</si>
  <si>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</si>
  <si>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</si>
  <si>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t>Rev. comp. header</t>
  </si>
  <si>
    <t>micans_v6_exp1</t>
  </si>
  <si>
    <t>run1_lane1</t>
  </si>
  <si>
    <t>run1_lane2</t>
  </si>
  <si>
    <t>run1_lane3</t>
  </si>
  <si>
    <t>run1_lane4</t>
  </si>
  <si>
    <t>run2_lane1</t>
  </si>
  <si>
    <t>run2_lane2</t>
  </si>
  <si>
    <t>run2_lane3</t>
  </si>
  <si>
    <t>run2_lane4</t>
  </si>
  <si>
    <t>run3_lane1</t>
  </si>
  <si>
    <t>run3_lane2</t>
  </si>
  <si>
    <t>run3_lane3</t>
  </si>
  <si>
    <t>run3_lane4</t>
  </si>
  <si>
    <t>run4_lane1</t>
  </si>
  <si>
    <t>run4_lane2</t>
  </si>
  <si>
    <t>run4_lane3</t>
  </si>
  <si>
    <t>run4_lane4</t>
  </si>
  <si>
    <t>run5_lane1</t>
  </si>
  <si>
    <t>run5_lane2</t>
  </si>
  <si>
    <t>run5_lane3</t>
  </si>
  <si>
    <t>run5_lane4</t>
  </si>
  <si>
    <t>run6_lane1</t>
  </si>
  <si>
    <t>run6_lane2</t>
  </si>
  <si>
    <t>run6_lane3</t>
  </si>
  <si>
    <t>run6_lane4</t>
  </si>
  <si>
    <t>run7_lane1</t>
  </si>
  <si>
    <t>run7_lane2</t>
  </si>
  <si>
    <t>run7_lane3</t>
  </si>
  <si>
    <t>run7_lane4</t>
  </si>
  <si>
    <t>run8_lane1</t>
  </si>
  <si>
    <t>run8_lane2</t>
  </si>
  <si>
    <t>run8_lane3</t>
  </si>
  <si>
    <t>run8_lane4</t>
  </si>
  <si>
    <t>run9_lane1</t>
  </si>
  <si>
    <t>run9_lane2</t>
  </si>
  <si>
    <t>run9_lane3</t>
  </si>
  <si>
    <t>run9_lane4</t>
  </si>
  <si>
    <t>jed@micans.se</t>
  </si>
  <si>
    <t>Johanna Edlund</t>
  </si>
  <si>
    <t>Project Manager</t>
  </si>
  <si>
    <t>5579c410dbc9c9f82a90e28a59c41425</t>
  </si>
  <si>
    <t>764a390894dd4a6647169445dcd4861c</t>
  </si>
  <si>
    <t>4d09e109f41a516273537805652f14aa</t>
  </si>
  <si>
    <t>e6ee2d0d65cf598ea26d00bdea17b71d</t>
  </si>
  <si>
    <t>e673a80262682938b903dd4d7ee1c3e8</t>
  </si>
  <si>
    <t>b74fe7ed0afbccecb9ac495e2db9f359</t>
  </si>
  <si>
    <t>5ff8b1c2826377a96a172cd031579081</t>
  </si>
  <si>
    <t>3b10b8af63c33468b0400a203784f920</t>
  </si>
  <si>
    <t>5fcd22c2512bb730d947e83e971c584b</t>
  </si>
  <si>
    <t>4a08abc27ce92ee83c5dbf15dcd672c8</t>
  </si>
  <si>
    <t>5ae563b7d05d32baaeb786fe257bbb1d</t>
  </si>
  <si>
    <t>7c7d7770d16a289f761395ce8e01b3b9</t>
  </si>
  <si>
    <t>942c78e343a5d5faca5522b601c49a99</t>
  </si>
  <si>
    <t>2f1fd7662dcb09d1725013db4b1780be</t>
  </si>
  <si>
    <t>a89fa86b1707a6cf3567e1a78f2ff46c</t>
  </si>
  <si>
    <t>ef09e416d25196b2f69066cfcbfa794f</t>
  </si>
  <si>
    <t>65c6b32317150004c6900777aad1c18f</t>
  </si>
  <si>
    <t>3c3b59a15d3d1d073707acc20eb89f8f</t>
  </si>
  <si>
    <t>c6a4a99c51bc83dd449d3e68b705c24f</t>
  </si>
  <si>
    <t>910f516459c6eacd6f4239136a172f3b</t>
  </si>
  <si>
    <t>8a77888d1b9a6c1664e0ef3c45e02c2c</t>
  </si>
  <si>
    <t>6d4931ffd3421ce58a941db1396c9a9e</t>
  </si>
  <si>
    <t>11382793a8dbbc4cc5f37fdf59429a5f</t>
  </si>
  <si>
    <t>3ef63016409e01ceb476aa61129236c0</t>
  </si>
  <si>
    <t>895bb315ccef12b596c2dacd1c80096d</t>
  </si>
  <si>
    <t>5324d90de682c0d44ea8e6bc189abd26</t>
  </si>
  <si>
    <t>b44e60618d8b190ccfb7133bde63b388</t>
  </si>
  <si>
    <t>b5ef97903204220973f31bdffb842c86</t>
  </si>
  <si>
    <t>bf77e60fd6f564d2aea51ed3951795c5</t>
  </si>
  <si>
    <t>1b479593fc396e9cb91d2cb69259d431</t>
  </si>
  <si>
    <t>090f743ad20aa0faf00f707c608ea8cb</t>
  </si>
  <si>
    <t>e21fa7072f66bd16210e7c5897ff3af8</t>
  </si>
  <si>
    <t>2f79e1a53613b16aca2d009f1afec93f</t>
  </si>
  <si>
    <t>b212934881fab19ef688b7a7122b4177</t>
  </si>
  <si>
    <t>b2538dbb55f7513520972af77d64a148</t>
  </si>
  <si>
    <t>8190adfd9dd639b4a5b44da5d348ab4c</t>
  </si>
  <si>
    <t>8a8139a77395bea931212ef3fb8d570d</t>
  </si>
  <si>
    <t>0d821eb83e4653991e6113eab91605e6</t>
  </si>
  <si>
    <t>45240445bf8070a691204db0415c4ab0</t>
  </si>
  <si>
    <t>44d96e9c8c81bf2559c2a8655a85a440</t>
  </si>
  <si>
    <t>5536b5772c860b76e119dda9708fc1bf</t>
  </si>
  <si>
    <t>cabc9730bf28f4e5269d1faef63bc360</t>
  </si>
  <si>
    <t>49609c7d5cf37b45e78f523c0b170056</t>
  </si>
  <si>
    <t>d27a29e59e8f66f348726bc69448a41b</t>
  </si>
  <si>
    <t>1698af403d7d40d9d1b141a0f05d07a0</t>
  </si>
  <si>
    <t>8bb263d0c7431586297f991447e9a547</t>
  </si>
  <si>
    <t>c2a200180455e528f7fd82834c84f005</t>
  </si>
  <si>
    <t>7ca88a97a72f386c8a40a4fac9c0de0d</t>
  </si>
  <si>
    <t>ccfc2a8f4e68b8852bd1fdceda145af9</t>
  </si>
  <si>
    <t>bbf11519e73beb47e722d24633b7ea79</t>
  </si>
  <si>
    <t>6258bae36a4366b95b905c84f29975f5</t>
  </si>
  <si>
    <t>57c95d19a5c0615b3ec7a641ec50ab15</t>
  </si>
  <si>
    <t>c8d9968a4bec76356bc47897a1f4dad7</t>
  </si>
  <si>
    <t>d5ecac30c909d9ea81aae493c2c4a79a</t>
  </si>
  <si>
    <t>f2b4a528f87eade8759f160b6671937b</t>
  </si>
  <si>
    <t>a70e8f940b5d20e66954c615c54ca439</t>
  </si>
  <si>
    <t>3315347aa21aee359aa6ac2195a0c8b1</t>
  </si>
  <si>
    <t>c6ae4d6e8c2e2affa4b1c3d4d6848b52</t>
  </si>
  <si>
    <t>7544502fede83fb5a93e4e8e41959aec</t>
  </si>
  <si>
    <t>d495d8d8310130497fe95f2dd9409048</t>
  </si>
  <si>
    <t>32f7a49a7c9f0694140edd355fbd54df</t>
  </si>
  <si>
    <t>c96804f9a4ef30aff30e735989a26b3c</t>
  </si>
  <si>
    <t>66dd9d9724d1620773a2e1512091aabd</t>
  </si>
  <si>
    <t>932100a6ba9bc31beab2a522265fd49a</t>
  </si>
  <si>
    <t>0cced46fa92535b25738634a9695739a</t>
  </si>
  <si>
    <t>12012d3a14c159de60fd7a58c033e3a1</t>
  </si>
  <si>
    <t>c90d29d3985f2c3d91f27c7e34a49ce4</t>
  </si>
  <si>
    <t>4f07fd990b0c6e278cab5f31ab966d0e</t>
  </si>
  <si>
    <t>bffbdf61409fe1013066f79b8687ae66</t>
  </si>
  <si>
    <t>e14328d1bbcdb855692ac75156dfa0fa</t>
  </si>
  <si>
    <t>8498f29737db1f7c966dbf427d82cd46</t>
  </si>
  <si>
    <t>da88c76e9a2654555276ab99f54c0cc7</t>
  </si>
  <si>
    <t>NextSeq 500</t>
  </si>
  <si>
    <t>1046R</t>
  </si>
  <si>
    <t>967F</t>
  </si>
  <si>
    <t>AATGATACGGCGACCACCGAGATCTACACTCTTTCCCTACACGACGCTCTTCCGATCT</t>
  </si>
  <si>
    <t>CAAGCAGAAGACGGCATACGAGATCGTGATGTGACTGGAGTTCAGACGTGTGCTCTTCCGATCTCGACRRCCATGCA</t>
  </si>
  <si>
    <t>Short V6 primers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</si>
</sst>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8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Normal" xfId="0" builtinId="0"/>
  </cellStyles>
  <dxfs count="24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69"/>
  <sheetViews>
    <sheetView tabSelected="1" workbookViewId="0">
      <pane ySplit="2" topLeftCell="A3" activePane="bottomLeft" state="frozenSplit"/>
      <selection activeCell="X1" sqref="X1"/>
      <selection pane="bottomLeft" activeCell="G42" sqref="G42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25.1640625" style="34" customWidth="1"/>
    <col min="4" max="4" width="26.83203125" style="1" customWidth="1"/>
    <col min="5" max="5" width="8.5" style="14" customWidth="1"/>
    <col min="6" max="6" width="26.6640625" style="39" customWidth="1"/>
    <col min="7" max="7" width="27.6640625" style="40" customWidth="1"/>
    <col min="8" max="8" width="23" style="39" customWidth="1"/>
    <col min="9" max="9" width="31.1640625" style="39" customWidth="1"/>
    <col min="10" max="10" width="32.6640625" style="39" customWidth="1"/>
    <col min="11" max="11" width="11.5" customWidth="1"/>
    <col min="12" max="12" width="10.33203125" style="39" customWidth="1"/>
    <col min="13" max="13" width="10.6640625" style="39" customWidth="1"/>
    <col min="14" max="14" width="15.83203125" style="59" customWidth="1"/>
    <col min="15" max="15" width="14" style="62" customWidth="1"/>
    <col min="16" max="17" width="16.83203125" customWidth="1"/>
    <col min="18" max="18" width="11.5" customWidth="1"/>
    <col min="19" max="19" width="44.33203125" style="20" customWidth="1"/>
    <col min="20" max="20" width="43.6640625" style="20" customWidth="1"/>
    <col min="21" max="21" width="9.83203125" customWidth="1"/>
    <col min="22" max="22" width="25.5" style="49" customWidth="1"/>
    <col min="23" max="23" width="20.1640625" style="20" customWidth="1"/>
    <col min="24" max="24" width="22" style="23" customWidth="1"/>
    <col min="25" max="25" width="17.83203125" style="49" customWidth="1"/>
    <col min="26" max="26" width="21.5" style="20" customWidth="1"/>
    <col min="27" max="27" width="27.6640625" style="24" customWidth="1"/>
    <col min="28" max="28" width="9.83203125" customWidth="1"/>
    <col min="29" max="29" width="11" customWidth="1"/>
    <col min="30" max="30" width="13.5" style="3" customWidth="1"/>
    <col min="31" max="31" width="9.1640625" customWidth="1"/>
    <col min="32" max="32" width="14.33203125" style="3" customWidth="1"/>
    <col min="33" max="33" width="15.83203125" style="3" customWidth="1"/>
    <col min="34" max="34" width="8.5" customWidth="1"/>
    <col min="35" max="35" width="10.33203125" style="18" customWidth="1"/>
    <col min="36" max="36" width="10.33203125" customWidth="1"/>
    <col min="37" max="37" width="11.5" customWidth="1"/>
    <col min="38" max="38" width="19.6640625" customWidth="1"/>
    <col min="39" max="39" width="12.83203125" style="63" customWidth="1"/>
    <col min="40" max="40" width="32.83203125" style="1" customWidth="1"/>
    <col min="41" max="41" width="13" style="63" customWidth="1"/>
    <col min="42" max="42" width="35.6640625" style="1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customWidth="1"/>
    <col min="60" max="60" width="13.6640625" style="13" customWidth="1"/>
    <col min="61" max="61" width="13.1640625" style="13" customWidth="1"/>
    <col min="62" max="62" width="12.5" style="20" customWidth="1"/>
    <col min="63" max="63" width="26" style="20" customWidth="1"/>
    <col min="64" max="64" width="31.33203125" style="20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26" customWidth="1"/>
    <col min="70" max="70" width="11.6640625" style="26" customWidth="1"/>
    <col min="71" max="71" width="14.33203125" style="26" customWidth="1"/>
    <col min="72" max="72" width="12.6640625" style="26" customWidth="1"/>
    <col min="73" max="73" width="13.6640625" style="26" customWidth="1"/>
    <col min="74" max="74" width="15.33203125" style="26" customWidth="1"/>
    <col min="75" max="75" width="15.5" style="26" customWidth="1"/>
    <col min="76" max="76" width="14.6640625" style="26" customWidth="1"/>
    <col min="77" max="77" width="9.6640625" customWidth="1"/>
  </cols>
  <sheetData>
    <row r="1" spans="1:77" x14ac:dyDescent="0.2">
      <c r="A1" s="6" t="s">
        <v>49</v>
      </c>
      <c r="B1" s="5"/>
      <c r="C1" s="51"/>
      <c r="D1" s="11"/>
      <c r="F1" s="37"/>
      <c r="G1" s="37"/>
      <c r="H1" s="37"/>
      <c r="I1" s="37"/>
      <c r="J1" s="38"/>
      <c r="L1" s="37"/>
      <c r="M1" s="38"/>
      <c r="N1" s="56"/>
      <c r="O1" s="60"/>
      <c r="P1" s="5"/>
      <c r="Q1" s="8"/>
      <c r="S1" s="21"/>
      <c r="T1" s="8"/>
      <c r="V1" s="48"/>
      <c r="W1" s="21"/>
      <c r="X1" s="22"/>
      <c r="Y1" s="50"/>
      <c r="Z1" s="21"/>
      <c r="AA1" s="5"/>
      <c r="AB1" s="35"/>
      <c r="AC1" s="5"/>
      <c r="AD1" s="7"/>
      <c r="AE1" s="5"/>
      <c r="AF1" s="7"/>
      <c r="AG1" s="7"/>
      <c r="AH1" s="5"/>
      <c r="AI1" s="16"/>
      <c r="AJ1" s="5"/>
      <c r="AL1" s="10"/>
      <c r="AM1" s="33"/>
      <c r="AN1" s="11"/>
      <c r="AO1" s="33"/>
      <c r="AP1" s="9"/>
      <c r="AR1" s="5"/>
      <c r="AS1" s="5"/>
      <c r="AT1" s="5"/>
      <c r="AU1" s="5"/>
      <c r="AV1" s="5"/>
      <c r="AW1" s="5"/>
      <c r="AX1" s="5"/>
      <c r="AY1" s="5"/>
      <c r="AZ1" s="12"/>
      <c r="BB1" s="55" t="s">
        <v>32</v>
      </c>
      <c r="BC1" s="55"/>
      <c r="BD1" s="55"/>
      <c r="BE1" s="55"/>
      <c r="BG1" s="55" t="s">
        <v>52</v>
      </c>
      <c r="BH1" s="55"/>
      <c r="BI1" s="55"/>
      <c r="BJ1" s="55"/>
      <c r="BK1" s="55"/>
      <c r="BL1" s="55"/>
      <c r="BN1" s="55" t="s">
        <v>77</v>
      </c>
      <c r="BO1" s="55"/>
      <c r="BQ1" s="10" t="s">
        <v>157</v>
      </c>
      <c r="BR1" s="25"/>
      <c r="BS1" s="25"/>
      <c r="BT1" s="25"/>
      <c r="BU1" s="25"/>
      <c r="BV1" s="25"/>
      <c r="BW1" s="25"/>
      <c r="BX1" s="25"/>
    </row>
    <row r="2" spans="1:77" s="47" customFormat="1" ht="34" x14ac:dyDescent="0.2">
      <c r="A2" s="41" t="s">
        <v>49</v>
      </c>
      <c r="B2" s="41" t="s">
        <v>30</v>
      </c>
      <c r="C2" s="41" t="s">
        <v>76</v>
      </c>
      <c r="D2" s="41" t="s">
        <v>75</v>
      </c>
      <c r="E2" s="52"/>
      <c r="F2" s="41" t="s">
        <v>61</v>
      </c>
      <c r="G2" s="41" t="s">
        <v>62</v>
      </c>
      <c r="H2" s="41" t="s">
        <v>63</v>
      </c>
      <c r="I2" s="41" t="s">
        <v>55</v>
      </c>
      <c r="J2" s="41" t="s">
        <v>56</v>
      </c>
      <c r="K2" s="53"/>
      <c r="L2" s="41" t="s">
        <v>159</v>
      </c>
      <c r="M2" s="41" t="s">
        <v>177</v>
      </c>
      <c r="N2" s="57" t="s">
        <v>57</v>
      </c>
      <c r="O2" s="57" t="s">
        <v>58</v>
      </c>
      <c r="P2" s="41" t="s">
        <v>14</v>
      </c>
      <c r="Q2" s="41" t="s">
        <v>15</v>
      </c>
      <c r="R2" s="53"/>
      <c r="S2" s="41" t="s">
        <v>37</v>
      </c>
      <c r="T2" s="41" t="s">
        <v>38</v>
      </c>
      <c r="U2" s="53"/>
      <c r="V2" s="41" t="s">
        <v>53</v>
      </c>
      <c r="W2" s="41" t="s">
        <v>16</v>
      </c>
      <c r="X2" s="41" t="s">
        <v>17</v>
      </c>
      <c r="Y2" s="41" t="s">
        <v>54</v>
      </c>
      <c r="Z2" s="41" t="s">
        <v>18</v>
      </c>
      <c r="AA2" s="41" t="s">
        <v>19</v>
      </c>
      <c r="AB2" s="53"/>
      <c r="AC2" s="41" t="s">
        <v>44</v>
      </c>
      <c r="AD2" s="41" t="s">
        <v>45</v>
      </c>
      <c r="AE2" s="41" t="s">
        <v>43</v>
      </c>
      <c r="AF2" s="41" t="s">
        <v>46</v>
      </c>
      <c r="AG2" s="41" t="s">
        <v>48</v>
      </c>
      <c r="AH2" s="41" t="s">
        <v>47</v>
      </c>
      <c r="AI2" s="42" t="s">
        <v>39</v>
      </c>
      <c r="AJ2" s="41" t="s">
        <v>40</v>
      </c>
      <c r="AK2" s="53"/>
      <c r="AL2" s="41" t="s">
        <v>1</v>
      </c>
      <c r="AM2" s="41" t="s">
        <v>2</v>
      </c>
      <c r="AN2" s="41" t="s">
        <v>3</v>
      </c>
      <c r="AO2" s="41" t="s">
        <v>4</v>
      </c>
      <c r="AP2" s="41" t="s">
        <v>5</v>
      </c>
      <c r="AQ2" s="54"/>
      <c r="AR2" s="41" t="s">
        <v>20</v>
      </c>
      <c r="AS2" s="41" t="s">
        <v>21</v>
      </c>
      <c r="AT2" s="41" t="s">
        <v>22</v>
      </c>
      <c r="AU2" s="41" t="s">
        <v>23</v>
      </c>
      <c r="AV2" s="41" t="s">
        <v>24</v>
      </c>
      <c r="AW2" s="41" t="s">
        <v>59</v>
      </c>
      <c r="AX2" s="41" t="s">
        <v>60</v>
      </c>
      <c r="AY2" s="41" t="s">
        <v>25</v>
      </c>
      <c r="AZ2" s="41" t="s">
        <v>26</v>
      </c>
      <c r="BA2" s="54"/>
      <c r="BB2" s="43" t="s">
        <v>27</v>
      </c>
      <c r="BC2" s="43" t="s">
        <v>33</v>
      </c>
      <c r="BD2" s="43" t="s">
        <v>34</v>
      </c>
      <c r="BE2" s="43" t="s">
        <v>35</v>
      </c>
      <c r="BF2" s="54"/>
      <c r="BG2" s="44" t="s">
        <v>50</v>
      </c>
      <c r="BH2" s="44" t="s">
        <v>12</v>
      </c>
      <c r="BI2" s="44" t="s">
        <v>13</v>
      </c>
      <c r="BJ2" s="44" t="s">
        <v>0</v>
      </c>
      <c r="BK2" s="44" t="s">
        <v>51</v>
      </c>
      <c r="BL2" s="44" t="s">
        <v>36</v>
      </c>
      <c r="BM2" s="54"/>
      <c r="BN2" s="45" t="s">
        <v>6</v>
      </c>
      <c r="BO2" s="45" t="s">
        <v>7</v>
      </c>
      <c r="BP2" s="54"/>
      <c r="BQ2" s="46" t="s">
        <v>28</v>
      </c>
      <c r="BR2" s="46" t="s">
        <v>29</v>
      </c>
      <c r="BS2" s="46" t="s">
        <v>42</v>
      </c>
      <c r="BT2" s="46" t="s">
        <v>31</v>
      </c>
      <c r="BU2" s="46" t="s">
        <v>151</v>
      </c>
      <c r="BV2" s="46" t="s">
        <v>41</v>
      </c>
      <c r="BW2" s="46" t="s">
        <v>152</v>
      </c>
      <c r="BX2" s="46" t="s">
        <v>153</v>
      </c>
      <c r="BY2" s="54"/>
    </row>
    <row r="3" spans="1:77" x14ac:dyDescent="0.2">
      <c r="A3" s="14">
        <f t="shared" ref="A3:A38" si="0">COUNTIF(C3,"&lt;&gt;"&amp;"")+COUNTIF(BL3,"&lt;&gt;"&amp;"")</f>
        <v>1</v>
      </c>
      <c r="B3" s="27">
        <v>1</v>
      </c>
      <c r="C3" s="34" t="s">
        <v>179</v>
      </c>
      <c r="D3" s="1" t="s">
        <v>178</v>
      </c>
      <c r="F3" s="39" t="s">
        <v>64</v>
      </c>
      <c r="G3" s="40" t="s">
        <v>65</v>
      </c>
      <c r="H3" s="39" t="s">
        <v>66</v>
      </c>
      <c r="I3" s="39" t="s">
        <v>79</v>
      </c>
      <c r="J3" s="39" t="s">
        <v>80</v>
      </c>
      <c r="L3" s="39" t="s">
        <v>158</v>
      </c>
      <c r="M3" s="39" t="s">
        <v>168</v>
      </c>
      <c r="N3" s="58">
        <v>1541441</v>
      </c>
      <c r="O3" s="61">
        <v>1541441</v>
      </c>
      <c r="P3" s="31" t="s">
        <v>218</v>
      </c>
      <c r="Q3" s="23" t="s">
        <v>254</v>
      </c>
      <c r="R3" t="s">
        <v>49</v>
      </c>
      <c r="U3" s="1"/>
      <c r="V3" s="49" t="s">
        <v>154</v>
      </c>
      <c r="W3" s="20" t="s">
        <v>155</v>
      </c>
      <c r="X3" s="23" t="s">
        <v>156</v>
      </c>
      <c r="Y3" s="49" t="s">
        <v>217</v>
      </c>
      <c r="Z3" s="20" t="s">
        <v>216</v>
      </c>
      <c r="AA3" s="24" t="s">
        <v>215</v>
      </c>
      <c r="AB3" s="1" t="s">
        <v>49</v>
      </c>
      <c r="AG3" s="19"/>
      <c r="AH3" s="4"/>
      <c r="AI3" s="17"/>
      <c r="AJ3" s="15">
        <v>0.25</v>
      </c>
      <c r="AK3" t="s">
        <v>49</v>
      </c>
      <c r="AL3" t="s">
        <v>295</v>
      </c>
      <c r="AM3" s="63" t="s">
        <v>292</v>
      </c>
      <c r="AN3" s="1" t="s">
        <v>293</v>
      </c>
      <c r="AO3" s="63" t="s">
        <v>291</v>
      </c>
      <c r="AP3" s="1" t="s">
        <v>294</v>
      </c>
      <c r="AQ3" t="s">
        <v>49</v>
      </c>
      <c r="AR3" t="s">
        <v>8</v>
      </c>
      <c r="AS3" t="s">
        <v>9</v>
      </c>
      <c r="AT3" t="s">
        <v>10</v>
      </c>
      <c r="AU3" t="s">
        <v>78</v>
      </c>
      <c r="AV3" t="s">
        <v>11</v>
      </c>
      <c r="AW3" t="s">
        <v>290</v>
      </c>
      <c r="AY3">
        <v>111</v>
      </c>
      <c r="AZ3">
        <v>111</v>
      </c>
      <c r="BG3" s="29"/>
      <c r="BH3" s="30"/>
      <c r="BI3" s="30"/>
      <c r="BJ3"/>
      <c r="BK3"/>
      <c r="BL3" s="30"/>
      <c r="BQ3"/>
      <c r="BR3"/>
      <c r="BS3"/>
      <c r="BT3"/>
      <c r="BU3"/>
      <c r="BV3"/>
      <c r="BW3"/>
      <c r="BX3"/>
    </row>
    <row r="4" spans="1:77" x14ac:dyDescent="0.2">
      <c r="A4" s="14">
        <f t="shared" si="0"/>
        <v>1</v>
      </c>
      <c r="B4" s="27">
        <v>2</v>
      </c>
      <c r="C4" s="34" t="s">
        <v>180</v>
      </c>
      <c r="D4" s="1" t="s">
        <v>178</v>
      </c>
      <c r="F4" s="39" t="s">
        <v>64</v>
      </c>
      <c r="G4" s="40" t="s">
        <v>65</v>
      </c>
      <c r="H4" s="39" t="s">
        <v>66</v>
      </c>
      <c r="I4" s="39" t="s">
        <v>81</v>
      </c>
      <c r="J4" s="39" t="s">
        <v>82</v>
      </c>
      <c r="L4" s="39" t="s">
        <v>158</v>
      </c>
      <c r="M4" s="39" t="s">
        <v>168</v>
      </c>
      <c r="N4" s="58">
        <v>1513804</v>
      </c>
      <c r="O4" s="61">
        <v>1513804</v>
      </c>
      <c r="P4" s="31" t="s">
        <v>219</v>
      </c>
      <c r="Q4" s="23" t="s">
        <v>255</v>
      </c>
      <c r="R4" t="s">
        <v>49</v>
      </c>
      <c r="U4" s="1"/>
      <c r="V4" s="49" t="s">
        <v>154</v>
      </c>
      <c r="W4" s="20" t="s">
        <v>155</v>
      </c>
      <c r="X4" s="23" t="s">
        <v>156</v>
      </c>
      <c r="Y4" s="49" t="s">
        <v>217</v>
      </c>
      <c r="Z4" s="20" t="s">
        <v>216</v>
      </c>
      <c r="AA4" s="24" t="s">
        <v>215</v>
      </c>
      <c r="AB4" s="1" t="s">
        <v>49</v>
      </c>
      <c r="AG4" s="19"/>
      <c r="AH4" s="4"/>
      <c r="AI4" s="17"/>
      <c r="AJ4" s="15">
        <v>0.25</v>
      </c>
      <c r="AK4" t="s">
        <v>49</v>
      </c>
      <c r="AL4" t="s">
        <v>295</v>
      </c>
      <c r="AM4" s="63" t="s">
        <v>292</v>
      </c>
      <c r="AN4" s="1" t="s">
        <v>293</v>
      </c>
      <c r="AO4" s="63" t="s">
        <v>291</v>
      </c>
      <c r="AP4" s="1" t="s">
        <v>294</v>
      </c>
      <c r="AQ4" t="s">
        <v>49</v>
      </c>
      <c r="AR4" t="s">
        <v>8</v>
      </c>
      <c r="AS4" t="s">
        <v>9</v>
      </c>
      <c r="AT4" t="s">
        <v>10</v>
      </c>
      <c r="AU4" t="s">
        <v>78</v>
      </c>
      <c r="AV4" t="s">
        <v>11</v>
      </c>
      <c r="AW4" t="s">
        <v>290</v>
      </c>
      <c r="AY4">
        <v>111</v>
      </c>
      <c r="AZ4">
        <v>111</v>
      </c>
      <c r="BG4" s="29"/>
      <c r="BH4" s="30"/>
      <c r="BI4" s="30"/>
      <c r="BJ4"/>
      <c r="BK4"/>
      <c r="BL4" s="30"/>
      <c r="BQ4"/>
      <c r="BR4"/>
      <c r="BS4"/>
      <c r="BT4"/>
      <c r="BU4"/>
      <c r="BV4"/>
      <c r="BW4"/>
      <c r="BX4"/>
    </row>
    <row r="5" spans="1:77" x14ac:dyDescent="0.2">
      <c r="A5" s="14">
        <f t="shared" si="0"/>
        <v>1</v>
      </c>
      <c r="B5" s="27">
        <v>3</v>
      </c>
      <c r="C5" s="34" t="s">
        <v>181</v>
      </c>
      <c r="D5" s="1" t="s">
        <v>178</v>
      </c>
      <c r="F5" s="39" t="s">
        <v>64</v>
      </c>
      <c r="G5" s="40" t="s">
        <v>65</v>
      </c>
      <c r="H5" s="39" t="s">
        <v>66</v>
      </c>
      <c r="I5" s="39" t="s">
        <v>83</v>
      </c>
      <c r="J5" s="39" t="s">
        <v>85</v>
      </c>
      <c r="L5" s="39" t="s">
        <v>158</v>
      </c>
      <c r="M5" s="39" t="s">
        <v>168</v>
      </c>
      <c r="N5" s="58">
        <v>1563302</v>
      </c>
      <c r="O5" s="61">
        <v>1563302</v>
      </c>
      <c r="P5" s="31" t="s">
        <v>220</v>
      </c>
      <c r="Q5" s="28" t="s">
        <v>256</v>
      </c>
      <c r="R5" t="s">
        <v>49</v>
      </c>
      <c r="U5" s="1"/>
      <c r="V5" s="49" t="s">
        <v>154</v>
      </c>
      <c r="W5" s="20" t="s">
        <v>155</v>
      </c>
      <c r="X5" s="23" t="s">
        <v>156</v>
      </c>
      <c r="Y5" s="49" t="s">
        <v>217</v>
      </c>
      <c r="Z5" s="20" t="s">
        <v>216</v>
      </c>
      <c r="AA5" s="24" t="s">
        <v>215</v>
      </c>
      <c r="AB5" s="1" t="s">
        <v>49</v>
      </c>
      <c r="AG5" s="19"/>
      <c r="AH5" s="4"/>
      <c r="AI5" s="17"/>
      <c r="AJ5" s="15">
        <v>0.25</v>
      </c>
      <c r="AK5" t="s">
        <v>49</v>
      </c>
      <c r="AL5" t="s">
        <v>295</v>
      </c>
      <c r="AM5" s="63" t="s">
        <v>292</v>
      </c>
      <c r="AN5" s="1" t="s">
        <v>293</v>
      </c>
      <c r="AO5" s="63" t="s">
        <v>291</v>
      </c>
      <c r="AP5" s="1" t="s">
        <v>294</v>
      </c>
      <c r="AQ5" t="s">
        <v>49</v>
      </c>
      <c r="AR5" t="s">
        <v>8</v>
      </c>
      <c r="AS5" t="s">
        <v>9</v>
      </c>
      <c r="AT5" t="s">
        <v>10</v>
      </c>
      <c r="AU5" t="s">
        <v>78</v>
      </c>
      <c r="AV5" t="s">
        <v>11</v>
      </c>
      <c r="AW5" t="s">
        <v>290</v>
      </c>
      <c r="AY5">
        <v>111</v>
      </c>
      <c r="AZ5">
        <v>111</v>
      </c>
      <c r="BG5" s="29"/>
      <c r="BH5" s="30"/>
      <c r="BI5" s="30"/>
      <c r="BJ5"/>
      <c r="BK5"/>
      <c r="BL5" s="30"/>
      <c r="BQ5"/>
      <c r="BR5"/>
      <c r="BS5"/>
      <c r="BT5"/>
      <c r="BU5"/>
      <c r="BV5"/>
      <c r="BW5"/>
      <c r="BX5"/>
    </row>
    <row r="6" spans="1:77" x14ac:dyDescent="0.2">
      <c r="A6" s="14">
        <f t="shared" si="0"/>
        <v>1</v>
      </c>
      <c r="B6" s="27">
        <v>4</v>
      </c>
      <c r="C6" s="34" t="s">
        <v>182</v>
      </c>
      <c r="D6" s="1" t="s">
        <v>178</v>
      </c>
      <c r="F6" s="39" t="s">
        <v>64</v>
      </c>
      <c r="G6" s="40" t="s">
        <v>65</v>
      </c>
      <c r="H6" s="39" t="s">
        <v>66</v>
      </c>
      <c r="I6" s="39" t="s">
        <v>84</v>
      </c>
      <c r="J6" s="39" t="s">
        <v>86</v>
      </c>
      <c r="L6" s="39" t="s">
        <v>158</v>
      </c>
      <c r="M6" s="39" t="s">
        <v>168</v>
      </c>
      <c r="N6" s="58">
        <v>1565845</v>
      </c>
      <c r="O6" s="61">
        <v>1565845</v>
      </c>
      <c r="P6" s="32" t="s">
        <v>221</v>
      </c>
      <c r="Q6" s="23" t="s">
        <v>257</v>
      </c>
      <c r="R6" t="s">
        <v>49</v>
      </c>
      <c r="U6" s="1"/>
      <c r="V6" s="49" t="s">
        <v>154</v>
      </c>
      <c r="W6" s="20" t="s">
        <v>155</v>
      </c>
      <c r="X6" s="23" t="s">
        <v>156</v>
      </c>
      <c r="Y6" s="49" t="s">
        <v>217</v>
      </c>
      <c r="Z6" s="20" t="s">
        <v>216</v>
      </c>
      <c r="AA6" s="24" t="s">
        <v>215</v>
      </c>
      <c r="AB6" s="1" t="s">
        <v>49</v>
      </c>
      <c r="AG6" s="19"/>
      <c r="AH6" s="4"/>
      <c r="AI6" s="17"/>
      <c r="AJ6" s="15">
        <v>0.25</v>
      </c>
      <c r="AK6" t="s">
        <v>49</v>
      </c>
      <c r="AL6" t="s">
        <v>295</v>
      </c>
      <c r="AM6" s="63" t="s">
        <v>292</v>
      </c>
      <c r="AN6" s="1" t="s">
        <v>293</v>
      </c>
      <c r="AO6" s="63" t="s">
        <v>291</v>
      </c>
      <c r="AP6" s="1" t="s">
        <v>294</v>
      </c>
      <c r="AQ6" t="s">
        <v>49</v>
      </c>
      <c r="AR6" t="s">
        <v>8</v>
      </c>
      <c r="AS6" t="s">
        <v>9</v>
      </c>
      <c r="AT6" t="s">
        <v>10</v>
      </c>
      <c r="AU6" t="s">
        <v>78</v>
      </c>
      <c r="AV6" t="s">
        <v>11</v>
      </c>
      <c r="AW6" t="s">
        <v>290</v>
      </c>
      <c r="AY6">
        <v>111</v>
      </c>
      <c r="AZ6">
        <v>111</v>
      </c>
      <c r="BG6" s="29"/>
      <c r="BH6" s="30"/>
      <c r="BI6" s="30"/>
      <c r="BJ6"/>
      <c r="BK6"/>
      <c r="BL6" s="30"/>
      <c r="BQ6"/>
      <c r="BR6"/>
      <c r="BS6"/>
      <c r="BT6"/>
      <c r="BU6"/>
      <c r="BV6"/>
      <c r="BW6"/>
      <c r="BX6"/>
    </row>
    <row r="7" spans="1:77" x14ac:dyDescent="0.2">
      <c r="A7" s="14">
        <f t="shared" si="0"/>
        <v>1</v>
      </c>
      <c r="B7" s="27">
        <v>5</v>
      </c>
      <c r="C7" s="34" t="s">
        <v>183</v>
      </c>
      <c r="D7" s="1" t="s">
        <v>178</v>
      </c>
      <c r="F7" s="39" t="s">
        <v>64</v>
      </c>
      <c r="G7" s="40" t="s">
        <v>65</v>
      </c>
      <c r="H7" s="39" t="s">
        <v>67</v>
      </c>
      <c r="I7" s="39" t="s">
        <v>87</v>
      </c>
      <c r="J7" s="39" t="s">
        <v>119</v>
      </c>
      <c r="L7" s="39" t="s">
        <v>163</v>
      </c>
      <c r="M7" s="39" t="s">
        <v>169</v>
      </c>
      <c r="N7" s="58">
        <v>677372</v>
      </c>
      <c r="O7" s="61">
        <v>677372</v>
      </c>
      <c r="P7" s="31" t="s">
        <v>222</v>
      </c>
      <c r="Q7" s="23" t="s">
        <v>258</v>
      </c>
      <c r="R7" t="s">
        <v>49</v>
      </c>
      <c r="U7" s="1"/>
      <c r="V7" s="49" t="s">
        <v>154</v>
      </c>
      <c r="W7" s="20" t="s">
        <v>155</v>
      </c>
      <c r="X7" s="23" t="s">
        <v>156</v>
      </c>
      <c r="Y7" s="49" t="s">
        <v>217</v>
      </c>
      <c r="Z7" s="20" t="s">
        <v>216</v>
      </c>
      <c r="AA7" s="24" t="s">
        <v>215</v>
      </c>
      <c r="AB7" s="1" t="s">
        <v>49</v>
      </c>
      <c r="AG7" s="19"/>
      <c r="AH7" s="4"/>
      <c r="AI7" s="17"/>
      <c r="AJ7" s="15">
        <v>0.25</v>
      </c>
      <c r="AK7" t="s">
        <v>49</v>
      </c>
      <c r="AL7" t="s">
        <v>295</v>
      </c>
      <c r="AM7" s="63" t="s">
        <v>292</v>
      </c>
      <c r="AN7" s="1" t="s">
        <v>293</v>
      </c>
      <c r="AO7" s="63" t="s">
        <v>291</v>
      </c>
      <c r="AP7" s="1" t="s">
        <v>294</v>
      </c>
      <c r="AQ7" t="s">
        <v>49</v>
      </c>
      <c r="AR7" t="s">
        <v>8</v>
      </c>
      <c r="AS7" t="s">
        <v>9</v>
      </c>
      <c r="AT7" t="s">
        <v>10</v>
      </c>
      <c r="AU7" t="s">
        <v>78</v>
      </c>
      <c r="AV7" t="s">
        <v>11</v>
      </c>
      <c r="AW7" t="s">
        <v>290</v>
      </c>
      <c r="AY7">
        <v>111</v>
      </c>
      <c r="AZ7">
        <v>111</v>
      </c>
      <c r="BG7" s="29"/>
      <c r="BH7" s="30"/>
      <c r="BI7" s="30"/>
      <c r="BJ7"/>
      <c r="BK7"/>
      <c r="BL7" s="30"/>
      <c r="BQ7"/>
      <c r="BR7"/>
      <c r="BS7"/>
      <c r="BT7"/>
      <c r="BU7"/>
      <c r="BV7"/>
      <c r="BW7"/>
      <c r="BX7"/>
    </row>
    <row r="8" spans="1:77" x14ac:dyDescent="0.2">
      <c r="A8" s="14">
        <f t="shared" si="0"/>
        <v>1</v>
      </c>
      <c r="B8" s="27">
        <v>6</v>
      </c>
      <c r="C8" s="34" t="s">
        <v>184</v>
      </c>
      <c r="D8" s="1" t="s">
        <v>178</v>
      </c>
      <c r="F8" s="39" t="s">
        <v>64</v>
      </c>
      <c r="G8" s="40" t="s">
        <v>65</v>
      </c>
      <c r="H8" s="39" t="s">
        <v>67</v>
      </c>
      <c r="I8" s="39" t="s">
        <v>88</v>
      </c>
      <c r="J8" s="39" t="s">
        <v>120</v>
      </c>
      <c r="L8" s="39" t="s">
        <v>163</v>
      </c>
      <c r="M8" s="39" t="s">
        <v>169</v>
      </c>
      <c r="N8" s="58">
        <v>663201</v>
      </c>
      <c r="O8" s="61">
        <v>663201</v>
      </c>
      <c r="P8" s="31" t="s">
        <v>223</v>
      </c>
      <c r="Q8" s="28" t="s">
        <v>259</v>
      </c>
      <c r="R8" t="s">
        <v>49</v>
      </c>
      <c r="U8" s="1"/>
      <c r="V8" s="49" t="s">
        <v>154</v>
      </c>
      <c r="W8" s="20" t="s">
        <v>155</v>
      </c>
      <c r="X8" s="23" t="s">
        <v>156</v>
      </c>
      <c r="Y8" s="49" t="s">
        <v>217</v>
      </c>
      <c r="Z8" s="20" t="s">
        <v>216</v>
      </c>
      <c r="AA8" s="24" t="s">
        <v>215</v>
      </c>
      <c r="AB8" s="1" t="s">
        <v>49</v>
      </c>
      <c r="AG8" s="19"/>
      <c r="AH8" s="4"/>
      <c r="AI8" s="17"/>
      <c r="AJ8" s="15">
        <v>0.25</v>
      </c>
      <c r="AK8" t="s">
        <v>49</v>
      </c>
      <c r="AL8" t="s">
        <v>295</v>
      </c>
      <c r="AM8" s="63" t="s">
        <v>292</v>
      </c>
      <c r="AN8" s="1" t="s">
        <v>293</v>
      </c>
      <c r="AO8" s="63" t="s">
        <v>291</v>
      </c>
      <c r="AP8" s="1" t="s">
        <v>294</v>
      </c>
      <c r="AQ8" t="s">
        <v>49</v>
      </c>
      <c r="AR8" t="s">
        <v>8</v>
      </c>
      <c r="AS8" t="s">
        <v>9</v>
      </c>
      <c r="AT8" t="s">
        <v>10</v>
      </c>
      <c r="AU8" t="s">
        <v>78</v>
      </c>
      <c r="AV8" t="s">
        <v>11</v>
      </c>
      <c r="AW8" t="s">
        <v>290</v>
      </c>
      <c r="AY8">
        <v>111</v>
      </c>
      <c r="AZ8">
        <v>111</v>
      </c>
      <c r="BG8" s="29"/>
      <c r="BH8" s="30"/>
      <c r="BI8" s="30"/>
      <c r="BJ8"/>
      <c r="BK8"/>
      <c r="BL8" s="30"/>
      <c r="BQ8"/>
      <c r="BR8"/>
      <c r="BS8"/>
      <c r="BT8"/>
      <c r="BU8"/>
      <c r="BV8"/>
      <c r="BW8"/>
      <c r="BX8"/>
    </row>
    <row r="9" spans="1:77" x14ac:dyDescent="0.2">
      <c r="A9" s="14">
        <f t="shared" si="0"/>
        <v>1</v>
      </c>
      <c r="B9" s="27">
        <v>7</v>
      </c>
      <c r="C9" s="34" t="s">
        <v>185</v>
      </c>
      <c r="D9" s="1" t="s">
        <v>178</v>
      </c>
      <c r="F9" s="39" t="s">
        <v>64</v>
      </c>
      <c r="G9" s="40" t="s">
        <v>65</v>
      </c>
      <c r="H9" s="39" t="s">
        <v>67</v>
      </c>
      <c r="I9" s="39" t="s">
        <v>89</v>
      </c>
      <c r="J9" s="39" t="s">
        <v>121</v>
      </c>
      <c r="L9" s="39" t="s">
        <v>163</v>
      </c>
      <c r="M9" s="39" t="s">
        <v>169</v>
      </c>
      <c r="N9" s="58">
        <v>686948</v>
      </c>
      <c r="O9" s="61">
        <v>686948</v>
      </c>
      <c r="P9" s="31" t="s">
        <v>224</v>
      </c>
      <c r="Q9" s="23" t="s">
        <v>260</v>
      </c>
      <c r="R9" t="s">
        <v>49</v>
      </c>
      <c r="U9" s="1"/>
      <c r="V9" s="49" t="s">
        <v>154</v>
      </c>
      <c r="W9" s="20" t="s">
        <v>155</v>
      </c>
      <c r="X9" s="23" t="s">
        <v>156</v>
      </c>
      <c r="Y9" s="49" t="s">
        <v>217</v>
      </c>
      <c r="Z9" s="20" t="s">
        <v>216</v>
      </c>
      <c r="AA9" s="24" t="s">
        <v>215</v>
      </c>
      <c r="AB9" s="1" t="s">
        <v>49</v>
      </c>
      <c r="AG9" s="19"/>
      <c r="AH9" s="4"/>
      <c r="AI9" s="17"/>
      <c r="AJ9" s="15">
        <v>0.25</v>
      </c>
      <c r="AK9" t="s">
        <v>49</v>
      </c>
      <c r="AL9" t="s">
        <v>295</v>
      </c>
      <c r="AM9" s="63" t="s">
        <v>292</v>
      </c>
      <c r="AN9" s="1" t="s">
        <v>293</v>
      </c>
      <c r="AO9" s="63" t="s">
        <v>291</v>
      </c>
      <c r="AP9" s="1" t="s">
        <v>294</v>
      </c>
      <c r="AQ9" t="s">
        <v>49</v>
      </c>
      <c r="AR9" t="s">
        <v>8</v>
      </c>
      <c r="AS9" t="s">
        <v>9</v>
      </c>
      <c r="AT9" t="s">
        <v>10</v>
      </c>
      <c r="AU9" t="s">
        <v>78</v>
      </c>
      <c r="AV9" t="s">
        <v>11</v>
      </c>
      <c r="AW9" t="s">
        <v>290</v>
      </c>
      <c r="AY9">
        <v>111</v>
      </c>
      <c r="AZ9">
        <v>111</v>
      </c>
      <c r="BG9" s="29"/>
      <c r="BH9" s="30"/>
      <c r="BI9" s="30"/>
      <c r="BJ9"/>
      <c r="BK9"/>
      <c r="BL9" s="30"/>
      <c r="BQ9"/>
      <c r="BR9"/>
      <c r="BS9"/>
      <c r="BT9"/>
      <c r="BU9"/>
      <c r="BV9"/>
      <c r="BW9"/>
      <c r="BX9"/>
    </row>
    <row r="10" spans="1:77" x14ac:dyDescent="0.2">
      <c r="A10" s="14">
        <f t="shared" si="0"/>
        <v>1</v>
      </c>
      <c r="B10" s="27">
        <v>8</v>
      </c>
      <c r="C10" s="34" t="s">
        <v>186</v>
      </c>
      <c r="D10" s="1" t="s">
        <v>178</v>
      </c>
      <c r="F10" s="39" t="s">
        <v>64</v>
      </c>
      <c r="G10" s="40" t="s">
        <v>65</v>
      </c>
      <c r="H10" s="39" t="s">
        <v>67</v>
      </c>
      <c r="I10" s="39" t="s">
        <v>90</v>
      </c>
      <c r="J10" s="39" t="s">
        <v>122</v>
      </c>
      <c r="L10" s="39" t="s">
        <v>163</v>
      </c>
      <c r="M10" s="39" t="s">
        <v>169</v>
      </c>
      <c r="N10" s="58">
        <v>686723</v>
      </c>
      <c r="O10" s="61">
        <v>686723</v>
      </c>
      <c r="P10" s="31" t="s">
        <v>225</v>
      </c>
      <c r="Q10" s="23" t="s">
        <v>261</v>
      </c>
      <c r="R10" t="s">
        <v>49</v>
      </c>
      <c r="U10" s="1"/>
      <c r="V10" s="49" t="s">
        <v>154</v>
      </c>
      <c r="W10" s="20" t="s">
        <v>155</v>
      </c>
      <c r="X10" s="23" t="s">
        <v>156</v>
      </c>
      <c r="Y10" s="49" t="s">
        <v>217</v>
      </c>
      <c r="Z10" s="20" t="s">
        <v>216</v>
      </c>
      <c r="AA10" s="24" t="s">
        <v>215</v>
      </c>
      <c r="AB10" s="1" t="s">
        <v>49</v>
      </c>
      <c r="AG10" s="19"/>
      <c r="AH10" s="4"/>
      <c r="AI10" s="17"/>
      <c r="AJ10" s="15">
        <v>0.25</v>
      </c>
      <c r="AK10" t="s">
        <v>49</v>
      </c>
      <c r="AL10" t="s">
        <v>295</v>
      </c>
      <c r="AM10" s="63" t="s">
        <v>292</v>
      </c>
      <c r="AN10" s="1" t="s">
        <v>293</v>
      </c>
      <c r="AO10" s="63" t="s">
        <v>291</v>
      </c>
      <c r="AP10" s="1" t="s">
        <v>294</v>
      </c>
      <c r="AQ10" t="s">
        <v>49</v>
      </c>
      <c r="AR10" t="s">
        <v>8</v>
      </c>
      <c r="AS10" t="s">
        <v>9</v>
      </c>
      <c r="AT10" t="s">
        <v>10</v>
      </c>
      <c r="AU10" t="s">
        <v>78</v>
      </c>
      <c r="AV10" t="s">
        <v>11</v>
      </c>
      <c r="AW10" t="s">
        <v>290</v>
      </c>
      <c r="AY10">
        <v>111</v>
      </c>
      <c r="AZ10">
        <v>111</v>
      </c>
      <c r="BG10" s="29"/>
      <c r="BH10" s="30"/>
      <c r="BI10" s="30"/>
      <c r="BJ10"/>
      <c r="BK10"/>
      <c r="BL10" s="30"/>
      <c r="BQ10"/>
      <c r="BR10"/>
      <c r="BS10"/>
      <c r="BT10"/>
      <c r="BU10"/>
      <c r="BV10"/>
      <c r="BW10"/>
      <c r="BX10"/>
    </row>
    <row r="11" spans="1:77" x14ac:dyDescent="0.2">
      <c r="A11" s="14">
        <f t="shared" si="0"/>
        <v>1</v>
      </c>
      <c r="B11" s="27">
        <v>9</v>
      </c>
      <c r="C11" s="34" t="s">
        <v>187</v>
      </c>
      <c r="D11" s="1" t="s">
        <v>178</v>
      </c>
      <c r="F11" s="39" t="s">
        <v>64</v>
      </c>
      <c r="G11" s="40" t="s">
        <v>65</v>
      </c>
      <c r="H11" s="39" t="s">
        <v>68</v>
      </c>
      <c r="I11" s="39" t="s">
        <v>91</v>
      </c>
      <c r="J11" s="39" t="s">
        <v>123</v>
      </c>
      <c r="L11" s="39" t="s">
        <v>165</v>
      </c>
      <c r="M11" s="39" t="s">
        <v>170</v>
      </c>
      <c r="N11" s="58">
        <v>1539394</v>
      </c>
      <c r="O11" s="61">
        <v>1539394</v>
      </c>
      <c r="P11" s="31" t="s">
        <v>226</v>
      </c>
      <c r="Q11" s="23" t="s">
        <v>262</v>
      </c>
      <c r="R11" t="s">
        <v>49</v>
      </c>
      <c r="U11" s="1"/>
      <c r="V11" s="49" t="s">
        <v>154</v>
      </c>
      <c r="W11" s="20" t="s">
        <v>155</v>
      </c>
      <c r="X11" s="23" t="s">
        <v>156</v>
      </c>
      <c r="Y11" s="49" t="s">
        <v>217</v>
      </c>
      <c r="Z11" s="20" t="s">
        <v>216</v>
      </c>
      <c r="AA11" s="24" t="s">
        <v>215</v>
      </c>
      <c r="AB11" s="1" t="s">
        <v>49</v>
      </c>
      <c r="AG11" s="19"/>
      <c r="AH11" s="4"/>
      <c r="AI11" s="17"/>
      <c r="AJ11" s="15">
        <v>0.25</v>
      </c>
      <c r="AK11" t="s">
        <v>49</v>
      </c>
      <c r="AL11" t="s">
        <v>295</v>
      </c>
      <c r="AM11" s="63" t="s">
        <v>292</v>
      </c>
      <c r="AN11" s="1" t="s">
        <v>293</v>
      </c>
      <c r="AO11" s="63" t="s">
        <v>291</v>
      </c>
      <c r="AP11" s="1" t="s">
        <v>294</v>
      </c>
      <c r="AQ11" t="s">
        <v>49</v>
      </c>
      <c r="AR11" t="s">
        <v>8</v>
      </c>
      <c r="AS11" t="s">
        <v>9</v>
      </c>
      <c r="AT11" t="s">
        <v>10</v>
      </c>
      <c r="AU11" t="s">
        <v>78</v>
      </c>
      <c r="AV11" t="s">
        <v>11</v>
      </c>
      <c r="AW11" t="s">
        <v>290</v>
      </c>
      <c r="AY11">
        <v>111</v>
      </c>
      <c r="AZ11">
        <v>111</v>
      </c>
      <c r="BG11" s="29"/>
      <c r="BH11" s="30"/>
      <c r="BI11" s="30"/>
      <c r="BJ11"/>
      <c r="BK11"/>
      <c r="BL11" s="30"/>
      <c r="BQ11"/>
      <c r="BR11"/>
      <c r="BS11"/>
      <c r="BT11"/>
      <c r="BU11"/>
      <c r="BV11"/>
      <c r="BW11"/>
      <c r="BX11"/>
    </row>
    <row r="12" spans="1:77" x14ac:dyDescent="0.2">
      <c r="A12" s="14">
        <f t="shared" si="0"/>
        <v>1</v>
      </c>
      <c r="B12" s="27">
        <v>10</v>
      </c>
      <c r="C12" s="34" t="s">
        <v>188</v>
      </c>
      <c r="D12" s="1" t="s">
        <v>178</v>
      </c>
      <c r="F12" s="39" t="s">
        <v>64</v>
      </c>
      <c r="G12" s="40" t="s">
        <v>65</v>
      </c>
      <c r="H12" s="39" t="s">
        <v>68</v>
      </c>
      <c r="I12" s="39" t="s">
        <v>92</v>
      </c>
      <c r="J12" s="39" t="s">
        <v>124</v>
      </c>
      <c r="L12" s="39" t="s">
        <v>165</v>
      </c>
      <c r="M12" s="39" t="s">
        <v>170</v>
      </c>
      <c r="N12" s="58">
        <v>1510757</v>
      </c>
      <c r="O12" s="61">
        <v>1510757</v>
      </c>
      <c r="P12" s="31" t="s">
        <v>227</v>
      </c>
      <c r="Q12" s="23" t="s">
        <v>263</v>
      </c>
      <c r="R12" t="s">
        <v>49</v>
      </c>
      <c r="U12" s="1"/>
      <c r="V12" s="49" t="s">
        <v>154</v>
      </c>
      <c r="W12" s="20" t="s">
        <v>155</v>
      </c>
      <c r="X12" s="23" t="s">
        <v>156</v>
      </c>
      <c r="Y12" s="49" t="s">
        <v>217</v>
      </c>
      <c r="Z12" s="20" t="s">
        <v>216</v>
      </c>
      <c r="AA12" s="24" t="s">
        <v>215</v>
      </c>
      <c r="AB12" s="1" t="s">
        <v>49</v>
      </c>
      <c r="AG12" s="19"/>
      <c r="AH12" s="4"/>
      <c r="AI12" s="17"/>
      <c r="AJ12" s="15">
        <v>0.25</v>
      </c>
      <c r="AK12" t="s">
        <v>49</v>
      </c>
      <c r="AL12" t="s">
        <v>295</v>
      </c>
      <c r="AM12" s="63" t="s">
        <v>292</v>
      </c>
      <c r="AN12" s="1" t="s">
        <v>293</v>
      </c>
      <c r="AO12" s="63" t="s">
        <v>291</v>
      </c>
      <c r="AP12" s="1" t="s">
        <v>294</v>
      </c>
      <c r="AQ12" t="s">
        <v>49</v>
      </c>
      <c r="AR12" t="s">
        <v>8</v>
      </c>
      <c r="AS12" t="s">
        <v>9</v>
      </c>
      <c r="AT12" t="s">
        <v>10</v>
      </c>
      <c r="AU12" t="s">
        <v>78</v>
      </c>
      <c r="AV12" t="s">
        <v>11</v>
      </c>
      <c r="AW12" t="s">
        <v>290</v>
      </c>
      <c r="AY12">
        <v>111</v>
      </c>
      <c r="AZ12">
        <v>111</v>
      </c>
      <c r="BG12" s="29"/>
      <c r="BH12" s="30"/>
      <c r="BI12" s="30"/>
      <c r="BJ12"/>
      <c r="BK12"/>
      <c r="BL12" s="30"/>
      <c r="BQ12"/>
      <c r="BR12"/>
      <c r="BS12"/>
      <c r="BT12"/>
      <c r="BU12"/>
      <c r="BV12"/>
      <c r="BW12"/>
      <c r="BX12"/>
    </row>
    <row r="13" spans="1:77" x14ac:dyDescent="0.2">
      <c r="A13" s="14">
        <f t="shared" si="0"/>
        <v>1</v>
      </c>
      <c r="B13" s="27">
        <v>11</v>
      </c>
      <c r="C13" s="34" t="s">
        <v>189</v>
      </c>
      <c r="D13" s="1" t="s">
        <v>178</v>
      </c>
      <c r="F13" s="39" t="s">
        <v>64</v>
      </c>
      <c r="G13" s="40" t="s">
        <v>65</v>
      </c>
      <c r="H13" s="39" t="s">
        <v>68</v>
      </c>
      <c r="I13" s="39" t="s">
        <v>93</v>
      </c>
      <c r="J13" s="39" t="s">
        <v>125</v>
      </c>
      <c r="L13" s="39" t="s">
        <v>165</v>
      </c>
      <c r="M13" s="39" t="s">
        <v>170</v>
      </c>
      <c r="N13" s="58">
        <v>1562525</v>
      </c>
      <c r="O13" s="61">
        <v>1562525</v>
      </c>
      <c r="P13" s="31" t="s">
        <v>228</v>
      </c>
      <c r="Q13" s="23" t="s">
        <v>264</v>
      </c>
      <c r="R13" t="s">
        <v>49</v>
      </c>
      <c r="U13" s="1"/>
      <c r="V13" s="49" t="s">
        <v>154</v>
      </c>
      <c r="W13" s="20" t="s">
        <v>155</v>
      </c>
      <c r="X13" s="23" t="s">
        <v>156</v>
      </c>
      <c r="Y13" s="49" t="s">
        <v>217</v>
      </c>
      <c r="Z13" s="20" t="s">
        <v>216</v>
      </c>
      <c r="AA13" s="24" t="s">
        <v>215</v>
      </c>
      <c r="AB13" s="1" t="s">
        <v>49</v>
      </c>
      <c r="AG13" s="19"/>
      <c r="AH13" s="4"/>
      <c r="AI13" s="17"/>
      <c r="AJ13" s="15">
        <v>0.25</v>
      </c>
      <c r="AK13" t="s">
        <v>49</v>
      </c>
      <c r="AL13" t="s">
        <v>295</v>
      </c>
      <c r="AM13" s="63" t="s">
        <v>292</v>
      </c>
      <c r="AN13" s="1" t="s">
        <v>293</v>
      </c>
      <c r="AO13" s="63" t="s">
        <v>291</v>
      </c>
      <c r="AP13" s="1" t="s">
        <v>294</v>
      </c>
      <c r="AQ13" t="s">
        <v>49</v>
      </c>
      <c r="AR13" t="s">
        <v>8</v>
      </c>
      <c r="AS13" t="s">
        <v>9</v>
      </c>
      <c r="AT13" t="s">
        <v>10</v>
      </c>
      <c r="AU13" t="s">
        <v>78</v>
      </c>
      <c r="AV13" t="s">
        <v>11</v>
      </c>
      <c r="AW13" t="s">
        <v>290</v>
      </c>
      <c r="AY13">
        <v>111</v>
      </c>
      <c r="AZ13">
        <v>111</v>
      </c>
      <c r="BG13" s="29"/>
      <c r="BH13" s="30"/>
      <c r="BI13" s="30"/>
      <c r="BJ13"/>
      <c r="BK13"/>
      <c r="BL13" s="30"/>
      <c r="BQ13"/>
      <c r="BR13"/>
      <c r="BS13"/>
      <c r="BT13"/>
      <c r="BU13"/>
      <c r="BV13"/>
      <c r="BW13"/>
      <c r="BX13"/>
    </row>
    <row r="14" spans="1:77" x14ac:dyDescent="0.2">
      <c r="A14" s="14">
        <f t="shared" si="0"/>
        <v>1</v>
      </c>
      <c r="B14" s="27">
        <v>12</v>
      </c>
      <c r="C14" s="34" t="s">
        <v>190</v>
      </c>
      <c r="D14" s="1" t="s">
        <v>178</v>
      </c>
      <c r="F14" s="39" t="s">
        <v>64</v>
      </c>
      <c r="G14" s="40" t="s">
        <v>65</v>
      </c>
      <c r="H14" s="39" t="s">
        <v>68</v>
      </c>
      <c r="I14" s="39" t="s">
        <v>94</v>
      </c>
      <c r="J14" s="39" t="s">
        <v>126</v>
      </c>
      <c r="L14" s="39" t="s">
        <v>165</v>
      </c>
      <c r="M14" s="39" t="s">
        <v>170</v>
      </c>
      <c r="N14" s="58">
        <v>1560693</v>
      </c>
      <c r="O14" s="61">
        <v>1560693</v>
      </c>
      <c r="P14" s="31" t="s">
        <v>229</v>
      </c>
      <c r="Q14" s="23" t="s">
        <v>265</v>
      </c>
      <c r="R14" t="s">
        <v>49</v>
      </c>
      <c r="U14" s="1"/>
      <c r="V14" s="49" t="s">
        <v>154</v>
      </c>
      <c r="W14" s="20" t="s">
        <v>155</v>
      </c>
      <c r="X14" s="23" t="s">
        <v>156</v>
      </c>
      <c r="Y14" s="49" t="s">
        <v>217</v>
      </c>
      <c r="Z14" s="20" t="s">
        <v>216</v>
      </c>
      <c r="AA14" s="24" t="s">
        <v>215</v>
      </c>
      <c r="AB14" s="1" t="s">
        <v>49</v>
      </c>
      <c r="AG14" s="19"/>
      <c r="AH14" s="4"/>
      <c r="AI14" s="17"/>
      <c r="AJ14" s="15">
        <v>0.25</v>
      </c>
      <c r="AK14" t="s">
        <v>49</v>
      </c>
      <c r="AL14" t="s">
        <v>295</v>
      </c>
      <c r="AM14" s="63" t="s">
        <v>292</v>
      </c>
      <c r="AN14" s="1" t="s">
        <v>293</v>
      </c>
      <c r="AO14" s="63" t="s">
        <v>291</v>
      </c>
      <c r="AP14" s="1" t="s">
        <v>294</v>
      </c>
      <c r="AQ14" t="s">
        <v>49</v>
      </c>
      <c r="AR14" t="s">
        <v>8</v>
      </c>
      <c r="AS14" t="s">
        <v>9</v>
      </c>
      <c r="AT14" t="s">
        <v>10</v>
      </c>
      <c r="AU14" t="s">
        <v>78</v>
      </c>
      <c r="AV14" t="s">
        <v>11</v>
      </c>
      <c r="AW14" t="s">
        <v>290</v>
      </c>
      <c r="AY14">
        <v>111</v>
      </c>
      <c r="AZ14">
        <v>111</v>
      </c>
      <c r="BG14" s="29"/>
      <c r="BH14" s="30"/>
      <c r="BI14" s="30"/>
      <c r="BJ14"/>
      <c r="BK14"/>
      <c r="BL14" s="30"/>
      <c r="BQ14"/>
      <c r="BR14"/>
      <c r="BS14"/>
      <c r="BT14"/>
      <c r="BU14"/>
      <c r="BV14"/>
      <c r="BW14"/>
      <c r="BX14"/>
    </row>
    <row r="15" spans="1:77" x14ac:dyDescent="0.2">
      <c r="A15" s="14">
        <f t="shared" si="0"/>
        <v>1</v>
      </c>
      <c r="B15" s="27">
        <v>13</v>
      </c>
      <c r="C15" s="34" t="s">
        <v>191</v>
      </c>
      <c r="D15" s="1" t="s">
        <v>178</v>
      </c>
      <c r="F15" s="39" t="s">
        <v>64</v>
      </c>
      <c r="G15" s="40" t="s">
        <v>65</v>
      </c>
      <c r="H15" s="39" t="s">
        <v>69</v>
      </c>
      <c r="I15" s="39" t="s">
        <v>95</v>
      </c>
      <c r="J15" s="39" t="s">
        <v>127</v>
      </c>
      <c r="L15" s="39" t="s">
        <v>160</v>
      </c>
      <c r="M15" s="39" t="s">
        <v>171</v>
      </c>
      <c r="N15" s="58">
        <v>1033095</v>
      </c>
      <c r="O15" s="61">
        <v>1033095</v>
      </c>
      <c r="P15" s="31" t="s">
        <v>230</v>
      </c>
      <c r="Q15" s="23" t="s">
        <v>266</v>
      </c>
      <c r="R15" t="s">
        <v>49</v>
      </c>
      <c r="U15" s="1"/>
      <c r="V15" s="49" t="s">
        <v>154</v>
      </c>
      <c r="W15" s="20" t="s">
        <v>155</v>
      </c>
      <c r="X15" s="23" t="s">
        <v>156</v>
      </c>
      <c r="Y15" s="49" t="s">
        <v>217</v>
      </c>
      <c r="Z15" s="20" t="s">
        <v>216</v>
      </c>
      <c r="AA15" s="24" t="s">
        <v>215</v>
      </c>
      <c r="AB15" s="1" t="s">
        <v>49</v>
      </c>
      <c r="AG15" s="19"/>
      <c r="AH15" s="4"/>
      <c r="AI15" s="17"/>
      <c r="AJ15" s="15">
        <v>0.25</v>
      </c>
      <c r="AK15" t="s">
        <v>49</v>
      </c>
      <c r="AL15" t="s">
        <v>295</v>
      </c>
      <c r="AM15" s="63" t="s">
        <v>292</v>
      </c>
      <c r="AN15" s="1" t="s">
        <v>293</v>
      </c>
      <c r="AO15" s="63" t="s">
        <v>291</v>
      </c>
      <c r="AP15" s="1" t="s">
        <v>294</v>
      </c>
      <c r="AQ15" t="s">
        <v>49</v>
      </c>
      <c r="AR15" t="s">
        <v>8</v>
      </c>
      <c r="AS15" t="s">
        <v>9</v>
      </c>
      <c r="AT15" t="s">
        <v>10</v>
      </c>
      <c r="AU15" t="s">
        <v>78</v>
      </c>
      <c r="AV15" t="s">
        <v>11</v>
      </c>
      <c r="AW15" t="s">
        <v>290</v>
      </c>
      <c r="AY15">
        <v>111</v>
      </c>
      <c r="AZ15">
        <v>111</v>
      </c>
      <c r="BG15" s="29"/>
      <c r="BH15" s="30"/>
      <c r="BI15" s="30"/>
      <c r="BJ15"/>
      <c r="BK15"/>
      <c r="BL15" s="30"/>
      <c r="BQ15"/>
      <c r="BR15"/>
      <c r="BS15"/>
      <c r="BT15"/>
      <c r="BU15"/>
      <c r="BV15"/>
      <c r="BW15"/>
      <c r="BX15"/>
    </row>
    <row r="16" spans="1:77" x14ac:dyDescent="0.2">
      <c r="A16" s="14">
        <f t="shared" si="0"/>
        <v>1</v>
      </c>
      <c r="B16" s="27">
        <v>14</v>
      </c>
      <c r="C16" s="34" t="s">
        <v>192</v>
      </c>
      <c r="D16" s="1" t="s">
        <v>178</v>
      </c>
      <c r="F16" s="39" t="s">
        <v>64</v>
      </c>
      <c r="G16" s="40" t="s">
        <v>65</v>
      </c>
      <c r="H16" s="39" t="s">
        <v>69</v>
      </c>
      <c r="I16" s="39" t="s">
        <v>96</v>
      </c>
      <c r="J16" s="39" t="s">
        <v>128</v>
      </c>
      <c r="L16" s="39" t="s">
        <v>160</v>
      </c>
      <c r="M16" s="39" t="s">
        <v>171</v>
      </c>
      <c r="N16" s="58">
        <v>1012051</v>
      </c>
      <c r="O16" s="61">
        <v>1012051</v>
      </c>
      <c r="P16" s="31" t="s">
        <v>231</v>
      </c>
      <c r="Q16" s="23" t="s">
        <v>267</v>
      </c>
      <c r="R16" t="s">
        <v>49</v>
      </c>
      <c r="U16" s="1"/>
      <c r="V16" s="49" t="s">
        <v>154</v>
      </c>
      <c r="W16" s="20" t="s">
        <v>155</v>
      </c>
      <c r="X16" s="23" t="s">
        <v>156</v>
      </c>
      <c r="Y16" s="49" t="s">
        <v>217</v>
      </c>
      <c r="Z16" s="20" t="s">
        <v>216</v>
      </c>
      <c r="AA16" s="24" t="s">
        <v>215</v>
      </c>
      <c r="AB16" s="1" t="s">
        <v>49</v>
      </c>
      <c r="AG16" s="19"/>
      <c r="AH16" s="4"/>
      <c r="AI16" s="17"/>
      <c r="AJ16" s="15">
        <v>0.25</v>
      </c>
      <c r="AK16" t="s">
        <v>49</v>
      </c>
      <c r="AL16" t="s">
        <v>295</v>
      </c>
      <c r="AM16" s="63" t="s">
        <v>292</v>
      </c>
      <c r="AN16" s="1" t="s">
        <v>293</v>
      </c>
      <c r="AO16" s="63" t="s">
        <v>291</v>
      </c>
      <c r="AP16" s="1" t="s">
        <v>294</v>
      </c>
      <c r="AQ16" t="s">
        <v>49</v>
      </c>
      <c r="AR16" t="s">
        <v>8</v>
      </c>
      <c r="AS16" t="s">
        <v>9</v>
      </c>
      <c r="AT16" t="s">
        <v>10</v>
      </c>
      <c r="AU16" t="s">
        <v>78</v>
      </c>
      <c r="AV16" t="s">
        <v>11</v>
      </c>
      <c r="AW16" t="s">
        <v>290</v>
      </c>
      <c r="AY16">
        <v>111</v>
      </c>
      <c r="AZ16">
        <v>111</v>
      </c>
      <c r="BG16" s="29"/>
      <c r="BH16" s="30"/>
      <c r="BI16" s="30"/>
      <c r="BJ16"/>
      <c r="BK16"/>
      <c r="BL16" s="30"/>
      <c r="BQ16"/>
      <c r="BR16"/>
      <c r="BS16"/>
      <c r="BT16"/>
      <c r="BU16"/>
      <c r="BV16"/>
      <c r="BW16"/>
      <c r="BX16"/>
    </row>
    <row r="17" spans="1:76" x14ac:dyDescent="0.2">
      <c r="A17" s="14">
        <f t="shared" si="0"/>
        <v>1</v>
      </c>
      <c r="B17" s="27">
        <v>15</v>
      </c>
      <c r="C17" s="34" t="s">
        <v>193</v>
      </c>
      <c r="D17" s="1" t="s">
        <v>178</v>
      </c>
      <c r="F17" s="39" t="s">
        <v>64</v>
      </c>
      <c r="G17" s="40" t="s">
        <v>65</v>
      </c>
      <c r="H17" s="39" t="s">
        <v>69</v>
      </c>
      <c r="I17" s="39" t="s">
        <v>97</v>
      </c>
      <c r="J17" s="39" t="s">
        <v>129</v>
      </c>
      <c r="L17" s="39" t="s">
        <v>160</v>
      </c>
      <c r="M17" s="39" t="s">
        <v>171</v>
      </c>
      <c r="N17" s="58">
        <v>1045841</v>
      </c>
      <c r="O17" s="61">
        <v>1045841</v>
      </c>
      <c r="P17" s="32" t="s">
        <v>232</v>
      </c>
      <c r="Q17" s="23" t="s">
        <v>268</v>
      </c>
      <c r="R17" t="s">
        <v>49</v>
      </c>
      <c r="U17" s="1"/>
      <c r="V17" s="49" t="s">
        <v>154</v>
      </c>
      <c r="W17" s="20" t="s">
        <v>155</v>
      </c>
      <c r="X17" s="23" t="s">
        <v>156</v>
      </c>
      <c r="Y17" s="49" t="s">
        <v>217</v>
      </c>
      <c r="Z17" s="20" t="s">
        <v>216</v>
      </c>
      <c r="AA17" s="24" t="s">
        <v>215</v>
      </c>
      <c r="AB17" s="1" t="s">
        <v>49</v>
      </c>
      <c r="AG17" s="19"/>
      <c r="AH17" s="4"/>
      <c r="AI17" s="17"/>
      <c r="AJ17" s="15">
        <v>0.25</v>
      </c>
      <c r="AK17" t="s">
        <v>49</v>
      </c>
      <c r="AL17" t="s">
        <v>295</v>
      </c>
      <c r="AM17" s="63" t="s">
        <v>292</v>
      </c>
      <c r="AN17" s="1" t="s">
        <v>293</v>
      </c>
      <c r="AO17" s="63" t="s">
        <v>291</v>
      </c>
      <c r="AP17" s="1" t="s">
        <v>294</v>
      </c>
      <c r="AQ17" t="s">
        <v>49</v>
      </c>
      <c r="AR17" t="s">
        <v>8</v>
      </c>
      <c r="AS17" t="s">
        <v>9</v>
      </c>
      <c r="AT17" t="s">
        <v>10</v>
      </c>
      <c r="AU17" t="s">
        <v>78</v>
      </c>
      <c r="AV17" t="s">
        <v>11</v>
      </c>
      <c r="AW17" t="s">
        <v>290</v>
      </c>
      <c r="AY17">
        <v>111</v>
      </c>
      <c r="AZ17">
        <v>111</v>
      </c>
      <c r="BG17" s="29"/>
      <c r="BH17" s="30"/>
      <c r="BI17" s="30"/>
      <c r="BJ17"/>
      <c r="BK17"/>
      <c r="BL17" s="30"/>
      <c r="BQ17"/>
      <c r="BR17"/>
      <c r="BS17"/>
      <c r="BT17"/>
      <c r="BU17"/>
      <c r="BV17"/>
      <c r="BW17"/>
      <c r="BX17"/>
    </row>
    <row r="18" spans="1:76" x14ac:dyDescent="0.2">
      <c r="A18" s="14">
        <f t="shared" si="0"/>
        <v>1</v>
      </c>
      <c r="B18" s="27">
        <v>16</v>
      </c>
      <c r="C18" s="34" t="s">
        <v>194</v>
      </c>
      <c r="D18" s="1" t="s">
        <v>178</v>
      </c>
      <c r="F18" s="39" t="s">
        <v>64</v>
      </c>
      <c r="G18" s="40" t="s">
        <v>65</v>
      </c>
      <c r="H18" s="39" t="s">
        <v>69</v>
      </c>
      <c r="I18" s="39" t="s">
        <v>98</v>
      </c>
      <c r="J18" s="39" t="s">
        <v>130</v>
      </c>
      <c r="L18" s="39" t="s">
        <v>160</v>
      </c>
      <c r="M18" s="39" t="s">
        <v>171</v>
      </c>
      <c r="N18" s="58">
        <v>1045591</v>
      </c>
      <c r="O18" s="61">
        <v>1045591</v>
      </c>
      <c r="P18" s="31" t="s">
        <v>233</v>
      </c>
      <c r="Q18" s="23" t="s">
        <v>269</v>
      </c>
      <c r="R18" t="s">
        <v>49</v>
      </c>
      <c r="U18" s="1"/>
      <c r="V18" s="49" t="s">
        <v>154</v>
      </c>
      <c r="W18" s="20" t="s">
        <v>155</v>
      </c>
      <c r="X18" s="23" t="s">
        <v>156</v>
      </c>
      <c r="Y18" s="49" t="s">
        <v>217</v>
      </c>
      <c r="Z18" s="20" t="s">
        <v>216</v>
      </c>
      <c r="AA18" s="24" t="s">
        <v>215</v>
      </c>
      <c r="AB18" s="1" t="s">
        <v>49</v>
      </c>
      <c r="AG18" s="19"/>
      <c r="AH18" s="4"/>
      <c r="AI18" s="17"/>
      <c r="AJ18" s="15">
        <v>0.25</v>
      </c>
      <c r="AK18" t="s">
        <v>49</v>
      </c>
      <c r="AL18" t="s">
        <v>295</v>
      </c>
      <c r="AM18" s="63" t="s">
        <v>292</v>
      </c>
      <c r="AN18" s="1" t="s">
        <v>293</v>
      </c>
      <c r="AO18" s="63" t="s">
        <v>291</v>
      </c>
      <c r="AP18" s="1" t="s">
        <v>294</v>
      </c>
      <c r="AQ18" t="s">
        <v>49</v>
      </c>
      <c r="AR18" t="s">
        <v>8</v>
      </c>
      <c r="AS18" t="s">
        <v>9</v>
      </c>
      <c r="AT18" t="s">
        <v>10</v>
      </c>
      <c r="AU18" t="s">
        <v>78</v>
      </c>
      <c r="AV18" t="s">
        <v>11</v>
      </c>
      <c r="AW18" t="s">
        <v>290</v>
      </c>
      <c r="AY18">
        <v>111</v>
      </c>
      <c r="AZ18">
        <v>111</v>
      </c>
      <c r="BG18" s="29"/>
      <c r="BH18" s="30"/>
      <c r="BI18" s="30"/>
      <c r="BJ18"/>
      <c r="BK18"/>
      <c r="BL18" s="30"/>
      <c r="BQ18"/>
      <c r="BR18"/>
      <c r="BS18"/>
      <c r="BT18"/>
      <c r="BU18"/>
      <c r="BV18"/>
      <c r="BW18"/>
      <c r="BX18"/>
    </row>
    <row r="19" spans="1:76" x14ac:dyDescent="0.2">
      <c r="A19" s="14">
        <f t="shared" si="0"/>
        <v>1</v>
      </c>
      <c r="B19" s="27">
        <v>17</v>
      </c>
      <c r="C19" s="34" t="s">
        <v>195</v>
      </c>
      <c r="D19" s="1" t="s">
        <v>178</v>
      </c>
      <c r="F19" s="39" t="s">
        <v>64</v>
      </c>
      <c r="G19" s="40" t="s">
        <v>65</v>
      </c>
      <c r="H19" s="39" t="s">
        <v>70</v>
      </c>
      <c r="I19" s="39" t="s">
        <v>99</v>
      </c>
      <c r="J19" s="39" t="s">
        <v>131</v>
      </c>
      <c r="L19" s="39" t="s">
        <v>166</v>
      </c>
      <c r="M19" s="39" t="s">
        <v>172</v>
      </c>
      <c r="N19" s="58">
        <v>911612</v>
      </c>
      <c r="O19" s="61">
        <v>911612</v>
      </c>
      <c r="P19" s="31" t="s">
        <v>234</v>
      </c>
      <c r="Q19" s="23" t="s">
        <v>270</v>
      </c>
      <c r="R19" t="s">
        <v>49</v>
      </c>
      <c r="U19" s="1"/>
      <c r="V19" s="49" t="s">
        <v>154</v>
      </c>
      <c r="W19" s="20" t="s">
        <v>155</v>
      </c>
      <c r="X19" s="23" t="s">
        <v>156</v>
      </c>
      <c r="Y19" s="49" t="s">
        <v>217</v>
      </c>
      <c r="Z19" s="20" t="s">
        <v>216</v>
      </c>
      <c r="AA19" s="24" t="s">
        <v>215</v>
      </c>
      <c r="AB19" s="1" t="s">
        <v>49</v>
      </c>
      <c r="AG19" s="19"/>
      <c r="AH19" s="4"/>
      <c r="AI19" s="17"/>
      <c r="AJ19" s="15">
        <v>0.25</v>
      </c>
      <c r="AK19" t="s">
        <v>49</v>
      </c>
      <c r="AL19" t="s">
        <v>295</v>
      </c>
      <c r="AM19" s="63" t="s">
        <v>292</v>
      </c>
      <c r="AN19" s="1" t="s">
        <v>293</v>
      </c>
      <c r="AO19" s="63" t="s">
        <v>291</v>
      </c>
      <c r="AP19" s="1" t="s">
        <v>294</v>
      </c>
      <c r="AQ19" t="s">
        <v>49</v>
      </c>
      <c r="AR19" t="s">
        <v>8</v>
      </c>
      <c r="AS19" t="s">
        <v>9</v>
      </c>
      <c r="AT19" t="s">
        <v>10</v>
      </c>
      <c r="AU19" t="s">
        <v>78</v>
      </c>
      <c r="AV19" t="s">
        <v>11</v>
      </c>
      <c r="AW19" t="s">
        <v>290</v>
      </c>
      <c r="AY19">
        <v>111</v>
      </c>
      <c r="AZ19">
        <v>111</v>
      </c>
      <c r="BG19" s="29"/>
      <c r="BH19" s="30"/>
      <c r="BI19" s="30"/>
      <c r="BJ19"/>
      <c r="BK19"/>
      <c r="BL19" s="30"/>
      <c r="BQ19"/>
      <c r="BR19"/>
      <c r="BS19"/>
      <c r="BT19"/>
      <c r="BU19"/>
      <c r="BV19"/>
      <c r="BW19"/>
      <c r="BX19"/>
    </row>
    <row r="20" spans="1:76" x14ac:dyDescent="0.2">
      <c r="A20" s="14">
        <f t="shared" si="0"/>
        <v>1</v>
      </c>
      <c r="B20" s="27">
        <v>18</v>
      </c>
      <c r="C20" s="34" t="s">
        <v>196</v>
      </c>
      <c r="D20" s="1" t="s">
        <v>178</v>
      </c>
      <c r="F20" s="39" t="s">
        <v>64</v>
      </c>
      <c r="G20" s="40" t="s">
        <v>65</v>
      </c>
      <c r="H20" s="39" t="s">
        <v>70</v>
      </c>
      <c r="I20" s="39" t="s">
        <v>100</v>
      </c>
      <c r="J20" s="39" t="s">
        <v>132</v>
      </c>
      <c r="L20" s="39" t="s">
        <v>166</v>
      </c>
      <c r="M20" s="39" t="s">
        <v>172</v>
      </c>
      <c r="N20" s="58">
        <v>890088</v>
      </c>
      <c r="O20" s="61">
        <v>890088</v>
      </c>
      <c r="P20" s="31" t="s">
        <v>235</v>
      </c>
      <c r="Q20" s="23" t="s">
        <v>271</v>
      </c>
      <c r="R20" t="s">
        <v>49</v>
      </c>
      <c r="U20" s="1"/>
      <c r="V20" s="49" t="s">
        <v>154</v>
      </c>
      <c r="W20" s="20" t="s">
        <v>155</v>
      </c>
      <c r="X20" s="23" t="s">
        <v>156</v>
      </c>
      <c r="Y20" s="49" t="s">
        <v>217</v>
      </c>
      <c r="Z20" s="20" t="s">
        <v>216</v>
      </c>
      <c r="AA20" s="24" t="s">
        <v>215</v>
      </c>
      <c r="AB20" s="1" t="s">
        <v>49</v>
      </c>
      <c r="AG20" s="19"/>
      <c r="AH20" s="4"/>
      <c r="AI20" s="17"/>
      <c r="AJ20" s="15">
        <v>0.25</v>
      </c>
      <c r="AK20" t="s">
        <v>49</v>
      </c>
      <c r="AL20" t="s">
        <v>295</v>
      </c>
      <c r="AM20" s="63" t="s">
        <v>292</v>
      </c>
      <c r="AN20" s="1" t="s">
        <v>293</v>
      </c>
      <c r="AO20" s="63" t="s">
        <v>291</v>
      </c>
      <c r="AP20" s="1" t="s">
        <v>294</v>
      </c>
      <c r="AQ20" t="s">
        <v>49</v>
      </c>
      <c r="AR20" t="s">
        <v>8</v>
      </c>
      <c r="AS20" t="s">
        <v>9</v>
      </c>
      <c r="AT20" t="s">
        <v>10</v>
      </c>
      <c r="AU20" t="s">
        <v>78</v>
      </c>
      <c r="AV20" t="s">
        <v>11</v>
      </c>
      <c r="AW20" t="s">
        <v>290</v>
      </c>
      <c r="AY20">
        <v>111</v>
      </c>
      <c r="AZ20">
        <v>111</v>
      </c>
      <c r="BG20" s="29"/>
      <c r="BH20" s="30"/>
      <c r="BI20" s="30"/>
      <c r="BJ20"/>
      <c r="BK20"/>
      <c r="BL20" s="30"/>
      <c r="BQ20"/>
      <c r="BR20"/>
      <c r="BS20"/>
      <c r="BT20"/>
      <c r="BU20"/>
      <c r="BV20"/>
      <c r="BW20"/>
      <c r="BX20"/>
    </row>
    <row r="21" spans="1:76" x14ac:dyDescent="0.2">
      <c r="A21" s="14">
        <f t="shared" si="0"/>
        <v>1</v>
      </c>
      <c r="B21" s="27">
        <v>19</v>
      </c>
      <c r="C21" s="34" t="s">
        <v>197</v>
      </c>
      <c r="D21" s="1" t="s">
        <v>178</v>
      </c>
      <c r="F21" s="39" t="s">
        <v>64</v>
      </c>
      <c r="G21" s="40" t="s">
        <v>65</v>
      </c>
      <c r="H21" s="39" t="s">
        <v>70</v>
      </c>
      <c r="I21" s="39" t="s">
        <v>101</v>
      </c>
      <c r="J21" s="39" t="s">
        <v>133</v>
      </c>
      <c r="L21" s="39" t="s">
        <v>166</v>
      </c>
      <c r="M21" s="39" t="s">
        <v>172</v>
      </c>
      <c r="N21" s="58">
        <v>922452</v>
      </c>
      <c r="O21" s="61">
        <v>922452</v>
      </c>
      <c r="P21" s="31" t="s">
        <v>236</v>
      </c>
      <c r="Q21" s="23" t="s">
        <v>272</v>
      </c>
      <c r="R21" t="s">
        <v>49</v>
      </c>
      <c r="U21" s="1"/>
      <c r="V21" s="49" t="s">
        <v>154</v>
      </c>
      <c r="W21" s="20" t="s">
        <v>155</v>
      </c>
      <c r="X21" s="23" t="s">
        <v>156</v>
      </c>
      <c r="Y21" s="49" t="s">
        <v>217</v>
      </c>
      <c r="Z21" s="20" t="s">
        <v>216</v>
      </c>
      <c r="AA21" s="24" t="s">
        <v>215</v>
      </c>
      <c r="AB21" s="1" t="s">
        <v>49</v>
      </c>
      <c r="AG21" s="19"/>
      <c r="AH21" s="4"/>
      <c r="AI21" s="17"/>
      <c r="AJ21" s="15">
        <v>0.25</v>
      </c>
      <c r="AK21" t="s">
        <v>49</v>
      </c>
      <c r="AL21" t="s">
        <v>295</v>
      </c>
      <c r="AM21" s="63" t="s">
        <v>292</v>
      </c>
      <c r="AN21" s="1" t="s">
        <v>293</v>
      </c>
      <c r="AO21" s="63" t="s">
        <v>291</v>
      </c>
      <c r="AP21" s="1" t="s">
        <v>294</v>
      </c>
      <c r="AQ21" t="s">
        <v>49</v>
      </c>
      <c r="AR21" t="s">
        <v>8</v>
      </c>
      <c r="AS21" t="s">
        <v>9</v>
      </c>
      <c r="AT21" t="s">
        <v>10</v>
      </c>
      <c r="AU21" t="s">
        <v>78</v>
      </c>
      <c r="AV21" t="s">
        <v>11</v>
      </c>
      <c r="AW21" t="s">
        <v>290</v>
      </c>
      <c r="AY21">
        <v>111</v>
      </c>
      <c r="AZ21">
        <v>111</v>
      </c>
      <c r="BG21" s="29"/>
      <c r="BH21" s="30"/>
      <c r="BI21" s="30"/>
      <c r="BJ21"/>
      <c r="BK21"/>
      <c r="BL21" s="30"/>
      <c r="BQ21"/>
      <c r="BR21"/>
      <c r="BS21"/>
      <c r="BT21"/>
      <c r="BU21"/>
      <c r="BV21"/>
      <c r="BW21"/>
      <c r="BX21"/>
    </row>
    <row r="22" spans="1:76" x14ac:dyDescent="0.2">
      <c r="A22" s="14">
        <f t="shared" si="0"/>
        <v>1</v>
      </c>
      <c r="B22" s="27">
        <v>20</v>
      </c>
      <c r="C22" s="34" t="s">
        <v>198</v>
      </c>
      <c r="D22" s="1" t="s">
        <v>178</v>
      </c>
      <c r="F22" s="39" t="s">
        <v>64</v>
      </c>
      <c r="G22" s="40" t="s">
        <v>65</v>
      </c>
      <c r="H22" s="39" t="s">
        <v>70</v>
      </c>
      <c r="I22" s="39" t="s">
        <v>102</v>
      </c>
      <c r="J22" s="39" t="s">
        <v>134</v>
      </c>
      <c r="L22" s="39" t="s">
        <v>166</v>
      </c>
      <c r="M22" s="39" t="s">
        <v>172</v>
      </c>
      <c r="N22" s="58">
        <v>920466</v>
      </c>
      <c r="O22" s="61">
        <v>920466</v>
      </c>
      <c r="P22" s="31" t="s">
        <v>237</v>
      </c>
      <c r="Q22" s="23" t="s">
        <v>273</v>
      </c>
      <c r="R22" t="s">
        <v>49</v>
      </c>
      <c r="U22" s="1"/>
      <c r="V22" s="49" t="s">
        <v>154</v>
      </c>
      <c r="W22" s="20" t="s">
        <v>155</v>
      </c>
      <c r="X22" s="23" t="s">
        <v>156</v>
      </c>
      <c r="Y22" s="49" t="s">
        <v>217</v>
      </c>
      <c r="Z22" s="20" t="s">
        <v>216</v>
      </c>
      <c r="AA22" s="24" t="s">
        <v>215</v>
      </c>
      <c r="AB22" s="1" t="s">
        <v>49</v>
      </c>
      <c r="AG22" s="19"/>
      <c r="AH22" s="4"/>
      <c r="AI22" s="17"/>
      <c r="AJ22" s="15">
        <v>0.25</v>
      </c>
      <c r="AK22" t="s">
        <v>49</v>
      </c>
      <c r="AL22" t="s">
        <v>295</v>
      </c>
      <c r="AM22" s="63" t="s">
        <v>292</v>
      </c>
      <c r="AN22" s="1" t="s">
        <v>293</v>
      </c>
      <c r="AO22" s="63" t="s">
        <v>291</v>
      </c>
      <c r="AP22" s="1" t="s">
        <v>294</v>
      </c>
      <c r="AQ22" t="s">
        <v>49</v>
      </c>
      <c r="AR22" t="s">
        <v>8</v>
      </c>
      <c r="AS22" t="s">
        <v>9</v>
      </c>
      <c r="AT22" t="s">
        <v>10</v>
      </c>
      <c r="AU22" t="s">
        <v>78</v>
      </c>
      <c r="AV22" t="s">
        <v>11</v>
      </c>
      <c r="AW22" t="s">
        <v>290</v>
      </c>
      <c r="AY22">
        <v>111</v>
      </c>
      <c r="AZ22">
        <v>111</v>
      </c>
      <c r="BG22" s="29"/>
      <c r="BH22" s="30"/>
      <c r="BI22" s="30"/>
      <c r="BJ22"/>
      <c r="BK22"/>
      <c r="BL22" s="30"/>
      <c r="BQ22"/>
      <c r="BR22"/>
      <c r="BS22"/>
      <c r="BT22"/>
      <c r="BU22"/>
      <c r="BV22"/>
      <c r="BW22"/>
      <c r="BX22"/>
    </row>
    <row r="23" spans="1:76" x14ac:dyDescent="0.2">
      <c r="A23" s="14">
        <f t="shared" si="0"/>
        <v>1</v>
      </c>
      <c r="B23" s="27">
        <v>21</v>
      </c>
      <c r="C23" s="34" t="s">
        <v>199</v>
      </c>
      <c r="D23" s="1" t="s">
        <v>178</v>
      </c>
      <c r="F23" s="39" t="s">
        <v>64</v>
      </c>
      <c r="G23" s="40" t="s">
        <v>65</v>
      </c>
      <c r="H23" s="39" t="s">
        <v>71</v>
      </c>
      <c r="I23" s="39" t="s">
        <v>103</v>
      </c>
      <c r="J23" s="39" t="s">
        <v>135</v>
      </c>
      <c r="L23" s="39" t="s">
        <v>162</v>
      </c>
      <c r="M23" s="39" t="s">
        <v>173</v>
      </c>
      <c r="N23" s="58">
        <v>3067661</v>
      </c>
      <c r="O23" s="61">
        <v>3067661</v>
      </c>
      <c r="P23" s="31" t="s">
        <v>238</v>
      </c>
      <c r="Q23" s="23" t="s">
        <v>274</v>
      </c>
      <c r="R23" t="s">
        <v>49</v>
      </c>
      <c r="U23" s="1"/>
      <c r="V23" s="49" t="s">
        <v>154</v>
      </c>
      <c r="W23" s="20" t="s">
        <v>155</v>
      </c>
      <c r="X23" s="23" t="s">
        <v>156</v>
      </c>
      <c r="Y23" s="49" t="s">
        <v>217</v>
      </c>
      <c r="Z23" s="20" t="s">
        <v>216</v>
      </c>
      <c r="AA23" s="24" t="s">
        <v>215</v>
      </c>
      <c r="AB23" s="1" t="s">
        <v>49</v>
      </c>
      <c r="AG23" s="19"/>
      <c r="AH23" s="4"/>
      <c r="AI23" s="17"/>
      <c r="AJ23" s="15">
        <v>0.25</v>
      </c>
      <c r="AK23" t="s">
        <v>49</v>
      </c>
      <c r="AL23" t="s">
        <v>295</v>
      </c>
      <c r="AM23" s="63" t="s">
        <v>292</v>
      </c>
      <c r="AN23" s="1" t="s">
        <v>293</v>
      </c>
      <c r="AO23" s="63" t="s">
        <v>291</v>
      </c>
      <c r="AP23" s="1" t="s">
        <v>294</v>
      </c>
      <c r="AQ23" t="s">
        <v>49</v>
      </c>
      <c r="AR23" t="s">
        <v>8</v>
      </c>
      <c r="AS23" t="s">
        <v>9</v>
      </c>
      <c r="AT23" t="s">
        <v>10</v>
      </c>
      <c r="AU23" t="s">
        <v>78</v>
      </c>
      <c r="AV23" t="s">
        <v>11</v>
      </c>
      <c r="AW23" t="s">
        <v>290</v>
      </c>
      <c r="AY23">
        <v>111</v>
      </c>
      <c r="AZ23">
        <v>111</v>
      </c>
      <c r="BG23" s="29"/>
      <c r="BH23" s="30"/>
      <c r="BI23" s="30"/>
      <c r="BJ23"/>
      <c r="BK23"/>
      <c r="BL23" s="30"/>
      <c r="BQ23"/>
      <c r="BR23"/>
      <c r="BS23"/>
      <c r="BT23"/>
      <c r="BU23"/>
      <c r="BV23"/>
      <c r="BW23"/>
      <c r="BX23"/>
    </row>
    <row r="24" spans="1:76" x14ac:dyDescent="0.2">
      <c r="A24" s="14">
        <f t="shared" si="0"/>
        <v>1</v>
      </c>
      <c r="B24" s="27">
        <v>22</v>
      </c>
      <c r="C24" s="34" t="s">
        <v>200</v>
      </c>
      <c r="D24" s="1" t="s">
        <v>178</v>
      </c>
      <c r="F24" s="39" t="s">
        <v>64</v>
      </c>
      <c r="G24" s="40" t="s">
        <v>65</v>
      </c>
      <c r="H24" s="39" t="s">
        <v>71</v>
      </c>
      <c r="I24" s="39" t="s">
        <v>104</v>
      </c>
      <c r="J24" s="39" t="s">
        <v>136</v>
      </c>
      <c r="L24" s="39" t="s">
        <v>162</v>
      </c>
      <c r="M24" s="39" t="s">
        <v>173</v>
      </c>
      <c r="N24" s="58">
        <v>3009815</v>
      </c>
      <c r="O24" s="61">
        <v>3009815</v>
      </c>
      <c r="P24" s="31" t="s">
        <v>239</v>
      </c>
      <c r="Q24" s="23" t="s">
        <v>275</v>
      </c>
      <c r="R24" t="s">
        <v>49</v>
      </c>
      <c r="U24" s="1"/>
      <c r="V24" s="49" t="s">
        <v>154</v>
      </c>
      <c r="W24" s="20" t="s">
        <v>155</v>
      </c>
      <c r="X24" s="23" t="s">
        <v>156</v>
      </c>
      <c r="Y24" s="49" t="s">
        <v>217</v>
      </c>
      <c r="Z24" s="20" t="s">
        <v>216</v>
      </c>
      <c r="AA24" s="24" t="s">
        <v>215</v>
      </c>
      <c r="AB24" s="1" t="s">
        <v>49</v>
      </c>
      <c r="AG24" s="19"/>
      <c r="AH24" s="4"/>
      <c r="AI24" s="17"/>
      <c r="AJ24" s="15">
        <v>0.25</v>
      </c>
      <c r="AK24" t="s">
        <v>49</v>
      </c>
      <c r="AL24" t="s">
        <v>295</v>
      </c>
      <c r="AM24" s="63" t="s">
        <v>292</v>
      </c>
      <c r="AN24" s="1" t="s">
        <v>293</v>
      </c>
      <c r="AO24" s="63" t="s">
        <v>291</v>
      </c>
      <c r="AP24" s="1" t="s">
        <v>294</v>
      </c>
      <c r="AQ24" t="s">
        <v>49</v>
      </c>
      <c r="AR24" t="s">
        <v>8</v>
      </c>
      <c r="AS24" t="s">
        <v>9</v>
      </c>
      <c r="AT24" t="s">
        <v>10</v>
      </c>
      <c r="AU24" t="s">
        <v>78</v>
      </c>
      <c r="AV24" t="s">
        <v>11</v>
      </c>
      <c r="AW24" t="s">
        <v>290</v>
      </c>
      <c r="AY24">
        <v>111</v>
      </c>
      <c r="AZ24">
        <v>111</v>
      </c>
      <c r="BG24" s="29"/>
      <c r="BH24" s="30"/>
      <c r="BI24" s="30"/>
      <c r="BJ24"/>
      <c r="BK24"/>
      <c r="BL24" s="30"/>
      <c r="BQ24"/>
      <c r="BR24"/>
      <c r="BS24"/>
      <c r="BT24"/>
      <c r="BU24"/>
      <c r="BV24"/>
      <c r="BW24"/>
      <c r="BX24"/>
    </row>
    <row r="25" spans="1:76" x14ac:dyDescent="0.2">
      <c r="A25" s="14">
        <f t="shared" si="0"/>
        <v>1</v>
      </c>
      <c r="B25" s="27">
        <v>23</v>
      </c>
      <c r="C25" s="34" t="s">
        <v>201</v>
      </c>
      <c r="D25" s="1" t="s">
        <v>178</v>
      </c>
      <c r="F25" s="39" t="s">
        <v>64</v>
      </c>
      <c r="G25" s="40" t="s">
        <v>65</v>
      </c>
      <c r="H25" s="39" t="s">
        <v>71</v>
      </c>
      <c r="I25" s="39" t="s">
        <v>105</v>
      </c>
      <c r="J25" s="39" t="s">
        <v>137</v>
      </c>
      <c r="L25" s="39" t="s">
        <v>162</v>
      </c>
      <c r="M25" s="39" t="s">
        <v>173</v>
      </c>
      <c r="N25" s="58">
        <v>3108035</v>
      </c>
      <c r="O25" s="61">
        <v>3108035</v>
      </c>
      <c r="P25" s="31" t="s">
        <v>240</v>
      </c>
      <c r="Q25" s="23" t="s">
        <v>276</v>
      </c>
      <c r="R25" t="s">
        <v>49</v>
      </c>
      <c r="U25" s="1"/>
      <c r="V25" s="49" t="s">
        <v>154</v>
      </c>
      <c r="W25" s="20" t="s">
        <v>155</v>
      </c>
      <c r="X25" s="23" t="s">
        <v>156</v>
      </c>
      <c r="Y25" s="49" t="s">
        <v>217</v>
      </c>
      <c r="Z25" s="20" t="s">
        <v>216</v>
      </c>
      <c r="AA25" s="24" t="s">
        <v>215</v>
      </c>
      <c r="AB25" s="1" t="s">
        <v>49</v>
      </c>
      <c r="AG25" s="19"/>
      <c r="AH25" s="4"/>
      <c r="AI25" s="17"/>
      <c r="AJ25" s="15">
        <v>0.25</v>
      </c>
      <c r="AK25" t="s">
        <v>49</v>
      </c>
      <c r="AL25" t="s">
        <v>295</v>
      </c>
      <c r="AM25" s="63" t="s">
        <v>292</v>
      </c>
      <c r="AN25" s="1" t="s">
        <v>293</v>
      </c>
      <c r="AO25" s="63" t="s">
        <v>291</v>
      </c>
      <c r="AP25" s="1" t="s">
        <v>294</v>
      </c>
      <c r="AQ25" t="s">
        <v>49</v>
      </c>
      <c r="AR25" t="s">
        <v>8</v>
      </c>
      <c r="AS25" t="s">
        <v>9</v>
      </c>
      <c r="AT25" t="s">
        <v>10</v>
      </c>
      <c r="AU25" t="s">
        <v>78</v>
      </c>
      <c r="AV25" t="s">
        <v>11</v>
      </c>
      <c r="AW25" t="s">
        <v>290</v>
      </c>
      <c r="AY25">
        <v>111</v>
      </c>
      <c r="AZ25">
        <v>111</v>
      </c>
      <c r="BG25" s="29"/>
      <c r="BH25" s="30"/>
      <c r="BI25" s="30"/>
      <c r="BJ25"/>
      <c r="BK25"/>
      <c r="BL25" s="30"/>
      <c r="BQ25"/>
      <c r="BR25"/>
      <c r="BS25"/>
      <c r="BT25"/>
      <c r="BU25"/>
      <c r="BV25"/>
      <c r="BW25"/>
      <c r="BX25"/>
    </row>
    <row r="26" spans="1:76" x14ac:dyDescent="0.2">
      <c r="A26" s="14">
        <f t="shared" si="0"/>
        <v>1</v>
      </c>
      <c r="B26" s="27">
        <v>24</v>
      </c>
      <c r="C26" s="34" t="s">
        <v>202</v>
      </c>
      <c r="D26" s="1" t="s">
        <v>178</v>
      </c>
      <c r="F26" s="39" t="s">
        <v>64</v>
      </c>
      <c r="G26" s="40" t="s">
        <v>65</v>
      </c>
      <c r="H26" s="39" t="s">
        <v>71</v>
      </c>
      <c r="I26" s="39" t="s">
        <v>106</v>
      </c>
      <c r="J26" s="39" t="s">
        <v>138</v>
      </c>
      <c r="L26" s="39" t="s">
        <v>162</v>
      </c>
      <c r="M26" s="39" t="s">
        <v>173</v>
      </c>
      <c r="N26" s="58">
        <v>3114749</v>
      </c>
      <c r="O26" s="61">
        <v>3114749</v>
      </c>
      <c r="P26" s="31" t="s">
        <v>241</v>
      </c>
      <c r="Q26" s="23" t="s">
        <v>277</v>
      </c>
      <c r="R26" t="s">
        <v>49</v>
      </c>
      <c r="U26" s="1"/>
      <c r="V26" s="49" t="s">
        <v>154</v>
      </c>
      <c r="W26" s="20" t="s">
        <v>155</v>
      </c>
      <c r="X26" s="23" t="s">
        <v>156</v>
      </c>
      <c r="Y26" s="49" t="s">
        <v>217</v>
      </c>
      <c r="Z26" s="20" t="s">
        <v>216</v>
      </c>
      <c r="AA26" s="24" t="s">
        <v>215</v>
      </c>
      <c r="AB26" s="1" t="s">
        <v>49</v>
      </c>
      <c r="AG26" s="19"/>
      <c r="AH26" s="4"/>
      <c r="AI26" s="17"/>
      <c r="AJ26" s="15">
        <v>0.25</v>
      </c>
      <c r="AK26" t="s">
        <v>49</v>
      </c>
      <c r="AL26" t="s">
        <v>295</v>
      </c>
      <c r="AM26" s="63" t="s">
        <v>292</v>
      </c>
      <c r="AN26" s="1" t="s">
        <v>293</v>
      </c>
      <c r="AO26" s="63" t="s">
        <v>291</v>
      </c>
      <c r="AP26" s="1" t="s">
        <v>294</v>
      </c>
      <c r="AQ26" t="s">
        <v>49</v>
      </c>
      <c r="AR26" t="s">
        <v>8</v>
      </c>
      <c r="AS26" t="s">
        <v>9</v>
      </c>
      <c r="AT26" t="s">
        <v>10</v>
      </c>
      <c r="AU26" t="s">
        <v>78</v>
      </c>
      <c r="AV26" t="s">
        <v>11</v>
      </c>
      <c r="AW26" t="s">
        <v>290</v>
      </c>
      <c r="AY26">
        <v>111</v>
      </c>
      <c r="AZ26">
        <v>111</v>
      </c>
      <c r="BG26" s="29"/>
      <c r="BH26" s="30"/>
      <c r="BI26" s="30"/>
      <c r="BJ26"/>
      <c r="BK26"/>
      <c r="BL26" s="30"/>
      <c r="BQ26"/>
      <c r="BR26"/>
      <c r="BS26"/>
      <c r="BT26"/>
      <c r="BU26"/>
      <c r="BV26"/>
      <c r="BW26"/>
      <c r="BX26"/>
    </row>
    <row r="27" spans="1:76" x14ac:dyDescent="0.2">
      <c r="A27" s="14">
        <f t="shared" si="0"/>
        <v>1</v>
      </c>
      <c r="B27" s="27">
        <v>25</v>
      </c>
      <c r="C27" s="34" t="s">
        <v>203</v>
      </c>
      <c r="D27" s="1" t="s">
        <v>178</v>
      </c>
      <c r="F27" s="39" t="s">
        <v>64</v>
      </c>
      <c r="G27" s="40" t="s">
        <v>65</v>
      </c>
      <c r="H27" s="39" t="s">
        <v>72</v>
      </c>
      <c r="I27" s="39" t="s">
        <v>107</v>
      </c>
      <c r="J27" s="39" t="s">
        <v>139</v>
      </c>
      <c r="L27" s="39" t="s">
        <v>167</v>
      </c>
      <c r="M27" s="39" t="s">
        <v>174</v>
      </c>
      <c r="N27" s="58">
        <v>2634261</v>
      </c>
      <c r="O27" s="61">
        <v>2634261</v>
      </c>
      <c r="P27" s="31" t="s">
        <v>242</v>
      </c>
      <c r="Q27" s="23" t="s">
        <v>278</v>
      </c>
      <c r="R27" t="s">
        <v>49</v>
      </c>
      <c r="U27" s="1"/>
      <c r="V27" s="49" t="s">
        <v>154</v>
      </c>
      <c r="W27" s="20" t="s">
        <v>155</v>
      </c>
      <c r="X27" s="23" t="s">
        <v>156</v>
      </c>
      <c r="Y27" s="49" t="s">
        <v>217</v>
      </c>
      <c r="Z27" s="20" t="s">
        <v>216</v>
      </c>
      <c r="AA27" s="24" t="s">
        <v>215</v>
      </c>
      <c r="AB27" s="1" t="s">
        <v>49</v>
      </c>
      <c r="AG27" s="19"/>
      <c r="AH27" s="4"/>
      <c r="AI27" s="17"/>
      <c r="AJ27" s="15">
        <v>0.25</v>
      </c>
      <c r="AK27" t="s">
        <v>49</v>
      </c>
      <c r="AL27" t="s">
        <v>295</v>
      </c>
      <c r="AM27" s="63" t="s">
        <v>292</v>
      </c>
      <c r="AN27" s="1" t="s">
        <v>293</v>
      </c>
      <c r="AO27" s="63" t="s">
        <v>291</v>
      </c>
      <c r="AP27" s="1" t="s">
        <v>294</v>
      </c>
      <c r="AQ27" t="s">
        <v>49</v>
      </c>
      <c r="AR27" t="s">
        <v>8</v>
      </c>
      <c r="AS27" t="s">
        <v>9</v>
      </c>
      <c r="AT27" t="s">
        <v>10</v>
      </c>
      <c r="AU27" t="s">
        <v>78</v>
      </c>
      <c r="AV27" t="s">
        <v>11</v>
      </c>
      <c r="AW27" t="s">
        <v>290</v>
      </c>
      <c r="AY27">
        <v>111</v>
      </c>
      <c r="AZ27">
        <v>111</v>
      </c>
      <c r="BG27" s="29"/>
      <c r="BH27" s="30"/>
      <c r="BI27" s="30"/>
      <c r="BJ27"/>
      <c r="BK27"/>
      <c r="BL27" s="30"/>
      <c r="BQ27"/>
      <c r="BR27"/>
      <c r="BS27"/>
      <c r="BT27"/>
      <c r="BU27"/>
      <c r="BV27"/>
      <c r="BW27"/>
      <c r="BX27"/>
    </row>
    <row r="28" spans="1:76" x14ac:dyDescent="0.2">
      <c r="A28" s="14">
        <f t="shared" si="0"/>
        <v>1</v>
      </c>
      <c r="B28" s="27">
        <v>26</v>
      </c>
      <c r="C28" s="34" t="s">
        <v>204</v>
      </c>
      <c r="D28" s="1" t="s">
        <v>178</v>
      </c>
      <c r="F28" s="39" t="s">
        <v>64</v>
      </c>
      <c r="G28" s="40" t="s">
        <v>65</v>
      </c>
      <c r="H28" s="39" t="s">
        <v>72</v>
      </c>
      <c r="I28" s="39" t="s">
        <v>108</v>
      </c>
      <c r="J28" s="39" t="s">
        <v>140</v>
      </c>
      <c r="L28" s="39" t="s">
        <v>167</v>
      </c>
      <c r="M28" s="39" t="s">
        <v>174</v>
      </c>
      <c r="N28" s="58">
        <v>2572925</v>
      </c>
      <c r="O28" s="61">
        <v>2572925</v>
      </c>
      <c r="P28" s="31" t="s">
        <v>243</v>
      </c>
      <c r="Q28" s="23" t="s">
        <v>279</v>
      </c>
      <c r="R28" t="s">
        <v>49</v>
      </c>
      <c r="U28" s="1"/>
      <c r="V28" s="49" t="s">
        <v>154</v>
      </c>
      <c r="W28" s="20" t="s">
        <v>155</v>
      </c>
      <c r="X28" s="23" t="s">
        <v>156</v>
      </c>
      <c r="Y28" s="49" t="s">
        <v>217</v>
      </c>
      <c r="Z28" s="20" t="s">
        <v>216</v>
      </c>
      <c r="AA28" s="24" t="s">
        <v>215</v>
      </c>
      <c r="AB28" s="1" t="s">
        <v>49</v>
      </c>
      <c r="AG28" s="19"/>
      <c r="AH28" s="4"/>
      <c r="AI28" s="17"/>
      <c r="AJ28" s="15">
        <v>0.25</v>
      </c>
      <c r="AK28" t="s">
        <v>49</v>
      </c>
      <c r="AL28" t="s">
        <v>295</v>
      </c>
      <c r="AM28" s="63" t="s">
        <v>292</v>
      </c>
      <c r="AN28" s="1" t="s">
        <v>293</v>
      </c>
      <c r="AO28" s="63" t="s">
        <v>291</v>
      </c>
      <c r="AP28" s="1" t="s">
        <v>294</v>
      </c>
      <c r="AQ28" t="s">
        <v>49</v>
      </c>
      <c r="AR28" t="s">
        <v>8</v>
      </c>
      <c r="AS28" t="s">
        <v>9</v>
      </c>
      <c r="AT28" t="s">
        <v>10</v>
      </c>
      <c r="AU28" t="s">
        <v>78</v>
      </c>
      <c r="AV28" t="s">
        <v>11</v>
      </c>
      <c r="AW28" t="s">
        <v>290</v>
      </c>
      <c r="AY28">
        <v>111</v>
      </c>
      <c r="AZ28">
        <v>111</v>
      </c>
      <c r="BG28" s="29"/>
      <c r="BH28" s="30"/>
      <c r="BI28" s="30"/>
      <c r="BJ28"/>
      <c r="BK28"/>
      <c r="BL28" s="30"/>
      <c r="BQ28"/>
      <c r="BR28"/>
      <c r="BS28"/>
      <c r="BT28"/>
      <c r="BU28"/>
      <c r="BV28"/>
      <c r="BW28"/>
      <c r="BX28"/>
    </row>
    <row r="29" spans="1:76" x14ac:dyDescent="0.2">
      <c r="A29" s="14">
        <f t="shared" si="0"/>
        <v>1</v>
      </c>
      <c r="B29" s="27">
        <v>27</v>
      </c>
      <c r="C29" s="34" t="s">
        <v>205</v>
      </c>
      <c r="D29" s="1" t="s">
        <v>178</v>
      </c>
      <c r="F29" s="39" t="s">
        <v>64</v>
      </c>
      <c r="G29" s="40" t="s">
        <v>65</v>
      </c>
      <c r="H29" s="39" t="s">
        <v>72</v>
      </c>
      <c r="I29" s="39" t="s">
        <v>109</v>
      </c>
      <c r="J29" s="39" t="s">
        <v>141</v>
      </c>
      <c r="L29" s="39" t="s">
        <v>167</v>
      </c>
      <c r="M29" s="39" t="s">
        <v>174</v>
      </c>
      <c r="N29" s="58">
        <v>2670122</v>
      </c>
      <c r="O29" s="61">
        <v>2670122</v>
      </c>
      <c r="P29" s="31" t="s">
        <v>244</v>
      </c>
      <c r="Q29" s="23" t="s">
        <v>280</v>
      </c>
      <c r="R29" t="s">
        <v>49</v>
      </c>
      <c r="U29" s="1"/>
      <c r="V29" s="49" t="s">
        <v>154</v>
      </c>
      <c r="W29" s="20" t="s">
        <v>155</v>
      </c>
      <c r="X29" s="23" t="s">
        <v>156</v>
      </c>
      <c r="Y29" s="49" t="s">
        <v>217</v>
      </c>
      <c r="Z29" s="20" t="s">
        <v>216</v>
      </c>
      <c r="AA29" s="24" t="s">
        <v>215</v>
      </c>
      <c r="AB29" s="1" t="s">
        <v>49</v>
      </c>
      <c r="AG29" s="19"/>
      <c r="AH29" s="4"/>
      <c r="AI29" s="17"/>
      <c r="AJ29" s="15">
        <v>0.25</v>
      </c>
      <c r="AK29" t="s">
        <v>49</v>
      </c>
      <c r="AL29" t="s">
        <v>295</v>
      </c>
      <c r="AM29" s="63" t="s">
        <v>292</v>
      </c>
      <c r="AN29" s="1" t="s">
        <v>293</v>
      </c>
      <c r="AO29" s="63" t="s">
        <v>291</v>
      </c>
      <c r="AP29" s="1" t="s">
        <v>294</v>
      </c>
      <c r="AQ29" t="s">
        <v>49</v>
      </c>
      <c r="AR29" t="s">
        <v>8</v>
      </c>
      <c r="AS29" t="s">
        <v>9</v>
      </c>
      <c r="AT29" t="s">
        <v>10</v>
      </c>
      <c r="AU29" t="s">
        <v>78</v>
      </c>
      <c r="AV29" t="s">
        <v>11</v>
      </c>
      <c r="AW29" t="s">
        <v>290</v>
      </c>
      <c r="AY29">
        <v>111</v>
      </c>
      <c r="AZ29">
        <v>111</v>
      </c>
      <c r="BG29" s="29"/>
      <c r="BH29" s="30"/>
      <c r="BI29" s="30"/>
      <c r="BJ29"/>
      <c r="BK29"/>
      <c r="BL29" s="30"/>
      <c r="BQ29"/>
      <c r="BR29"/>
      <c r="BS29"/>
      <c r="BT29"/>
      <c r="BU29"/>
      <c r="BV29"/>
      <c r="BW29"/>
      <c r="BX29"/>
    </row>
    <row r="30" spans="1:76" x14ac:dyDescent="0.2">
      <c r="A30" s="14">
        <f t="shared" si="0"/>
        <v>1</v>
      </c>
      <c r="B30" s="27">
        <v>28</v>
      </c>
      <c r="C30" s="34" t="s">
        <v>206</v>
      </c>
      <c r="D30" s="1" t="s">
        <v>178</v>
      </c>
      <c r="F30" s="39" t="s">
        <v>64</v>
      </c>
      <c r="G30" s="40" t="s">
        <v>65</v>
      </c>
      <c r="H30" s="39" t="s">
        <v>72</v>
      </c>
      <c r="I30" s="39" t="s">
        <v>110</v>
      </c>
      <c r="J30" s="39" t="s">
        <v>142</v>
      </c>
      <c r="L30" s="39" t="s">
        <v>167</v>
      </c>
      <c r="M30" s="39" t="s">
        <v>174</v>
      </c>
      <c r="N30" s="58">
        <v>2666598</v>
      </c>
      <c r="O30" s="61">
        <v>2666598</v>
      </c>
      <c r="P30" s="31" t="s">
        <v>245</v>
      </c>
      <c r="Q30" s="23" t="s">
        <v>281</v>
      </c>
      <c r="R30" t="s">
        <v>49</v>
      </c>
      <c r="U30" s="1"/>
      <c r="V30" s="49" t="s">
        <v>154</v>
      </c>
      <c r="W30" s="20" t="s">
        <v>155</v>
      </c>
      <c r="X30" s="23" t="s">
        <v>156</v>
      </c>
      <c r="Y30" s="49" t="s">
        <v>217</v>
      </c>
      <c r="Z30" s="20" t="s">
        <v>216</v>
      </c>
      <c r="AA30" s="24" t="s">
        <v>215</v>
      </c>
      <c r="AB30" s="1" t="s">
        <v>49</v>
      </c>
      <c r="AG30" s="19"/>
      <c r="AH30" s="4"/>
      <c r="AI30" s="17"/>
      <c r="AJ30" s="15">
        <v>0.25</v>
      </c>
      <c r="AK30" t="s">
        <v>49</v>
      </c>
      <c r="AL30" t="s">
        <v>295</v>
      </c>
      <c r="AM30" s="63" t="s">
        <v>292</v>
      </c>
      <c r="AN30" s="1" t="s">
        <v>293</v>
      </c>
      <c r="AO30" s="63" t="s">
        <v>291</v>
      </c>
      <c r="AP30" s="1" t="s">
        <v>294</v>
      </c>
      <c r="AQ30" t="s">
        <v>49</v>
      </c>
      <c r="AR30" t="s">
        <v>8</v>
      </c>
      <c r="AS30" t="s">
        <v>9</v>
      </c>
      <c r="AT30" t="s">
        <v>10</v>
      </c>
      <c r="AU30" t="s">
        <v>78</v>
      </c>
      <c r="AV30" t="s">
        <v>11</v>
      </c>
      <c r="AW30" t="s">
        <v>290</v>
      </c>
      <c r="AY30">
        <v>111</v>
      </c>
      <c r="AZ30">
        <v>111</v>
      </c>
      <c r="BG30" s="29"/>
      <c r="BH30" s="30"/>
      <c r="BI30" s="30"/>
      <c r="BJ30"/>
      <c r="BK30"/>
      <c r="BL30" s="30"/>
      <c r="BQ30"/>
      <c r="BR30"/>
      <c r="BS30"/>
      <c r="BT30"/>
      <c r="BU30"/>
      <c r="BV30"/>
      <c r="BW30"/>
      <c r="BX30"/>
    </row>
    <row r="31" spans="1:76" x14ac:dyDescent="0.2">
      <c r="A31" s="14">
        <f t="shared" si="0"/>
        <v>1</v>
      </c>
      <c r="B31" s="27">
        <v>29</v>
      </c>
      <c r="C31" s="34" t="s">
        <v>207</v>
      </c>
      <c r="D31" s="1" t="s">
        <v>178</v>
      </c>
      <c r="F31" s="39" t="s">
        <v>64</v>
      </c>
      <c r="G31" s="40" t="s">
        <v>65</v>
      </c>
      <c r="H31" s="39" t="s">
        <v>73</v>
      </c>
      <c r="I31" s="39" t="s">
        <v>111</v>
      </c>
      <c r="J31" s="39" t="s">
        <v>143</v>
      </c>
      <c r="L31" s="39" t="s">
        <v>161</v>
      </c>
      <c r="M31" s="39" t="s">
        <v>175</v>
      </c>
      <c r="N31" s="58">
        <v>1678404</v>
      </c>
      <c r="O31" s="61">
        <v>1678404</v>
      </c>
      <c r="P31" s="31" t="s">
        <v>246</v>
      </c>
      <c r="Q31" s="23" t="s">
        <v>282</v>
      </c>
      <c r="R31" t="s">
        <v>49</v>
      </c>
      <c r="U31" s="1"/>
      <c r="V31" s="49" t="s">
        <v>154</v>
      </c>
      <c r="W31" s="20" t="s">
        <v>155</v>
      </c>
      <c r="X31" s="23" t="s">
        <v>156</v>
      </c>
      <c r="Y31" s="49" t="s">
        <v>217</v>
      </c>
      <c r="Z31" s="20" t="s">
        <v>216</v>
      </c>
      <c r="AA31" s="24" t="s">
        <v>215</v>
      </c>
      <c r="AB31" s="1" t="s">
        <v>49</v>
      </c>
      <c r="AG31" s="19"/>
      <c r="AH31" s="4"/>
      <c r="AI31" s="17"/>
      <c r="AJ31" s="15">
        <v>0.25</v>
      </c>
      <c r="AK31" t="s">
        <v>49</v>
      </c>
      <c r="AL31" t="s">
        <v>295</v>
      </c>
      <c r="AM31" s="63" t="s">
        <v>292</v>
      </c>
      <c r="AN31" s="1" t="s">
        <v>293</v>
      </c>
      <c r="AO31" s="63" t="s">
        <v>291</v>
      </c>
      <c r="AP31" s="1" t="s">
        <v>294</v>
      </c>
      <c r="AQ31" t="s">
        <v>49</v>
      </c>
      <c r="AR31" t="s">
        <v>8</v>
      </c>
      <c r="AS31" t="s">
        <v>9</v>
      </c>
      <c r="AT31" t="s">
        <v>10</v>
      </c>
      <c r="AU31" t="s">
        <v>78</v>
      </c>
      <c r="AV31" t="s">
        <v>11</v>
      </c>
      <c r="AW31" t="s">
        <v>290</v>
      </c>
      <c r="AY31">
        <v>111</v>
      </c>
      <c r="AZ31">
        <v>111</v>
      </c>
      <c r="BG31" s="29"/>
      <c r="BH31" s="30"/>
      <c r="BI31" s="30"/>
      <c r="BJ31"/>
      <c r="BK31"/>
      <c r="BL31" s="30"/>
      <c r="BQ31"/>
      <c r="BR31"/>
      <c r="BS31"/>
      <c r="BT31"/>
      <c r="BU31"/>
      <c r="BV31"/>
      <c r="BW31"/>
      <c r="BX31"/>
    </row>
    <row r="32" spans="1:76" x14ac:dyDescent="0.2">
      <c r="A32" s="14">
        <f t="shared" si="0"/>
        <v>1</v>
      </c>
      <c r="B32" s="27">
        <v>30</v>
      </c>
      <c r="C32" s="34" t="s">
        <v>208</v>
      </c>
      <c r="D32" s="1" t="s">
        <v>178</v>
      </c>
      <c r="F32" s="39" t="s">
        <v>64</v>
      </c>
      <c r="G32" s="40" t="s">
        <v>65</v>
      </c>
      <c r="H32" s="39" t="s">
        <v>73</v>
      </c>
      <c r="I32" s="39" t="s">
        <v>112</v>
      </c>
      <c r="J32" s="39" t="s">
        <v>144</v>
      </c>
      <c r="L32" s="39" t="s">
        <v>161</v>
      </c>
      <c r="M32" s="39" t="s">
        <v>175</v>
      </c>
      <c r="N32" s="58">
        <v>1640506</v>
      </c>
      <c r="O32" s="61">
        <v>1640506</v>
      </c>
      <c r="P32" s="31" t="s">
        <v>247</v>
      </c>
      <c r="Q32" s="23" t="s">
        <v>283</v>
      </c>
      <c r="R32" t="s">
        <v>49</v>
      </c>
      <c r="U32" s="1"/>
      <c r="V32" s="49" t="s">
        <v>154</v>
      </c>
      <c r="W32" s="20" t="s">
        <v>155</v>
      </c>
      <c r="X32" s="23" t="s">
        <v>156</v>
      </c>
      <c r="Y32" s="49" t="s">
        <v>217</v>
      </c>
      <c r="Z32" s="20" t="s">
        <v>216</v>
      </c>
      <c r="AA32" s="24" t="s">
        <v>215</v>
      </c>
      <c r="AB32" s="1" t="s">
        <v>49</v>
      </c>
      <c r="AG32" s="19"/>
      <c r="AH32" s="4"/>
      <c r="AI32" s="17"/>
      <c r="AJ32" s="15">
        <v>0.25</v>
      </c>
      <c r="AK32" t="s">
        <v>49</v>
      </c>
      <c r="AL32" t="s">
        <v>295</v>
      </c>
      <c r="AM32" s="63" t="s">
        <v>292</v>
      </c>
      <c r="AN32" s="1" t="s">
        <v>293</v>
      </c>
      <c r="AO32" s="63" t="s">
        <v>291</v>
      </c>
      <c r="AP32" s="1" t="s">
        <v>294</v>
      </c>
      <c r="AQ32" t="s">
        <v>49</v>
      </c>
      <c r="AR32" t="s">
        <v>8</v>
      </c>
      <c r="AS32" t="s">
        <v>9</v>
      </c>
      <c r="AT32" t="s">
        <v>10</v>
      </c>
      <c r="AU32" t="s">
        <v>78</v>
      </c>
      <c r="AV32" t="s">
        <v>11</v>
      </c>
      <c r="AW32" t="s">
        <v>290</v>
      </c>
      <c r="AY32">
        <v>111</v>
      </c>
      <c r="AZ32">
        <v>111</v>
      </c>
      <c r="BG32" s="29"/>
      <c r="BH32" s="30"/>
      <c r="BI32" s="30"/>
      <c r="BJ32"/>
      <c r="BK32"/>
      <c r="BL32" s="30"/>
      <c r="BQ32"/>
      <c r="BR32"/>
      <c r="BS32"/>
      <c r="BT32"/>
      <c r="BU32"/>
      <c r="BV32"/>
      <c r="BW32"/>
      <c r="BX32"/>
    </row>
    <row r="33" spans="1:76" x14ac:dyDescent="0.2">
      <c r="A33" s="14">
        <f t="shared" si="0"/>
        <v>1</v>
      </c>
      <c r="B33" s="27">
        <v>31</v>
      </c>
      <c r="C33" s="34" t="s">
        <v>209</v>
      </c>
      <c r="D33" s="1" t="s">
        <v>178</v>
      </c>
      <c r="F33" s="39" t="s">
        <v>64</v>
      </c>
      <c r="G33" s="40" t="s">
        <v>65</v>
      </c>
      <c r="H33" s="39" t="s">
        <v>73</v>
      </c>
      <c r="I33" s="39" t="s">
        <v>113</v>
      </c>
      <c r="J33" s="39" t="s">
        <v>145</v>
      </c>
      <c r="L33" s="39" t="s">
        <v>161</v>
      </c>
      <c r="M33" s="39" t="s">
        <v>175</v>
      </c>
      <c r="N33" s="58">
        <v>1702829</v>
      </c>
      <c r="O33" s="61">
        <v>1702829</v>
      </c>
      <c r="P33" s="32" t="s">
        <v>248</v>
      </c>
      <c r="Q33" s="23" t="s">
        <v>284</v>
      </c>
      <c r="R33" t="s">
        <v>49</v>
      </c>
      <c r="U33" s="1"/>
      <c r="V33" s="49" t="s">
        <v>154</v>
      </c>
      <c r="W33" s="20" t="s">
        <v>155</v>
      </c>
      <c r="X33" s="23" t="s">
        <v>156</v>
      </c>
      <c r="Y33" s="49" t="s">
        <v>217</v>
      </c>
      <c r="Z33" s="20" t="s">
        <v>216</v>
      </c>
      <c r="AA33" s="24" t="s">
        <v>215</v>
      </c>
      <c r="AB33" s="1" t="s">
        <v>49</v>
      </c>
      <c r="AG33" s="19"/>
      <c r="AH33" s="4"/>
      <c r="AI33" s="17"/>
      <c r="AJ33" s="15">
        <v>0.25</v>
      </c>
      <c r="AK33" t="s">
        <v>49</v>
      </c>
      <c r="AL33" t="s">
        <v>295</v>
      </c>
      <c r="AM33" s="63" t="s">
        <v>292</v>
      </c>
      <c r="AN33" s="1" t="s">
        <v>293</v>
      </c>
      <c r="AO33" s="63" t="s">
        <v>291</v>
      </c>
      <c r="AP33" s="1" t="s">
        <v>294</v>
      </c>
      <c r="AQ33" t="s">
        <v>49</v>
      </c>
      <c r="AR33" t="s">
        <v>8</v>
      </c>
      <c r="AS33" t="s">
        <v>9</v>
      </c>
      <c r="AT33" t="s">
        <v>10</v>
      </c>
      <c r="AU33" t="s">
        <v>78</v>
      </c>
      <c r="AV33" t="s">
        <v>11</v>
      </c>
      <c r="AW33" t="s">
        <v>290</v>
      </c>
      <c r="AY33">
        <v>111</v>
      </c>
      <c r="AZ33">
        <v>111</v>
      </c>
      <c r="BG33" s="29"/>
      <c r="BH33" s="30"/>
      <c r="BI33" s="30"/>
      <c r="BJ33"/>
      <c r="BK33"/>
      <c r="BL33" s="30"/>
      <c r="BQ33"/>
      <c r="BR33"/>
      <c r="BS33"/>
      <c r="BT33"/>
      <c r="BU33"/>
      <c r="BV33"/>
      <c r="BW33"/>
      <c r="BX33"/>
    </row>
    <row r="34" spans="1:76" x14ac:dyDescent="0.2">
      <c r="A34" s="14">
        <f t="shared" si="0"/>
        <v>1</v>
      </c>
      <c r="B34" s="27">
        <v>32</v>
      </c>
      <c r="C34" s="34" t="s">
        <v>210</v>
      </c>
      <c r="D34" s="1" t="s">
        <v>178</v>
      </c>
      <c r="F34" s="39" t="s">
        <v>64</v>
      </c>
      <c r="G34" s="40" t="s">
        <v>65</v>
      </c>
      <c r="H34" s="39" t="s">
        <v>73</v>
      </c>
      <c r="I34" s="39" t="s">
        <v>114</v>
      </c>
      <c r="J34" s="39" t="s">
        <v>146</v>
      </c>
      <c r="L34" s="39" t="s">
        <v>161</v>
      </c>
      <c r="M34" s="39" t="s">
        <v>175</v>
      </c>
      <c r="N34" s="58">
        <v>1699601</v>
      </c>
      <c r="O34" s="61">
        <v>1699601</v>
      </c>
      <c r="P34" s="31" t="s">
        <v>249</v>
      </c>
      <c r="Q34" s="23" t="s">
        <v>285</v>
      </c>
      <c r="R34" t="s">
        <v>49</v>
      </c>
      <c r="U34" s="1"/>
      <c r="V34" s="49" t="s">
        <v>154</v>
      </c>
      <c r="W34" s="20" t="s">
        <v>155</v>
      </c>
      <c r="X34" s="23" t="s">
        <v>156</v>
      </c>
      <c r="Y34" s="49" t="s">
        <v>217</v>
      </c>
      <c r="Z34" s="20" t="s">
        <v>216</v>
      </c>
      <c r="AA34" s="24" t="s">
        <v>215</v>
      </c>
      <c r="AB34" s="1" t="s">
        <v>49</v>
      </c>
      <c r="AG34" s="19"/>
      <c r="AH34" s="4"/>
      <c r="AI34" s="17"/>
      <c r="AJ34" s="15">
        <v>0.25</v>
      </c>
      <c r="AK34" t="s">
        <v>49</v>
      </c>
      <c r="AL34" t="s">
        <v>295</v>
      </c>
      <c r="AM34" s="63" t="s">
        <v>292</v>
      </c>
      <c r="AN34" s="1" t="s">
        <v>293</v>
      </c>
      <c r="AO34" s="63" t="s">
        <v>291</v>
      </c>
      <c r="AP34" s="1" t="s">
        <v>294</v>
      </c>
      <c r="AQ34" t="s">
        <v>49</v>
      </c>
      <c r="AR34" t="s">
        <v>8</v>
      </c>
      <c r="AS34" t="s">
        <v>9</v>
      </c>
      <c r="AT34" t="s">
        <v>10</v>
      </c>
      <c r="AU34" t="s">
        <v>78</v>
      </c>
      <c r="AV34" t="s">
        <v>11</v>
      </c>
      <c r="AW34" t="s">
        <v>290</v>
      </c>
      <c r="AY34">
        <v>111</v>
      </c>
      <c r="AZ34">
        <v>111</v>
      </c>
      <c r="BG34" s="29"/>
      <c r="BH34" s="30"/>
      <c r="BI34" s="30"/>
      <c r="BJ34"/>
      <c r="BK34"/>
      <c r="BL34" s="30"/>
      <c r="BQ34"/>
      <c r="BR34"/>
      <c r="BS34"/>
      <c r="BT34"/>
      <c r="BU34"/>
      <c r="BV34"/>
      <c r="BW34"/>
      <c r="BX34"/>
    </row>
    <row r="35" spans="1:76" x14ac:dyDescent="0.2">
      <c r="A35" s="14">
        <f t="shared" si="0"/>
        <v>1</v>
      </c>
      <c r="B35" s="27">
        <v>33</v>
      </c>
      <c r="C35" s="34" t="s">
        <v>211</v>
      </c>
      <c r="D35" s="1" t="s">
        <v>178</v>
      </c>
      <c r="F35" s="39" t="s">
        <v>64</v>
      </c>
      <c r="G35" s="40" t="s">
        <v>65</v>
      </c>
      <c r="H35" s="39" t="s">
        <v>74</v>
      </c>
      <c r="I35" s="39" t="s">
        <v>115</v>
      </c>
      <c r="J35" s="39" t="s">
        <v>147</v>
      </c>
      <c r="L35" s="39" t="s">
        <v>164</v>
      </c>
      <c r="M35" s="39" t="s">
        <v>176</v>
      </c>
      <c r="N35" s="58">
        <v>1677838</v>
      </c>
      <c r="O35" s="61">
        <v>1677838</v>
      </c>
      <c r="P35" s="31" t="s">
        <v>250</v>
      </c>
      <c r="Q35" s="23" t="s">
        <v>286</v>
      </c>
      <c r="R35" t="s">
        <v>49</v>
      </c>
      <c r="U35" s="1"/>
      <c r="V35" s="49" t="s">
        <v>154</v>
      </c>
      <c r="W35" s="20" t="s">
        <v>155</v>
      </c>
      <c r="X35" s="23" t="s">
        <v>156</v>
      </c>
      <c r="Y35" s="49" t="s">
        <v>217</v>
      </c>
      <c r="Z35" s="20" t="s">
        <v>216</v>
      </c>
      <c r="AA35" s="24" t="s">
        <v>215</v>
      </c>
      <c r="AB35" s="1" t="s">
        <v>49</v>
      </c>
      <c r="AG35" s="19"/>
      <c r="AH35" s="4"/>
      <c r="AI35" s="17"/>
      <c r="AJ35" s="15">
        <v>0.25</v>
      </c>
      <c r="AK35" t="s">
        <v>49</v>
      </c>
      <c r="AL35" t="s">
        <v>295</v>
      </c>
      <c r="AM35" s="63" t="s">
        <v>292</v>
      </c>
      <c r="AN35" s="1" t="s">
        <v>293</v>
      </c>
      <c r="AO35" s="63" t="s">
        <v>291</v>
      </c>
      <c r="AP35" s="1" t="s">
        <v>294</v>
      </c>
      <c r="AQ35" t="s">
        <v>49</v>
      </c>
      <c r="AR35" t="s">
        <v>8</v>
      </c>
      <c r="AS35" t="s">
        <v>9</v>
      </c>
      <c r="AT35" t="s">
        <v>10</v>
      </c>
      <c r="AU35" t="s">
        <v>78</v>
      </c>
      <c r="AV35" t="s">
        <v>11</v>
      </c>
      <c r="AW35" t="s">
        <v>290</v>
      </c>
      <c r="AY35">
        <v>111</v>
      </c>
      <c r="AZ35">
        <v>111</v>
      </c>
      <c r="BG35" s="29"/>
      <c r="BH35" s="30"/>
      <c r="BI35" s="30"/>
      <c r="BJ35"/>
      <c r="BK35"/>
      <c r="BL35" s="30"/>
      <c r="BQ35"/>
      <c r="BR35"/>
      <c r="BS35"/>
      <c r="BT35"/>
      <c r="BU35"/>
      <c r="BV35"/>
      <c r="BW35"/>
      <c r="BX35"/>
    </row>
    <row r="36" spans="1:76" x14ac:dyDescent="0.2">
      <c r="A36" s="14">
        <f t="shared" si="0"/>
        <v>1</v>
      </c>
      <c r="B36" s="27">
        <v>34</v>
      </c>
      <c r="C36" s="34" t="s">
        <v>212</v>
      </c>
      <c r="D36" s="1" t="s">
        <v>178</v>
      </c>
      <c r="F36" s="39" t="s">
        <v>64</v>
      </c>
      <c r="G36" s="40" t="s">
        <v>65</v>
      </c>
      <c r="H36" s="39" t="s">
        <v>74</v>
      </c>
      <c r="I36" s="39" t="s">
        <v>116</v>
      </c>
      <c r="J36" s="39" t="s">
        <v>148</v>
      </c>
      <c r="L36" s="39" t="s">
        <v>164</v>
      </c>
      <c r="M36" s="39" t="s">
        <v>176</v>
      </c>
      <c r="N36" s="58">
        <v>1637501</v>
      </c>
      <c r="O36" s="61">
        <v>1637501</v>
      </c>
      <c r="P36" s="31" t="s">
        <v>251</v>
      </c>
      <c r="Q36" s="23" t="s">
        <v>287</v>
      </c>
      <c r="R36" t="s">
        <v>49</v>
      </c>
      <c r="U36" s="1"/>
      <c r="V36" s="49" t="s">
        <v>154</v>
      </c>
      <c r="W36" s="20" t="s">
        <v>155</v>
      </c>
      <c r="X36" s="23" t="s">
        <v>156</v>
      </c>
      <c r="Y36" s="49" t="s">
        <v>217</v>
      </c>
      <c r="Z36" s="20" t="s">
        <v>216</v>
      </c>
      <c r="AA36" s="24" t="s">
        <v>215</v>
      </c>
      <c r="AB36" s="1" t="s">
        <v>49</v>
      </c>
      <c r="AG36" s="19"/>
      <c r="AH36" s="4"/>
      <c r="AI36" s="17"/>
      <c r="AJ36" s="15">
        <v>0.25</v>
      </c>
      <c r="AK36" t="s">
        <v>49</v>
      </c>
      <c r="AL36" t="s">
        <v>295</v>
      </c>
      <c r="AM36" s="63" t="s">
        <v>292</v>
      </c>
      <c r="AN36" s="1" t="s">
        <v>293</v>
      </c>
      <c r="AO36" s="63" t="s">
        <v>291</v>
      </c>
      <c r="AP36" s="1" t="s">
        <v>294</v>
      </c>
      <c r="AQ36" t="s">
        <v>49</v>
      </c>
      <c r="AR36" t="s">
        <v>8</v>
      </c>
      <c r="AS36" t="s">
        <v>9</v>
      </c>
      <c r="AT36" t="s">
        <v>10</v>
      </c>
      <c r="AU36" t="s">
        <v>78</v>
      </c>
      <c r="AV36" t="s">
        <v>11</v>
      </c>
      <c r="AW36" t="s">
        <v>290</v>
      </c>
      <c r="AY36">
        <v>111</v>
      </c>
      <c r="AZ36">
        <v>111</v>
      </c>
      <c r="BG36" s="29"/>
      <c r="BH36" s="30"/>
      <c r="BI36" s="30"/>
      <c r="BJ36"/>
      <c r="BK36"/>
      <c r="BL36" s="30"/>
      <c r="BQ36"/>
      <c r="BR36"/>
      <c r="BS36"/>
      <c r="BT36"/>
      <c r="BU36"/>
      <c r="BV36"/>
      <c r="BW36"/>
      <c r="BX36"/>
    </row>
    <row r="37" spans="1:76" x14ac:dyDescent="0.2">
      <c r="A37" s="14">
        <f t="shared" si="0"/>
        <v>1</v>
      </c>
      <c r="B37" s="27">
        <v>35</v>
      </c>
      <c r="C37" s="34" t="s">
        <v>213</v>
      </c>
      <c r="D37" s="1" t="s">
        <v>178</v>
      </c>
      <c r="E37" s="36"/>
      <c r="F37" s="39" t="s">
        <v>64</v>
      </c>
      <c r="G37" s="40" t="s">
        <v>65</v>
      </c>
      <c r="H37" s="39" t="s">
        <v>74</v>
      </c>
      <c r="I37" s="39" t="s">
        <v>117</v>
      </c>
      <c r="J37" s="39" t="s">
        <v>149</v>
      </c>
      <c r="L37" s="39" t="s">
        <v>164</v>
      </c>
      <c r="M37" s="39" t="s">
        <v>176</v>
      </c>
      <c r="N37" s="59">
        <v>1699067</v>
      </c>
      <c r="O37" s="62">
        <v>1699067</v>
      </c>
      <c r="P37" t="s">
        <v>252</v>
      </c>
      <c r="Q37" t="s">
        <v>288</v>
      </c>
      <c r="R37" t="s">
        <v>49</v>
      </c>
      <c r="S37"/>
      <c r="T37"/>
      <c r="V37" s="49" t="s">
        <v>154</v>
      </c>
      <c r="W37" s="20" t="s">
        <v>155</v>
      </c>
      <c r="X37" s="23" t="s">
        <v>156</v>
      </c>
      <c r="Y37" s="49" t="s">
        <v>217</v>
      </c>
      <c r="Z37" s="20" t="s">
        <v>216</v>
      </c>
      <c r="AA37" s="24" t="s">
        <v>215</v>
      </c>
      <c r="AB37" s="1" t="s">
        <v>49</v>
      </c>
      <c r="AD37"/>
      <c r="AF37"/>
      <c r="AG37"/>
      <c r="AI37"/>
      <c r="AJ37" s="15"/>
      <c r="AN37"/>
      <c r="AP37"/>
      <c r="BH37"/>
      <c r="BI37"/>
      <c r="BJ37"/>
      <c r="BK37"/>
      <c r="BL37"/>
      <c r="BQ37"/>
      <c r="BR37"/>
      <c r="BS37"/>
      <c r="BT37"/>
      <c r="BU37"/>
      <c r="BV37"/>
      <c r="BW37"/>
      <c r="BX37"/>
    </row>
    <row r="38" spans="1:76" x14ac:dyDescent="0.2">
      <c r="A38" s="14">
        <f t="shared" si="0"/>
        <v>1</v>
      </c>
      <c r="B38" s="27">
        <v>36</v>
      </c>
      <c r="C38" s="34" t="s">
        <v>214</v>
      </c>
      <c r="D38" s="1" t="s">
        <v>178</v>
      </c>
      <c r="E38" s="36"/>
      <c r="F38" s="39" t="s">
        <v>64</v>
      </c>
      <c r="G38" s="40" t="s">
        <v>65</v>
      </c>
      <c r="H38" s="39" t="s">
        <v>74</v>
      </c>
      <c r="I38" s="39" t="s">
        <v>118</v>
      </c>
      <c r="J38" s="39" t="s">
        <v>150</v>
      </c>
      <c r="L38" s="39" t="s">
        <v>164</v>
      </c>
      <c r="M38" s="39" t="s">
        <v>176</v>
      </c>
      <c r="N38" s="59">
        <v>1691153</v>
      </c>
      <c r="O38" s="62">
        <v>1691153</v>
      </c>
      <c r="P38" t="s">
        <v>253</v>
      </c>
      <c r="Q38" t="s">
        <v>289</v>
      </c>
      <c r="R38" t="s">
        <v>49</v>
      </c>
      <c r="S38"/>
      <c r="T38"/>
      <c r="V38" s="49" t="s">
        <v>154</v>
      </c>
      <c r="W38" s="20" t="s">
        <v>155</v>
      </c>
      <c r="X38" s="23" t="s">
        <v>156</v>
      </c>
      <c r="Y38" s="49" t="s">
        <v>217</v>
      </c>
      <c r="Z38" s="20" t="s">
        <v>216</v>
      </c>
      <c r="AA38" s="24" t="s">
        <v>215</v>
      </c>
      <c r="AB38" s="1" t="s">
        <v>49</v>
      </c>
      <c r="AD38"/>
      <c r="AF38"/>
      <c r="AG38"/>
      <c r="AI38"/>
      <c r="AJ38" s="15"/>
      <c r="AN38"/>
      <c r="AP38"/>
      <c r="BH38"/>
      <c r="BI38"/>
      <c r="BJ38"/>
      <c r="BK38"/>
      <c r="BL38"/>
      <c r="BQ38"/>
      <c r="BR38"/>
      <c r="BS38"/>
      <c r="BT38"/>
      <c r="BU38"/>
      <c r="BV38"/>
      <c r="BW38"/>
      <c r="BX38"/>
    </row>
    <row r="39" spans="1:76" x14ac:dyDescent="0.2">
      <c r="A39"/>
      <c r="D39"/>
      <c r="E39" s="36"/>
      <c r="G39" s="39"/>
      <c r="S39"/>
      <c r="T39"/>
      <c r="V39" s="2"/>
      <c r="W39"/>
      <c r="X39"/>
      <c r="Y39" s="2"/>
      <c r="Z39"/>
      <c r="AA39"/>
      <c r="AD39"/>
      <c r="AF39"/>
      <c r="AG39"/>
      <c r="AI39"/>
      <c r="AJ39" s="15"/>
      <c r="AN39"/>
      <c r="AP39"/>
      <c r="BH39"/>
      <c r="BI39"/>
      <c r="BJ39"/>
      <c r="BK39"/>
      <c r="BL39"/>
      <c r="BQ39"/>
      <c r="BR39"/>
      <c r="BS39"/>
      <c r="BT39"/>
      <c r="BU39"/>
      <c r="BV39"/>
      <c r="BW39"/>
      <c r="BX39"/>
    </row>
    <row r="40" spans="1:76" x14ac:dyDescent="0.2">
      <c r="A40"/>
      <c r="D40"/>
      <c r="E40" s="36"/>
      <c r="G40" s="39"/>
      <c r="S40"/>
      <c r="T40"/>
      <c r="V40" s="2"/>
      <c r="W40"/>
      <c r="X40"/>
      <c r="Y40" s="2"/>
      <c r="Z40"/>
      <c r="AA40"/>
      <c r="AD40"/>
      <c r="AF40"/>
      <c r="AG40"/>
      <c r="AI40"/>
      <c r="AJ40" s="15"/>
      <c r="AN40"/>
      <c r="AP40"/>
      <c r="BH40"/>
      <c r="BI40"/>
      <c r="BJ40"/>
      <c r="BK40"/>
      <c r="BL40"/>
      <c r="BQ40"/>
      <c r="BR40"/>
      <c r="BS40"/>
      <c r="BT40"/>
      <c r="BU40"/>
      <c r="BV40"/>
      <c r="BW40"/>
      <c r="BX40"/>
    </row>
    <row r="41" spans="1:76" x14ac:dyDescent="0.2">
      <c r="AJ41" s="15"/>
    </row>
    <row r="42" spans="1:76" x14ac:dyDescent="0.2">
      <c r="AJ42" s="15"/>
    </row>
    <row r="43" spans="1:76" x14ac:dyDescent="0.2">
      <c r="AJ43" s="15"/>
    </row>
    <row r="44" spans="1:76" x14ac:dyDescent="0.2">
      <c r="AJ44" s="15"/>
    </row>
    <row r="45" spans="1:76" x14ac:dyDescent="0.2">
      <c r="AJ45" s="15"/>
    </row>
    <row r="46" spans="1:76" x14ac:dyDescent="0.2">
      <c r="AJ46" s="15"/>
    </row>
    <row r="47" spans="1:76" x14ac:dyDescent="0.2">
      <c r="AJ47" s="15"/>
    </row>
    <row r="48" spans="1:76" x14ac:dyDescent="0.2">
      <c r="AJ48" s="15"/>
    </row>
    <row r="49" spans="36:36" x14ac:dyDescent="0.2">
      <c r="AJ49" s="15"/>
    </row>
    <row r="50" spans="36:36" x14ac:dyDescent="0.2">
      <c r="AJ50" s="15"/>
    </row>
    <row r="51" spans="36:36" x14ac:dyDescent="0.2">
      <c r="AJ51" s="15"/>
    </row>
    <row r="52" spans="36:36" x14ac:dyDescent="0.2">
      <c r="AJ52" s="15"/>
    </row>
    <row r="53" spans="36:36" x14ac:dyDescent="0.2">
      <c r="AJ53" s="15"/>
    </row>
    <row r="54" spans="36:36" x14ac:dyDescent="0.2">
      <c r="AJ54" s="15"/>
    </row>
    <row r="55" spans="36:36" x14ac:dyDescent="0.2">
      <c r="AJ55" s="15"/>
    </row>
    <row r="56" spans="36:36" x14ac:dyDescent="0.2">
      <c r="AJ56" s="15"/>
    </row>
    <row r="57" spans="36:36" x14ac:dyDescent="0.2">
      <c r="AJ57" s="15"/>
    </row>
    <row r="58" spans="36:36" x14ac:dyDescent="0.2">
      <c r="AJ58" s="15"/>
    </row>
    <row r="59" spans="36:36" x14ac:dyDescent="0.2">
      <c r="AJ59" s="15"/>
    </row>
    <row r="60" spans="36:36" x14ac:dyDescent="0.2">
      <c r="AJ60" s="15"/>
    </row>
    <row r="61" spans="36:36" x14ac:dyDescent="0.2">
      <c r="AJ61" s="15"/>
    </row>
    <row r="62" spans="36:36" x14ac:dyDescent="0.2">
      <c r="AJ62" s="15"/>
    </row>
    <row r="63" spans="36:36" x14ac:dyDescent="0.2">
      <c r="AJ63" s="15"/>
    </row>
    <row r="64" spans="36:36" x14ac:dyDescent="0.2">
      <c r="AJ64" s="15"/>
    </row>
    <row r="65" spans="36:36" x14ac:dyDescent="0.2">
      <c r="AJ65" s="15"/>
    </row>
    <row r="66" spans="36:36" x14ac:dyDescent="0.2">
      <c r="AJ66" s="15"/>
    </row>
    <row r="67" spans="36:36" x14ac:dyDescent="0.2">
      <c r="AJ67" s="15"/>
    </row>
    <row r="68" spans="36:36" x14ac:dyDescent="0.2">
      <c r="AJ68" s="15"/>
    </row>
    <row r="69" spans="36:36" x14ac:dyDescent="0.2">
      <c r="AJ69" s="15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6">
    <cfRule type="containsBlanks" dxfId="4" priority="9" stopIfTrue="1">
      <formula>LEN(TRIM(AI3))=0</formula>
    </cfRule>
    <cfRule type="cellIs" dxfId="3" priority="10" operator="lessThan">
      <formula>0.02</formula>
    </cfRule>
  </conditionalFormatting>
  <conditionalFormatting sqref="A41:A1048576 A3:A38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36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36 N41:O1048576">
    <cfRule type="containsBlanks" dxfId="0" priority="1" stopIfTrue="1">
      <formula>LEN(TRIM(N2))=0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2016-05-15T18:57:47Z</dcterms:modified>
</cp:coreProperties>
</file>