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680" windowWidth="51000" windowHeight="2788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<sst xmlns="http://schemas.openxmlformats.org/spreadsheetml/2006/main" count="1426" uniqueCount="413">
  <si>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</si>
  <si>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</si>
  <si>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</si>
  <si>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</si>
  <si>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</si>
  <si>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</si>
  <si>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</si>
  <si>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</si>
  <si>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</si>
  <si>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</si>
  <si>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</si>
  <si>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</si>
  <si>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</si>
  <si>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</si>
  <si>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</si>
  <si>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</si>
  <si>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</si>
  <si>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</si>
  <si>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</si>
  <si>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</si>
  <si>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</si>
  <si>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</si>
  <si>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</si>
  <si>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</si>
  <si>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</si>
  <si>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</si>
  <si>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</si>
  <si>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</si>
  <si>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</si>
  <si>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</si>
  <si>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</si>
  <si>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</si>
  <si>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</si>
  <si>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</si>
  <si>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</si>
  <si>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</si>
  <si>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</si>
  <si>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</si>
  <si>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</si>
  <si>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</si>
  <si>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</si>
  <si>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</si>
  <si>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</si>
  <si>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</si>
  <si>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</si>
  <si>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</si>
  <si>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</si>
  <si>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</si>
  <si>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</si>
  <si>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</si>
  <si>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</si>
  <si>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</si>
  <si>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</si>
  <si>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</si>
  <si>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</si>
  <si>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</si>
  <si>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</si>
  <si>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</si>
  <si>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</si>
  <si>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</si>
  <si>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</si>
  <si>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</si>
  <si>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</si>
  <si>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</si>
  <si>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</si>
  <si>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</si>
  <si>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</si>
  <si>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</si>
  <si>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</si>
  <si>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</si>
  <si>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</si>
  <si>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</si>
  <si>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</si>
  <si>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</si>
  <si>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</si>
  <si>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</si>
  <si>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</si>
  <si>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</si>
  <si>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</si>
  <si>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</si>
  <si>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</si>
  <si>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</si>
  <si>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</si>
  <si>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</si>
  <si>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</si>
  <si>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</si>
  <si>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</si>
  <si>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</si>
  <si>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</si>
  <si>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</si>
  <si>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</si>
  <si>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</si>
  <si>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</si>
  <si>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</si>
  <si>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</si>
  <si>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</si>
  <si>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</si>
  <si>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</si>
  <si>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</si>
  <si>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</si>
  <si>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</si>
  <si>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</si>
  <si>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</si>
  <si>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</si>
  <si>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</si>
  <si>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</si>
  <si>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</si>
  <si>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</si>
  <si>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</si>
  <si>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</si>
  <si>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</si>
  <si>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</si>
  <si>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</si>
  <si>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</si>
  <si>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</si>
  <si>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</si>
  <si>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</si>
  <si>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</si>
  <si>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</si>
  <si>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</si>
  <si>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</si>
  <si>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</si>
  <si>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</si>
  <si>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</si>
  <si>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</si>
  <si>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</si>
  <si>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</si>
  <si>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</si>
  <si>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</si>
  <si>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</si>
  <si>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</si>
  <si>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</si>
  <si>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</si>
  <si>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</si>
  <si>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</si>
  <si>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</si>
  <si>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</si>
  <si>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</si>
  <si>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</si>
  <si>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</si>
  <si>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</si>
  <si>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</si>
  <si>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</si>
  <si>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</si>
  <si>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</si>
  <si>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</si>
  <si>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</si>
  <si>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</si>
  <si>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</si>
  <si>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</si>
  <si>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</si>
  <si>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</si>
  <si>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</si>
  <si>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</si>
  <si>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</si>
  <si>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</si>
  <si>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</si>
  <si>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</si>
  <si>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</si>
  <si>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</si>
  <si>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</si>
  <si>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</si>
  <si>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</si>
  <si>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</si>
  <si>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</si>
  <si>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</si>
  <si>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</si>
  <si>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</si>
  <si>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</si>
  <si>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</si>
  <si>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</si>
  <si>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</si>
  <si>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</si>
  <si>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</si>
  <si>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</si>
  <si>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</si>
  <si>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</si>
  <si>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</si>
  <si>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</si>
  <si>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</si>
  <si>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</si>
  <si>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</si>
  <si>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</si>
  <si>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</si>
  <si>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</si>
  <si>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</si>
  <si>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</si>
  <si>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</si>
  <si>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</si>
  <si>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</si>
  <si>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</si>
  <si>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</si>
  <si>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</si>
  <si>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</si>
  <si>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</si>
  <si>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</si>
  <si>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</si>
  <si>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</si>
  <si>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</si>
  <si>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</si>
  <si>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</si>
  <si>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</si>
  <si>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</si>
  <si>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</si>
  <si>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</si>
  <si>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</si>
  <si>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</si>
  <si>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</si>
  <si>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</si>
  <si>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</si>
  <si>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</si>
  <si>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</si>
  <si>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</si>
  <si>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</si>
  <si>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</si>
  <si>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</si>
  <si>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</si>
  <si>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</si>
  <si>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</si>
  <si>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</si>
  <si>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</si>
  <si>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</si>
  <si>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</si>
  <si>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</si>
  <si>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</si>
  <si>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</si>
  <si>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</si>
  <si>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</si>
  <si>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</si>
  <si>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</si>
  <si>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</si>
  <si>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</si>
  <si>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</si>
  <si>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</si>
  <si>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</si>
  <si>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</si>
  <si>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</si>
  <si>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</si>
  <si>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</si>
  <si>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</si>
  <si>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</si>
  <si>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</si>
  <si>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</si>
  <si>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</si>
  <si>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</si>
  <si>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</si>
  <si>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</si>
  <si>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</si>
  <si>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</si>
  <si>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</si>
  <si>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</si>
  <si>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</si>
  <si>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</si>
  <si>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</si>
  <si>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</si>
  <si>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</si>
  <si>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</si>
  <si>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</si>
  <si>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</si>
  <si>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</si>
  <si>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</si>
  <si>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</si>
  <si>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</si>
  <si>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</si>
  <si>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</si>
  <si>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</si>
  <si>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</si>
  <si>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</si>
  <si>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</si>
  <si>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</si>
  <si>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</si>
  <si>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</si>
  <si>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</si>
  <si>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</si>
  <si>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</si>
  <si>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</si>
  <si>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</si>
  <si>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</si>
  <si>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</si>
  <si>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</si>
  <si>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</si>
  <si>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</si>
  <si>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</si>
  <si>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</si>
  <si>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</si>
  <si>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</si>
  <si>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</si>
  <si>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</si>
  <si>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</si>
  <si>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</si>
  <si>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</si>
  <si>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</si>
  <si>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</si>
  <si>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</si>
  <si>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</si>
  <si>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</si>
  <si>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</si>
  <si>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</si>
  <si>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</si>
  <si>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</si>
  <si>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</si>
  <si>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</si>
  <si>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</si>
  <si>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</si>
  <si>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</si>
  <si>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</si>
  <si>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</si>
  <si>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</si>
  <si>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</si>
  <si>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</si>
  <si>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</si>
  <si>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</si>
  <si>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</si>
  <si>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</si>
  <si>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</si>
  <si>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</si>
  <si>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</si>
  <si>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</si>
  <si>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</si>
  <si>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</si>
  <si>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</si>
  <si>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</si>
  <si>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</si>
  <si>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</si>
  <si>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</si>
  <si>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</si>
  <si>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</si>
  <si>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</si>
  <si>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</si>
  <si>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</si>
  <si>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</si>
  <si>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</si>
  <si>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</si>
  <si>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</si>
  <si>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</si>
  <si>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</si>
  <si>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</si>
  <si>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</si>
  <si>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</si>
  <si>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</si>
  <si>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</si>
  <si>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</si>
  <si>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</si>
  <si>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</si>
  <si>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</si>
  <si>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</si>
  <si>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</si>
  <si>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</si>
  <si>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</si>
  <si>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</si>
  <si>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</si>
  <si>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</si>
  <si>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</si>
  <si>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</si>
  <si>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</si>
  <si>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</si>
  <si>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</si>
  <si>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</si>
  <si>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</si>
  <si>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</si>
  <si>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</si>
  <si>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</si>
  <si>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</si>
  <si>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</si>
  <si>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</si>
  <si>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</si>
  <si>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</si>
  <si>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</si>
  <si>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</si>
  <si>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</si>
  <si>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</si>
  <si>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</si>
  <si>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</si>
  <si>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</si>
  <si>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</si>
  <si>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</si>
  <si>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</si>
  <si>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</si>
  <si>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</si>
  <si>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</si>
  <si>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</si>
  <si>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</si>
  <si>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</si>
  <si>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</si>
  <si>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</si>
  <si>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</si>
  <si>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</si>
  <si>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</si>
  <si>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</si>
  <si>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</si>
  <si>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</si>
  <si>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</si>
  <si>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</si>
  <si>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</si>
  <si>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</si>
  <si>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</si>
  <si>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</si>
  <si>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</si>
  <si>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</si>
  <si>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</si>
  <si>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</si>
  <si>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</si>
  <si>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</si>
  <si>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</si>
  <si>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</si>
  <si>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</si>
  <si>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</si>
  <si>
    <t>marine sediment metagenome</t>
  </si>
  <si>
    <t>PRJNA386776</t>
  </si>
  <si>
    <t>temperate mediterranean sea biome</t>
  </si>
  <si>
    <t>marine sub-littoral zone</t>
  </si>
  <si>
    <t>shallow marine sediment</t>
  </si>
  <si>
    <t>Sediments were grabbed from a boat in the vincinty of the desalination plants, and sterile spoons used for sampling. The standard Illumina Truseq PCR free kit protocol was used, and the `Standard` setting was chosen with the MiSeq regent kit V2.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</si>
</sst>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H1" workbookViewId="0">
      <pane ySplit="2" topLeftCell="A3" activePane="bottomLeft" state="frozenSplit"/>
      <selection activeCell="X1" sqref="X1"/>
      <selection pane="bottomLeft" activeCell="BR3" sqref="BR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59" width="29.5" customWidth="1"/>
    <col min="60" max="60" width="34.83203125" customWidth="1"/>
    <col min="61" max="61" width="29.6640625" customWidth="1"/>
    <col min="62" max="62" width="26.3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6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0" customWidth="1"/>
    <col min="77" max="77" width="13" style="70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31</v>
      </c>
      <c r="BH1" s="73"/>
      <c r="BI1" s="73"/>
      <c r="BJ1" s="73"/>
      <c r="BL1" s="73" t="s">
        <v>49</v>
      </c>
      <c r="BM1" s="73"/>
      <c r="BN1" s="73"/>
      <c r="BO1" s="73"/>
      <c r="BP1" s="73"/>
      <c r="BQ1" s="73"/>
      <c r="BR1" s="73"/>
      <c r="BT1" s="73" t="s">
        <v>63</v>
      </c>
      <c r="BU1" s="73"/>
      <c r="BW1" s="8" t="s">
        <v>65</v>
      </c>
      <c r="BX1" s="67"/>
      <c r="BY1" s="67"/>
      <c r="BZ1" s="21"/>
      <c r="CA1" s="21"/>
      <c r="CB1" s="21"/>
      <c r="CC1" s="21"/>
    </row>
    <row r="2" spans="1:82" s="53" customFormat="1" ht="32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5"/>
      <c r="AA2" s="43" t="s">
        <v>50</v>
      </c>
      <c r="AB2" s="43" t="s">
        <v>16</v>
      </c>
      <c r="AC2" s="43" t="s">
        <v>17</v>
      </c>
      <c r="AD2" s="43" t="s">
        <v>51</v>
      </c>
      <c r="AE2" s="43" t="s">
        <v>18</v>
      </c>
      <c r="AF2" s="43" t="s">
        <v>19</v>
      </c>
      <c r="AG2" s="45"/>
      <c r="AH2" s="43" t="s">
        <v>41</v>
      </c>
      <c r="AI2" s="43" t="s">
        <v>42</v>
      </c>
      <c r="AJ2" s="43" t="s">
        <v>40</v>
      </c>
      <c r="AK2" s="43" t="s">
        <v>43</v>
      </c>
      <c r="AL2" s="43" t="s">
        <v>45</v>
      </c>
      <c r="AM2" s="43" t="s">
        <v>44</v>
      </c>
      <c r="AN2" s="47" t="s">
        <v>38</v>
      </c>
      <c r="AO2" s="43" t="s">
        <v>39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56</v>
      </c>
      <c r="BC2" s="43" t="s">
        <v>57</v>
      </c>
      <c r="BD2" s="43" t="s">
        <v>25</v>
      </c>
      <c r="BE2" s="43" t="s">
        <v>26</v>
      </c>
      <c r="BF2" s="48"/>
      <c r="BG2" s="49" t="s">
        <v>27</v>
      </c>
      <c r="BH2" s="49" t="s">
        <v>32</v>
      </c>
      <c r="BI2" s="49" t="s">
        <v>33</v>
      </c>
      <c r="BJ2" s="49" t="s">
        <v>34</v>
      </c>
      <c r="BK2" s="48"/>
      <c r="BL2" s="50" t="s">
        <v>47</v>
      </c>
      <c r="BM2" s="50" t="s">
        <v>326</v>
      </c>
      <c r="BN2" s="50" t="s">
        <v>12</v>
      </c>
      <c r="BO2" s="50" t="s">
        <v>13</v>
      </c>
      <c r="BP2" s="50" t="s">
        <v>0</v>
      </c>
      <c r="BQ2" s="50" t="s">
        <v>48</v>
      </c>
      <c r="BR2" s="50" t="s">
        <v>35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336</v>
      </c>
      <c r="BY2" s="52" t="s">
        <v>401</v>
      </c>
      <c r="BZ2" s="52" t="s">
        <v>405</v>
      </c>
      <c r="CA2" s="52" t="s">
        <v>30</v>
      </c>
      <c r="CB2" s="52" t="s">
        <v>404</v>
      </c>
      <c r="CC2" s="52" t="s">
        <v>406</v>
      </c>
      <c r="CD2" s="48"/>
    </row>
    <row r="3" spans="1:82" x14ac:dyDescent="0.2">
      <c r="A3" s="12">
        <f t="shared" ref="A3:A29" si="0">COUNTIF(D3,"&lt;&gt;"&amp;"")+COUNTIF(BR3,"&lt;&gt;"&amp;"")</f>
        <v>2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1"/>
      <c r="AA3" s="33" t="s">
        <v>71</v>
      </c>
      <c r="AB3" s="16" t="s">
        <v>69</v>
      </c>
      <c r="AC3" s="56" t="s">
        <v>72</v>
      </c>
      <c r="AD3" s="33" t="s">
        <v>73</v>
      </c>
      <c r="AE3" s="16" t="s">
        <v>74</v>
      </c>
      <c r="AF3" s="56" t="s">
        <v>75</v>
      </c>
      <c r="AG3" s="1" t="s">
        <v>46</v>
      </c>
      <c r="AH3" s="59" t="s">
        <v>247</v>
      </c>
      <c r="AI3" s="59" t="s">
        <v>218</v>
      </c>
      <c r="AJ3" s="59" t="s">
        <v>248</v>
      </c>
      <c r="AK3" s="59" t="s">
        <v>249</v>
      </c>
      <c r="AL3" s="59"/>
      <c r="AM3" s="61" t="s">
        <v>189</v>
      </c>
      <c r="AN3" s="71">
        <v>27.8</v>
      </c>
      <c r="AO3" s="62">
        <v>0.01</v>
      </c>
      <c r="AQ3" t="s">
        <v>246</v>
      </c>
      <c r="AR3" s="42" t="s">
        <v>402</v>
      </c>
      <c r="AS3" s="1" t="s">
        <v>216</v>
      </c>
      <c r="AT3" s="42" t="s">
        <v>403</v>
      </c>
      <c r="AU3" s="1" t="s">
        <v>217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251</v>
      </c>
      <c r="BE3">
        <v>251</v>
      </c>
      <c r="BG3" s="57" t="s">
        <v>407</v>
      </c>
      <c r="BH3" t="s">
        <v>409</v>
      </c>
      <c r="BI3" t="s">
        <v>410</v>
      </c>
      <c r="BJ3" t="s">
        <v>411</v>
      </c>
      <c r="BL3" s="63">
        <v>41226</v>
      </c>
      <c r="BM3" s="64" t="s">
        <v>327</v>
      </c>
      <c r="BN3" s="65">
        <v>31.63212</v>
      </c>
      <c r="BO3" s="65">
        <v>34.5167</v>
      </c>
      <c r="BP3" s="42" t="s">
        <v>339</v>
      </c>
      <c r="BQ3" t="s">
        <v>341</v>
      </c>
      <c r="BR3" s="25" t="s">
        <v>412</v>
      </c>
      <c r="BS3" t="s">
        <v>46</v>
      </c>
      <c r="BT3" t="s">
        <v>408</v>
      </c>
      <c r="BW3">
        <v>1.5</v>
      </c>
      <c r="BX3" s="42" t="s">
        <v>337</v>
      </c>
      <c r="BY3" s="42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2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1"/>
      <c r="AA4" s="33" t="s">
        <v>71</v>
      </c>
      <c r="AB4" s="16" t="s">
        <v>69</v>
      </c>
      <c r="AC4" s="56" t="s">
        <v>72</v>
      </c>
      <c r="AD4" s="33" t="s">
        <v>73</v>
      </c>
      <c r="AE4" s="16" t="s">
        <v>74</v>
      </c>
      <c r="AF4" s="56" t="s">
        <v>75</v>
      </c>
      <c r="AG4" s="1" t="s">
        <v>46</v>
      </c>
      <c r="AH4" s="59" t="s">
        <v>250</v>
      </c>
      <c r="AI4" s="59" t="s">
        <v>219</v>
      </c>
      <c r="AJ4" s="59" t="s">
        <v>251</v>
      </c>
      <c r="AK4" s="59" t="s">
        <v>252</v>
      </c>
      <c r="AL4" s="59"/>
      <c r="AM4" s="61" t="s">
        <v>190</v>
      </c>
      <c r="AN4" s="71"/>
      <c r="AO4" s="62">
        <v>0.01</v>
      </c>
      <c r="AQ4" t="s">
        <v>246</v>
      </c>
      <c r="AR4" s="42" t="s">
        <v>402</v>
      </c>
      <c r="AS4" s="1" t="s">
        <v>216</v>
      </c>
      <c r="AT4" s="42" t="s">
        <v>403</v>
      </c>
      <c r="AU4" s="1" t="s">
        <v>217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251</v>
      </c>
      <c r="BE4">
        <v>251</v>
      </c>
      <c r="BG4" s="57" t="s">
        <v>407</v>
      </c>
      <c r="BH4" t="s">
        <v>409</v>
      </c>
      <c r="BI4" t="s">
        <v>410</v>
      </c>
      <c r="BJ4" t="s">
        <v>411</v>
      </c>
      <c r="BL4" s="63">
        <v>41226</v>
      </c>
      <c r="BM4" s="64" t="s">
        <v>327</v>
      </c>
      <c r="BN4" s="65">
        <v>31.63212</v>
      </c>
      <c r="BO4" s="65">
        <v>34.5167</v>
      </c>
      <c r="BP4" s="42" t="s">
        <v>339</v>
      </c>
      <c r="BQ4" t="s">
        <v>341</v>
      </c>
      <c r="BR4" s="25" t="s">
        <v>412</v>
      </c>
      <c r="BS4" t="s">
        <v>46</v>
      </c>
      <c r="BT4" t="s">
        <v>408</v>
      </c>
      <c r="BW4">
        <v>1.5</v>
      </c>
      <c r="BX4" s="42" t="s">
        <v>337</v>
      </c>
      <c r="BY4" s="42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2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1"/>
      <c r="AA5" s="33" t="s">
        <v>71</v>
      </c>
      <c r="AB5" s="16" t="s">
        <v>69</v>
      </c>
      <c r="AC5" s="56" t="s">
        <v>72</v>
      </c>
      <c r="AD5" s="33" t="s">
        <v>73</v>
      </c>
      <c r="AE5" s="16" t="s">
        <v>74</v>
      </c>
      <c r="AF5" s="56" t="s">
        <v>75</v>
      </c>
      <c r="AG5" s="1" t="s">
        <v>46</v>
      </c>
      <c r="AH5" s="59" t="s">
        <v>253</v>
      </c>
      <c r="AI5" s="59" t="s">
        <v>220</v>
      </c>
      <c r="AJ5" s="59" t="s">
        <v>254</v>
      </c>
      <c r="AK5" s="59" t="s">
        <v>255</v>
      </c>
      <c r="AL5" s="59"/>
      <c r="AM5" s="61" t="s">
        <v>191</v>
      </c>
      <c r="AN5" s="71">
        <v>32.799999999999997</v>
      </c>
      <c r="AO5" s="62">
        <v>0.01</v>
      </c>
      <c r="AQ5" t="s">
        <v>246</v>
      </c>
      <c r="AR5" s="42" t="s">
        <v>402</v>
      </c>
      <c r="AS5" s="1" t="s">
        <v>216</v>
      </c>
      <c r="AT5" s="42" t="s">
        <v>403</v>
      </c>
      <c r="AU5" s="1" t="s">
        <v>217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251</v>
      </c>
      <c r="BE5">
        <v>251</v>
      </c>
      <c r="BG5" s="57" t="s">
        <v>407</v>
      </c>
      <c r="BH5" t="s">
        <v>409</v>
      </c>
      <c r="BI5" t="s">
        <v>410</v>
      </c>
      <c r="BJ5" t="s">
        <v>411</v>
      </c>
      <c r="BL5" s="63">
        <v>41226</v>
      </c>
      <c r="BM5" s="64" t="s">
        <v>327</v>
      </c>
      <c r="BN5" s="65">
        <v>31.63212</v>
      </c>
      <c r="BO5" s="65">
        <v>34.5167</v>
      </c>
      <c r="BP5" s="42" t="s">
        <v>339</v>
      </c>
      <c r="BQ5" t="s">
        <v>341</v>
      </c>
      <c r="BR5" s="25" t="s">
        <v>412</v>
      </c>
      <c r="BS5" t="s">
        <v>46</v>
      </c>
      <c r="BT5" t="s">
        <v>408</v>
      </c>
      <c r="BW5">
        <v>1.5</v>
      </c>
      <c r="BX5" s="42" t="s">
        <v>337</v>
      </c>
      <c r="BY5" s="42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2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1"/>
      <c r="AA6" s="33" t="s">
        <v>71</v>
      </c>
      <c r="AB6" s="16" t="s">
        <v>69</v>
      </c>
      <c r="AC6" s="56" t="s">
        <v>72</v>
      </c>
      <c r="AD6" s="33" t="s">
        <v>73</v>
      </c>
      <c r="AE6" s="16" t="s">
        <v>74</v>
      </c>
      <c r="AF6" s="56" t="s">
        <v>75</v>
      </c>
      <c r="AG6" s="1" t="s">
        <v>46</v>
      </c>
      <c r="AH6" s="59" t="s">
        <v>256</v>
      </c>
      <c r="AI6" s="59" t="s">
        <v>221</v>
      </c>
      <c r="AJ6" s="59" t="s">
        <v>257</v>
      </c>
      <c r="AK6" s="59" t="s">
        <v>258</v>
      </c>
      <c r="AL6" s="59"/>
      <c r="AM6" s="61" t="s">
        <v>192</v>
      </c>
      <c r="AN6" s="71">
        <v>42.6</v>
      </c>
      <c r="AO6" s="62">
        <v>0.01</v>
      </c>
      <c r="AQ6" t="s">
        <v>246</v>
      </c>
      <c r="AR6" s="42" t="s">
        <v>402</v>
      </c>
      <c r="AS6" s="1" t="s">
        <v>216</v>
      </c>
      <c r="AT6" s="42" t="s">
        <v>403</v>
      </c>
      <c r="AU6" s="1" t="s">
        <v>217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251</v>
      </c>
      <c r="BE6">
        <v>251</v>
      </c>
      <c r="BG6" s="57" t="s">
        <v>407</v>
      </c>
      <c r="BH6" t="s">
        <v>409</v>
      </c>
      <c r="BI6" t="s">
        <v>410</v>
      </c>
      <c r="BJ6" t="s">
        <v>411</v>
      </c>
      <c r="BL6" s="63">
        <v>41226</v>
      </c>
      <c r="BM6" s="64" t="s">
        <v>328</v>
      </c>
      <c r="BN6" s="65">
        <v>31.6341</v>
      </c>
      <c r="BO6" s="65">
        <v>34.51144</v>
      </c>
      <c r="BP6" s="42" t="s">
        <v>339</v>
      </c>
      <c r="BQ6" t="s">
        <v>340</v>
      </c>
      <c r="BR6" s="25" t="s">
        <v>412</v>
      </c>
      <c r="BS6" t="s">
        <v>46</v>
      </c>
      <c r="BT6" t="s">
        <v>408</v>
      </c>
      <c r="BW6">
        <v>10</v>
      </c>
      <c r="BX6" s="68" t="s">
        <v>338</v>
      </c>
      <c r="BY6" s="68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2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1"/>
      <c r="AA7" s="33" t="s">
        <v>71</v>
      </c>
      <c r="AB7" s="16" t="s">
        <v>69</v>
      </c>
      <c r="AC7" s="56" t="s">
        <v>72</v>
      </c>
      <c r="AD7" s="33" t="s">
        <v>73</v>
      </c>
      <c r="AE7" s="16" t="s">
        <v>74</v>
      </c>
      <c r="AF7" s="56" t="s">
        <v>75</v>
      </c>
      <c r="AG7" s="1" t="s">
        <v>46</v>
      </c>
      <c r="AH7" s="59" t="s">
        <v>259</v>
      </c>
      <c r="AI7" s="59" t="s">
        <v>222</v>
      </c>
      <c r="AJ7" s="59" t="s">
        <v>260</v>
      </c>
      <c r="AK7" s="59" t="s">
        <v>261</v>
      </c>
      <c r="AL7" s="59"/>
      <c r="AM7" s="61" t="s">
        <v>193</v>
      </c>
      <c r="AN7" s="71">
        <v>41.6</v>
      </c>
      <c r="AO7" s="62">
        <v>0.01</v>
      </c>
      <c r="AQ7" t="s">
        <v>246</v>
      </c>
      <c r="AR7" s="42" t="s">
        <v>402</v>
      </c>
      <c r="AS7" s="1" t="s">
        <v>216</v>
      </c>
      <c r="AT7" s="42" t="s">
        <v>403</v>
      </c>
      <c r="AU7" s="1" t="s">
        <v>217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251</v>
      </c>
      <c r="BE7">
        <v>251</v>
      </c>
      <c r="BG7" s="57" t="s">
        <v>407</v>
      </c>
      <c r="BH7" t="s">
        <v>409</v>
      </c>
      <c r="BI7" t="s">
        <v>410</v>
      </c>
      <c r="BJ7" t="s">
        <v>411</v>
      </c>
      <c r="BL7" s="63">
        <v>41226</v>
      </c>
      <c r="BM7" s="64" t="s">
        <v>328</v>
      </c>
      <c r="BN7" s="65">
        <v>31.6341</v>
      </c>
      <c r="BO7" s="65">
        <v>34.51144</v>
      </c>
      <c r="BP7" s="42" t="s">
        <v>339</v>
      </c>
      <c r="BQ7" t="s">
        <v>340</v>
      </c>
      <c r="BR7" s="25" t="s">
        <v>412</v>
      </c>
      <c r="BS7" t="s">
        <v>46</v>
      </c>
      <c r="BT7" t="s">
        <v>408</v>
      </c>
      <c r="BW7">
        <v>10</v>
      </c>
      <c r="BX7" s="69" t="s">
        <v>338</v>
      </c>
      <c r="BY7" s="69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2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1"/>
      <c r="AA8" s="33" t="s">
        <v>71</v>
      </c>
      <c r="AB8" s="16" t="s">
        <v>69</v>
      </c>
      <c r="AC8" s="56" t="s">
        <v>72</v>
      </c>
      <c r="AD8" s="33" t="s">
        <v>73</v>
      </c>
      <c r="AE8" s="16" t="s">
        <v>74</v>
      </c>
      <c r="AF8" s="56" t="s">
        <v>75</v>
      </c>
      <c r="AG8" s="1" t="s">
        <v>46</v>
      </c>
      <c r="AH8" s="59" t="s">
        <v>262</v>
      </c>
      <c r="AI8" s="59" t="s">
        <v>223</v>
      </c>
      <c r="AJ8" s="59" t="s">
        <v>263</v>
      </c>
      <c r="AK8" s="59" t="s">
        <v>264</v>
      </c>
      <c r="AL8" s="59"/>
      <c r="AM8" s="61" t="s">
        <v>194</v>
      </c>
      <c r="AN8" s="71">
        <v>32.200000000000003</v>
      </c>
      <c r="AO8" s="62">
        <v>0.01</v>
      </c>
      <c r="AQ8" t="s">
        <v>246</v>
      </c>
      <c r="AR8" s="42" t="s">
        <v>402</v>
      </c>
      <c r="AS8" s="1" t="s">
        <v>216</v>
      </c>
      <c r="AT8" s="42" t="s">
        <v>403</v>
      </c>
      <c r="AU8" s="1" t="s">
        <v>217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251</v>
      </c>
      <c r="BE8">
        <v>251</v>
      </c>
      <c r="BG8" s="57" t="s">
        <v>407</v>
      </c>
      <c r="BH8" t="s">
        <v>409</v>
      </c>
      <c r="BI8" t="s">
        <v>410</v>
      </c>
      <c r="BJ8" t="s">
        <v>411</v>
      </c>
      <c r="BL8" s="63">
        <v>41226</v>
      </c>
      <c r="BM8" s="64" t="s">
        <v>328</v>
      </c>
      <c r="BN8" s="65">
        <v>31.6341</v>
      </c>
      <c r="BO8" s="65">
        <v>34.51144</v>
      </c>
      <c r="BP8" s="42" t="s">
        <v>339</v>
      </c>
      <c r="BQ8" t="s">
        <v>340</v>
      </c>
      <c r="BR8" s="25" t="s">
        <v>412</v>
      </c>
      <c r="BS8" t="s">
        <v>46</v>
      </c>
      <c r="BT8" t="s">
        <v>408</v>
      </c>
      <c r="BW8">
        <v>10</v>
      </c>
      <c r="BX8" s="69" t="s">
        <v>338</v>
      </c>
      <c r="BY8" s="69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2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1"/>
      <c r="AA9" s="33" t="s">
        <v>71</v>
      </c>
      <c r="AB9" s="16" t="s">
        <v>69</v>
      </c>
      <c r="AC9" s="56" t="s">
        <v>72</v>
      </c>
      <c r="AD9" s="33" t="s">
        <v>73</v>
      </c>
      <c r="AE9" s="16" t="s">
        <v>74</v>
      </c>
      <c r="AF9" s="56" t="s">
        <v>75</v>
      </c>
      <c r="AG9" s="1" t="s">
        <v>46</v>
      </c>
      <c r="AH9" s="59" t="s">
        <v>265</v>
      </c>
      <c r="AI9" s="59" t="s">
        <v>224</v>
      </c>
      <c r="AJ9" s="59" t="s">
        <v>266</v>
      </c>
      <c r="AK9" s="59" t="s">
        <v>267</v>
      </c>
      <c r="AL9" s="59"/>
      <c r="AM9" s="61" t="s">
        <v>195</v>
      </c>
      <c r="AN9" s="71">
        <v>33.4</v>
      </c>
      <c r="AO9" s="62">
        <v>0.01</v>
      </c>
      <c r="AQ9" t="s">
        <v>246</v>
      </c>
      <c r="AR9" s="42" t="s">
        <v>402</v>
      </c>
      <c r="AS9" s="1" t="s">
        <v>216</v>
      </c>
      <c r="AT9" s="42" t="s">
        <v>403</v>
      </c>
      <c r="AU9" s="1" t="s">
        <v>217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251</v>
      </c>
      <c r="BE9">
        <v>251</v>
      </c>
      <c r="BG9" s="57" t="s">
        <v>407</v>
      </c>
      <c r="BH9" t="s">
        <v>409</v>
      </c>
      <c r="BI9" t="s">
        <v>410</v>
      </c>
      <c r="BJ9" t="s">
        <v>411</v>
      </c>
      <c r="BL9" s="63">
        <v>41226</v>
      </c>
      <c r="BM9" s="64" t="s">
        <v>329</v>
      </c>
      <c r="BN9" s="65">
        <v>31.671759999999999</v>
      </c>
      <c r="BO9" s="65">
        <v>34.543559999999999</v>
      </c>
      <c r="BP9" s="42" t="s">
        <v>339</v>
      </c>
      <c r="BQ9" t="s">
        <v>342</v>
      </c>
      <c r="BR9" s="25" t="s">
        <v>412</v>
      </c>
      <c r="BS9" t="s">
        <v>46</v>
      </c>
      <c r="BT9" t="s">
        <v>408</v>
      </c>
      <c r="BW9">
        <v>5</v>
      </c>
      <c r="BX9" s="69" t="s">
        <v>338</v>
      </c>
      <c r="BY9" s="69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2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1"/>
      <c r="AA10" s="33" t="s">
        <v>71</v>
      </c>
      <c r="AB10" s="16" t="s">
        <v>69</v>
      </c>
      <c r="AC10" s="56" t="s">
        <v>72</v>
      </c>
      <c r="AD10" s="33" t="s">
        <v>73</v>
      </c>
      <c r="AE10" s="16" t="s">
        <v>74</v>
      </c>
      <c r="AF10" s="56" t="s">
        <v>75</v>
      </c>
      <c r="AG10" s="1" t="s">
        <v>46</v>
      </c>
      <c r="AH10" s="59" t="s">
        <v>268</v>
      </c>
      <c r="AI10" s="59" t="s">
        <v>225</v>
      </c>
      <c r="AJ10" s="59" t="s">
        <v>269</v>
      </c>
      <c r="AK10" s="59" t="s">
        <v>270</v>
      </c>
      <c r="AL10" s="59"/>
      <c r="AM10" s="61" t="s">
        <v>196</v>
      </c>
      <c r="AN10" s="71">
        <v>39</v>
      </c>
      <c r="AO10" s="62">
        <v>0.01</v>
      </c>
      <c r="AQ10" t="s">
        <v>246</v>
      </c>
      <c r="AR10" s="42" t="s">
        <v>402</v>
      </c>
      <c r="AS10" s="1" t="s">
        <v>216</v>
      </c>
      <c r="AT10" s="42" t="s">
        <v>403</v>
      </c>
      <c r="AU10" s="1" t="s">
        <v>217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251</v>
      </c>
      <c r="BE10">
        <v>251</v>
      </c>
      <c r="BG10" s="57" t="s">
        <v>407</v>
      </c>
      <c r="BH10" t="s">
        <v>409</v>
      </c>
      <c r="BI10" t="s">
        <v>410</v>
      </c>
      <c r="BJ10" t="s">
        <v>411</v>
      </c>
      <c r="BL10" s="63">
        <v>41226</v>
      </c>
      <c r="BM10" s="64" t="s">
        <v>329</v>
      </c>
      <c r="BN10" s="65">
        <v>31.671759999999999</v>
      </c>
      <c r="BO10" s="65">
        <v>34.543559999999999</v>
      </c>
      <c r="BP10" s="42" t="s">
        <v>339</v>
      </c>
      <c r="BQ10" t="s">
        <v>342</v>
      </c>
      <c r="BR10" s="25" t="s">
        <v>412</v>
      </c>
      <c r="BS10" t="s">
        <v>46</v>
      </c>
      <c r="BT10" t="s">
        <v>408</v>
      </c>
      <c r="BW10">
        <v>5</v>
      </c>
      <c r="BX10" s="69" t="s">
        <v>338</v>
      </c>
      <c r="BY10" s="69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2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1"/>
      <c r="AA11" s="33" t="s">
        <v>71</v>
      </c>
      <c r="AB11" s="16" t="s">
        <v>69</v>
      </c>
      <c r="AC11" s="56" t="s">
        <v>72</v>
      </c>
      <c r="AD11" s="33" t="s">
        <v>73</v>
      </c>
      <c r="AE11" s="16" t="s">
        <v>74</v>
      </c>
      <c r="AF11" s="56" t="s">
        <v>75</v>
      </c>
      <c r="AG11" s="1" t="s">
        <v>46</v>
      </c>
      <c r="AH11" s="59" t="s">
        <v>271</v>
      </c>
      <c r="AI11" s="59" t="s">
        <v>226</v>
      </c>
      <c r="AJ11" s="59" t="s">
        <v>272</v>
      </c>
      <c r="AK11" s="59" t="s">
        <v>273</v>
      </c>
      <c r="AL11" s="59"/>
      <c r="AM11" s="61" t="s">
        <v>197</v>
      </c>
      <c r="AN11" s="71">
        <v>27.6</v>
      </c>
      <c r="AO11" s="62">
        <v>0.01</v>
      </c>
      <c r="AQ11" t="s">
        <v>246</v>
      </c>
      <c r="AR11" s="42" t="s">
        <v>402</v>
      </c>
      <c r="AS11" s="1" t="s">
        <v>216</v>
      </c>
      <c r="AT11" s="42" t="s">
        <v>403</v>
      </c>
      <c r="AU11" s="1" t="s">
        <v>217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251</v>
      </c>
      <c r="BE11">
        <v>251</v>
      </c>
      <c r="BG11" s="57" t="s">
        <v>407</v>
      </c>
      <c r="BH11" t="s">
        <v>409</v>
      </c>
      <c r="BI11" t="s">
        <v>410</v>
      </c>
      <c r="BJ11" t="s">
        <v>411</v>
      </c>
      <c r="BL11" s="63">
        <v>41226</v>
      </c>
      <c r="BM11" s="64" t="s">
        <v>329</v>
      </c>
      <c r="BN11" s="65">
        <v>31.671759999999999</v>
      </c>
      <c r="BO11" s="65">
        <v>34.543559999999999</v>
      </c>
      <c r="BP11" s="42" t="s">
        <v>339</v>
      </c>
      <c r="BQ11" t="s">
        <v>342</v>
      </c>
      <c r="BR11" s="25" t="s">
        <v>412</v>
      </c>
      <c r="BS11" t="s">
        <v>46</v>
      </c>
      <c r="BT11" t="s">
        <v>408</v>
      </c>
      <c r="BW11">
        <v>5</v>
      </c>
      <c r="BX11" s="69" t="s">
        <v>338</v>
      </c>
      <c r="BY11" s="69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2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1"/>
      <c r="AA12" s="33" t="s">
        <v>71</v>
      </c>
      <c r="AB12" s="16" t="s">
        <v>69</v>
      </c>
      <c r="AC12" s="56" t="s">
        <v>72</v>
      </c>
      <c r="AD12" s="33" t="s">
        <v>73</v>
      </c>
      <c r="AE12" s="16" t="s">
        <v>74</v>
      </c>
      <c r="AF12" s="56" t="s">
        <v>75</v>
      </c>
      <c r="AG12" s="1" t="s">
        <v>46</v>
      </c>
      <c r="AH12" s="59" t="s">
        <v>274</v>
      </c>
      <c r="AI12" s="59" t="s">
        <v>227</v>
      </c>
      <c r="AJ12" s="59" t="s">
        <v>275</v>
      </c>
      <c r="AK12" s="59" t="s">
        <v>276</v>
      </c>
      <c r="AL12" s="59"/>
      <c r="AM12" s="61" t="s">
        <v>198</v>
      </c>
      <c r="AN12" s="71">
        <v>32</v>
      </c>
      <c r="AO12" s="62">
        <v>0.01</v>
      </c>
      <c r="AQ12" t="s">
        <v>246</v>
      </c>
      <c r="AR12" s="42" t="s">
        <v>402</v>
      </c>
      <c r="AS12" s="1" t="s">
        <v>216</v>
      </c>
      <c r="AT12" s="42" t="s">
        <v>403</v>
      </c>
      <c r="AU12" s="1" t="s">
        <v>217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251</v>
      </c>
      <c r="BE12">
        <v>251</v>
      </c>
      <c r="BG12" s="57" t="s">
        <v>407</v>
      </c>
      <c r="BH12" t="s">
        <v>409</v>
      </c>
      <c r="BI12" t="s">
        <v>410</v>
      </c>
      <c r="BJ12" t="s">
        <v>411</v>
      </c>
      <c r="BL12" s="63">
        <v>41227</v>
      </c>
      <c r="BM12" s="64" t="s">
        <v>330</v>
      </c>
      <c r="BN12" s="65">
        <v>31.941859999999998</v>
      </c>
      <c r="BO12" s="65">
        <v>34.68862</v>
      </c>
      <c r="BP12" s="42" t="s">
        <v>339</v>
      </c>
      <c r="BQ12" s="58" t="s">
        <v>343</v>
      </c>
      <c r="BR12" s="25" t="s">
        <v>412</v>
      </c>
      <c r="BS12" t="s">
        <v>46</v>
      </c>
      <c r="BT12" t="s">
        <v>408</v>
      </c>
      <c r="BW12">
        <v>18</v>
      </c>
      <c r="BX12" s="69" t="s">
        <v>338</v>
      </c>
      <c r="BY12" s="42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2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1"/>
      <c r="AA13" s="33" t="s">
        <v>71</v>
      </c>
      <c r="AB13" s="16" t="s">
        <v>69</v>
      </c>
      <c r="AC13" s="56" t="s">
        <v>72</v>
      </c>
      <c r="AD13" s="33" t="s">
        <v>73</v>
      </c>
      <c r="AE13" s="16" t="s">
        <v>74</v>
      </c>
      <c r="AF13" s="56" t="s">
        <v>75</v>
      </c>
      <c r="AG13" s="1" t="s">
        <v>46</v>
      </c>
      <c r="AH13" s="59" t="s">
        <v>277</v>
      </c>
      <c r="AI13" s="59" t="s">
        <v>228</v>
      </c>
      <c r="AJ13" s="59" t="s">
        <v>278</v>
      </c>
      <c r="AK13" s="59" t="s">
        <v>279</v>
      </c>
      <c r="AL13" s="59"/>
      <c r="AM13" s="61" t="s">
        <v>199</v>
      </c>
      <c r="AN13" s="71">
        <v>45.6</v>
      </c>
      <c r="AO13" s="62">
        <v>0.01</v>
      </c>
      <c r="AQ13" t="s">
        <v>246</v>
      </c>
      <c r="AR13" s="42" t="s">
        <v>402</v>
      </c>
      <c r="AS13" s="1" t="s">
        <v>216</v>
      </c>
      <c r="AT13" s="42" t="s">
        <v>403</v>
      </c>
      <c r="AU13" s="1" t="s">
        <v>217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251</v>
      </c>
      <c r="BE13">
        <v>251</v>
      </c>
      <c r="BG13" s="57" t="s">
        <v>407</v>
      </c>
      <c r="BH13" t="s">
        <v>409</v>
      </c>
      <c r="BI13" t="s">
        <v>410</v>
      </c>
      <c r="BJ13" t="s">
        <v>411</v>
      </c>
      <c r="BL13" s="63">
        <v>41227</v>
      </c>
      <c r="BM13" s="64" t="s">
        <v>330</v>
      </c>
      <c r="BN13" s="65">
        <v>31.941859999999998</v>
      </c>
      <c r="BO13" s="65">
        <v>34.68862</v>
      </c>
      <c r="BP13" s="42" t="s">
        <v>339</v>
      </c>
      <c r="BQ13" s="58" t="s">
        <v>343</v>
      </c>
      <c r="BR13" s="25" t="s">
        <v>412</v>
      </c>
      <c r="BS13" t="s">
        <v>46</v>
      </c>
      <c r="BT13" t="s">
        <v>408</v>
      </c>
      <c r="BW13">
        <v>18</v>
      </c>
      <c r="BX13" s="69" t="s">
        <v>338</v>
      </c>
      <c r="BY13" s="42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2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1"/>
      <c r="AA14" s="33" t="s">
        <v>71</v>
      </c>
      <c r="AB14" s="16" t="s">
        <v>69</v>
      </c>
      <c r="AC14" s="56" t="s">
        <v>72</v>
      </c>
      <c r="AD14" s="33" t="s">
        <v>73</v>
      </c>
      <c r="AE14" s="16" t="s">
        <v>74</v>
      </c>
      <c r="AF14" s="56" t="s">
        <v>75</v>
      </c>
      <c r="AG14" s="1" t="s">
        <v>46</v>
      </c>
      <c r="AH14" s="59" t="s">
        <v>280</v>
      </c>
      <c r="AI14" s="59" t="s">
        <v>229</v>
      </c>
      <c r="AJ14" s="59" t="s">
        <v>281</v>
      </c>
      <c r="AK14" s="59" t="s">
        <v>282</v>
      </c>
      <c r="AL14" s="59"/>
      <c r="AM14" s="61" t="s">
        <v>200</v>
      </c>
      <c r="AN14" s="71">
        <v>30</v>
      </c>
      <c r="AO14" s="62">
        <v>0.01</v>
      </c>
      <c r="AQ14" t="s">
        <v>246</v>
      </c>
      <c r="AR14" s="42" t="s">
        <v>402</v>
      </c>
      <c r="AS14" s="1" t="s">
        <v>216</v>
      </c>
      <c r="AT14" s="42" t="s">
        <v>403</v>
      </c>
      <c r="AU14" s="1" t="s">
        <v>217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251</v>
      </c>
      <c r="BE14">
        <v>251</v>
      </c>
      <c r="BG14" s="57" t="s">
        <v>407</v>
      </c>
      <c r="BH14" t="s">
        <v>409</v>
      </c>
      <c r="BI14" t="s">
        <v>410</v>
      </c>
      <c r="BJ14" t="s">
        <v>411</v>
      </c>
      <c r="BL14" s="63">
        <v>41227</v>
      </c>
      <c r="BM14" s="64" t="s">
        <v>330</v>
      </c>
      <c r="BN14" s="65">
        <v>31.941859999999998</v>
      </c>
      <c r="BO14" s="65">
        <v>34.68862</v>
      </c>
      <c r="BP14" s="42" t="s">
        <v>339</v>
      </c>
      <c r="BQ14" s="58" t="s">
        <v>343</v>
      </c>
      <c r="BR14" s="25" t="s">
        <v>412</v>
      </c>
      <c r="BS14" t="s">
        <v>46</v>
      </c>
      <c r="BT14" t="s">
        <v>408</v>
      </c>
      <c r="BW14">
        <v>18</v>
      </c>
      <c r="BX14" s="69" t="s">
        <v>338</v>
      </c>
      <c r="BY14" s="42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2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1"/>
      <c r="AA15" s="33" t="s">
        <v>71</v>
      </c>
      <c r="AB15" s="16" t="s">
        <v>69</v>
      </c>
      <c r="AC15" s="56" t="s">
        <v>72</v>
      </c>
      <c r="AD15" s="33" t="s">
        <v>73</v>
      </c>
      <c r="AE15" s="16" t="s">
        <v>74</v>
      </c>
      <c r="AF15" s="56" t="s">
        <v>75</v>
      </c>
      <c r="AG15" s="1" t="s">
        <v>46</v>
      </c>
      <c r="AH15" s="59" t="s">
        <v>283</v>
      </c>
      <c r="AI15" s="59" t="s">
        <v>230</v>
      </c>
      <c r="AJ15" s="59" t="s">
        <v>284</v>
      </c>
      <c r="AK15" s="59" t="s">
        <v>285</v>
      </c>
      <c r="AL15" s="59"/>
      <c r="AM15" s="61" t="s">
        <v>201</v>
      </c>
      <c r="AN15" s="71">
        <v>38.799999999999997</v>
      </c>
      <c r="AO15" s="62">
        <v>0.01</v>
      </c>
      <c r="AQ15" t="s">
        <v>246</v>
      </c>
      <c r="AR15" s="42" t="s">
        <v>402</v>
      </c>
      <c r="AS15" s="1" t="s">
        <v>216</v>
      </c>
      <c r="AT15" s="42" t="s">
        <v>403</v>
      </c>
      <c r="AU15" s="1" t="s">
        <v>217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251</v>
      </c>
      <c r="BE15">
        <v>251</v>
      </c>
      <c r="BG15" s="57" t="s">
        <v>407</v>
      </c>
      <c r="BH15" t="s">
        <v>409</v>
      </c>
      <c r="BI15" t="s">
        <v>410</v>
      </c>
      <c r="BJ15" t="s">
        <v>411</v>
      </c>
      <c r="BL15" s="63">
        <v>41227</v>
      </c>
      <c r="BM15" s="64" t="s">
        <v>331</v>
      </c>
      <c r="BN15" s="65">
        <v>31.94068</v>
      </c>
      <c r="BO15" s="65">
        <v>34.687379999999997</v>
      </c>
      <c r="BP15" s="42" t="s">
        <v>339</v>
      </c>
      <c r="BQ15" s="58" t="s">
        <v>343</v>
      </c>
      <c r="BR15" s="25" t="s">
        <v>412</v>
      </c>
      <c r="BS15" t="s">
        <v>46</v>
      </c>
      <c r="BT15" t="s">
        <v>408</v>
      </c>
      <c r="BW15">
        <v>19</v>
      </c>
      <c r="BX15" s="69" t="s">
        <v>338</v>
      </c>
      <c r="BY15" s="68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2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1"/>
      <c r="AA16" s="33" t="s">
        <v>71</v>
      </c>
      <c r="AB16" s="16" t="s">
        <v>69</v>
      </c>
      <c r="AC16" s="56" t="s">
        <v>72</v>
      </c>
      <c r="AD16" s="33" t="s">
        <v>73</v>
      </c>
      <c r="AE16" s="16" t="s">
        <v>74</v>
      </c>
      <c r="AF16" s="56" t="s">
        <v>75</v>
      </c>
      <c r="AG16" s="1"/>
      <c r="AH16" s="59" t="s">
        <v>286</v>
      </c>
      <c r="AI16" s="59" t="s">
        <v>231</v>
      </c>
      <c r="AJ16" s="59" t="s">
        <v>287</v>
      </c>
      <c r="AK16" s="59" t="s">
        <v>288</v>
      </c>
      <c r="AL16" s="59"/>
      <c r="AM16" s="61" t="s">
        <v>202</v>
      </c>
      <c r="AN16" s="71">
        <v>34.4</v>
      </c>
      <c r="AO16" s="62">
        <v>0.01</v>
      </c>
      <c r="AQ16" t="s">
        <v>246</v>
      </c>
      <c r="AR16" s="42" t="s">
        <v>402</v>
      </c>
      <c r="AS16" s="1" t="s">
        <v>216</v>
      </c>
      <c r="AT16" s="42" t="s">
        <v>403</v>
      </c>
      <c r="AU16" s="1" t="s">
        <v>217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251</v>
      </c>
      <c r="BE16">
        <v>251</v>
      </c>
      <c r="BG16" s="57" t="s">
        <v>407</v>
      </c>
      <c r="BH16" t="s">
        <v>409</v>
      </c>
      <c r="BI16" t="s">
        <v>410</v>
      </c>
      <c r="BJ16" t="s">
        <v>411</v>
      </c>
      <c r="BL16" s="63">
        <v>41227</v>
      </c>
      <c r="BM16" s="64" t="s">
        <v>331</v>
      </c>
      <c r="BN16" s="65">
        <v>31.94068</v>
      </c>
      <c r="BO16" s="65">
        <v>34.687379999999997</v>
      </c>
      <c r="BP16" s="42" t="s">
        <v>339</v>
      </c>
      <c r="BQ16" s="58" t="s">
        <v>343</v>
      </c>
      <c r="BR16" s="25" t="s">
        <v>412</v>
      </c>
      <c r="BS16" t="s">
        <v>46</v>
      </c>
      <c r="BT16" t="s">
        <v>408</v>
      </c>
      <c r="BW16">
        <v>19</v>
      </c>
      <c r="BX16" s="69" t="s">
        <v>338</v>
      </c>
      <c r="BY16" s="69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2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1"/>
      <c r="AA17" s="33" t="s">
        <v>71</v>
      </c>
      <c r="AB17" s="16" t="s">
        <v>69</v>
      </c>
      <c r="AC17" s="56" t="s">
        <v>72</v>
      </c>
      <c r="AD17" s="33" t="s">
        <v>73</v>
      </c>
      <c r="AE17" s="16" t="s">
        <v>74</v>
      </c>
      <c r="AF17" s="56" t="s">
        <v>75</v>
      </c>
      <c r="AG17" s="1"/>
      <c r="AH17" s="59" t="s">
        <v>289</v>
      </c>
      <c r="AI17" s="59" t="s">
        <v>232</v>
      </c>
      <c r="AJ17" s="59" t="s">
        <v>290</v>
      </c>
      <c r="AK17" s="59" t="s">
        <v>291</v>
      </c>
      <c r="AL17" s="59"/>
      <c r="AM17" s="61" t="s">
        <v>203</v>
      </c>
      <c r="AN17" s="71">
        <v>35.6</v>
      </c>
      <c r="AO17" s="62">
        <v>0.01</v>
      </c>
      <c r="AQ17" t="s">
        <v>246</v>
      </c>
      <c r="AR17" s="42" t="s">
        <v>402</v>
      </c>
      <c r="AS17" s="1" t="s">
        <v>216</v>
      </c>
      <c r="AT17" s="42" t="s">
        <v>403</v>
      </c>
      <c r="AU17" s="1" t="s">
        <v>217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251</v>
      </c>
      <c r="BE17">
        <v>251</v>
      </c>
      <c r="BG17" s="57" t="s">
        <v>407</v>
      </c>
      <c r="BH17" t="s">
        <v>409</v>
      </c>
      <c r="BI17" t="s">
        <v>410</v>
      </c>
      <c r="BJ17" t="s">
        <v>411</v>
      </c>
      <c r="BL17" s="63">
        <v>41227</v>
      </c>
      <c r="BM17" s="64" t="s">
        <v>331</v>
      </c>
      <c r="BN17" s="65">
        <v>31.94068</v>
      </c>
      <c r="BO17" s="65">
        <v>34.687379999999997</v>
      </c>
      <c r="BP17" s="42" t="s">
        <v>339</v>
      </c>
      <c r="BQ17" s="58" t="s">
        <v>343</v>
      </c>
      <c r="BR17" s="25" t="s">
        <v>412</v>
      </c>
      <c r="BS17" t="s">
        <v>46</v>
      </c>
      <c r="BT17" t="s">
        <v>408</v>
      </c>
      <c r="BW17">
        <v>19</v>
      </c>
      <c r="BX17" s="69" t="s">
        <v>338</v>
      </c>
      <c r="BY17" s="69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2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1"/>
      <c r="AA18" s="33" t="s">
        <v>71</v>
      </c>
      <c r="AB18" s="16" t="s">
        <v>69</v>
      </c>
      <c r="AC18" s="56" t="s">
        <v>72</v>
      </c>
      <c r="AD18" s="33" t="s">
        <v>73</v>
      </c>
      <c r="AE18" s="16" t="s">
        <v>74</v>
      </c>
      <c r="AF18" s="56" t="s">
        <v>75</v>
      </c>
      <c r="AG18" s="1"/>
      <c r="AH18" s="59" t="s">
        <v>292</v>
      </c>
      <c r="AI18" s="59" t="s">
        <v>233</v>
      </c>
      <c r="AJ18" s="59" t="s">
        <v>293</v>
      </c>
      <c r="AK18" s="59" t="s">
        <v>294</v>
      </c>
      <c r="AL18" s="59"/>
      <c r="AM18" s="61" t="s">
        <v>204</v>
      </c>
      <c r="AN18" s="71">
        <v>37.200000000000003</v>
      </c>
      <c r="AO18" s="62">
        <v>0.01</v>
      </c>
      <c r="AQ18" t="s">
        <v>246</v>
      </c>
      <c r="AR18" s="42" t="s">
        <v>402</v>
      </c>
      <c r="AS18" s="1" t="s">
        <v>216</v>
      </c>
      <c r="AT18" s="42" t="s">
        <v>403</v>
      </c>
      <c r="AU18" s="1" t="s">
        <v>217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251</v>
      </c>
      <c r="BE18">
        <v>251</v>
      </c>
      <c r="BG18" s="57" t="s">
        <v>407</v>
      </c>
      <c r="BH18" t="s">
        <v>409</v>
      </c>
      <c r="BI18" t="s">
        <v>410</v>
      </c>
      <c r="BJ18" t="s">
        <v>411</v>
      </c>
      <c r="BL18" s="63">
        <v>41227</v>
      </c>
      <c r="BM18" s="64" t="s">
        <v>332</v>
      </c>
      <c r="BN18" s="65">
        <v>31.931660000000001</v>
      </c>
      <c r="BO18" s="65">
        <v>34.68336</v>
      </c>
      <c r="BP18" s="42" t="s">
        <v>339</v>
      </c>
      <c r="BQ18" s="58" t="s">
        <v>344</v>
      </c>
      <c r="BR18" s="25" t="s">
        <v>412</v>
      </c>
      <c r="BS18" t="s">
        <v>46</v>
      </c>
      <c r="BT18" t="s">
        <v>408</v>
      </c>
      <c r="BW18">
        <v>18</v>
      </c>
      <c r="BX18" s="69" t="s">
        <v>338</v>
      </c>
      <c r="BY18" s="69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2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1"/>
      <c r="AA19" s="33" t="s">
        <v>71</v>
      </c>
      <c r="AB19" s="16" t="s">
        <v>69</v>
      </c>
      <c r="AC19" s="56" t="s">
        <v>72</v>
      </c>
      <c r="AD19" s="33" t="s">
        <v>73</v>
      </c>
      <c r="AE19" s="16" t="s">
        <v>74</v>
      </c>
      <c r="AF19" s="56" t="s">
        <v>75</v>
      </c>
      <c r="AG19" s="1"/>
      <c r="AH19" s="59" t="s">
        <v>295</v>
      </c>
      <c r="AI19" s="59" t="s">
        <v>234</v>
      </c>
      <c r="AJ19" s="59" t="s">
        <v>296</v>
      </c>
      <c r="AK19" s="59" t="s">
        <v>297</v>
      </c>
      <c r="AL19" s="59"/>
      <c r="AM19" s="61" t="s">
        <v>205</v>
      </c>
      <c r="AN19" s="71">
        <v>34.6</v>
      </c>
      <c r="AO19" s="62">
        <v>0.01</v>
      </c>
      <c r="AQ19" t="s">
        <v>246</v>
      </c>
      <c r="AR19" s="42" t="s">
        <v>402</v>
      </c>
      <c r="AS19" s="1" t="s">
        <v>216</v>
      </c>
      <c r="AT19" s="42" t="s">
        <v>403</v>
      </c>
      <c r="AU19" s="1" t="s">
        <v>217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251</v>
      </c>
      <c r="BE19">
        <v>251</v>
      </c>
      <c r="BG19" s="57" t="s">
        <v>407</v>
      </c>
      <c r="BH19" t="s">
        <v>409</v>
      </c>
      <c r="BI19" t="s">
        <v>410</v>
      </c>
      <c r="BJ19" t="s">
        <v>411</v>
      </c>
      <c r="BL19" s="63">
        <v>41227</v>
      </c>
      <c r="BM19" s="64" t="s">
        <v>332</v>
      </c>
      <c r="BN19" s="65">
        <v>31.931660000000001</v>
      </c>
      <c r="BO19" s="65">
        <v>34.68336</v>
      </c>
      <c r="BP19" s="42" t="s">
        <v>339</v>
      </c>
      <c r="BQ19" t="s">
        <v>344</v>
      </c>
      <c r="BR19" s="25" t="s">
        <v>412</v>
      </c>
      <c r="BS19" t="s">
        <v>46</v>
      </c>
      <c r="BT19" t="s">
        <v>408</v>
      </c>
      <c r="BW19">
        <v>18</v>
      </c>
      <c r="BX19" s="69" t="s">
        <v>338</v>
      </c>
      <c r="BY19" s="69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2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1"/>
      <c r="AA20" s="33" t="s">
        <v>71</v>
      </c>
      <c r="AB20" s="16" t="s">
        <v>69</v>
      </c>
      <c r="AC20" s="56" t="s">
        <v>72</v>
      </c>
      <c r="AD20" s="33" t="s">
        <v>73</v>
      </c>
      <c r="AE20" s="16" t="s">
        <v>74</v>
      </c>
      <c r="AF20" s="56" t="s">
        <v>75</v>
      </c>
      <c r="AG20" s="1"/>
      <c r="AH20" s="59" t="s">
        <v>298</v>
      </c>
      <c r="AI20" s="59" t="s">
        <v>235</v>
      </c>
      <c r="AJ20" s="59" t="s">
        <v>299</v>
      </c>
      <c r="AK20" s="59" t="s">
        <v>300</v>
      </c>
      <c r="AL20" s="59"/>
      <c r="AM20" s="61" t="s">
        <v>206</v>
      </c>
      <c r="AN20" s="71">
        <v>34.799999999999997</v>
      </c>
      <c r="AO20" s="62">
        <v>0.01</v>
      </c>
      <c r="AQ20" t="s">
        <v>246</v>
      </c>
      <c r="AR20" s="42" t="s">
        <v>402</v>
      </c>
      <c r="AS20" s="1" t="s">
        <v>216</v>
      </c>
      <c r="AT20" s="42" t="s">
        <v>403</v>
      </c>
      <c r="AU20" s="1" t="s">
        <v>217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251</v>
      </c>
      <c r="BE20">
        <v>251</v>
      </c>
      <c r="BG20" s="57" t="s">
        <v>407</v>
      </c>
      <c r="BH20" t="s">
        <v>409</v>
      </c>
      <c r="BI20" t="s">
        <v>410</v>
      </c>
      <c r="BJ20" t="s">
        <v>411</v>
      </c>
      <c r="BL20" s="63">
        <v>41227</v>
      </c>
      <c r="BM20" s="64" t="s">
        <v>332</v>
      </c>
      <c r="BN20" s="65">
        <v>31.931660000000001</v>
      </c>
      <c r="BO20" s="65">
        <v>34.68336</v>
      </c>
      <c r="BP20" s="42" t="s">
        <v>339</v>
      </c>
      <c r="BQ20" t="s">
        <v>344</v>
      </c>
      <c r="BR20" s="25" t="s">
        <v>412</v>
      </c>
      <c r="BS20" t="s">
        <v>46</v>
      </c>
      <c r="BT20" t="s">
        <v>408</v>
      </c>
      <c r="BW20">
        <v>18</v>
      </c>
      <c r="BX20" s="69" t="s">
        <v>338</v>
      </c>
      <c r="BY20" s="69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2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1"/>
      <c r="AA21" s="33" t="s">
        <v>71</v>
      </c>
      <c r="AB21" s="16" t="s">
        <v>69</v>
      </c>
      <c r="AC21" s="56" t="s">
        <v>72</v>
      </c>
      <c r="AD21" s="33" t="s">
        <v>73</v>
      </c>
      <c r="AE21" s="16" t="s">
        <v>74</v>
      </c>
      <c r="AF21" s="56" t="s">
        <v>75</v>
      </c>
      <c r="AG21" s="1"/>
      <c r="AH21" s="59" t="s">
        <v>301</v>
      </c>
      <c r="AI21" s="59" t="s">
        <v>236</v>
      </c>
      <c r="AJ21" s="59" t="s">
        <v>302</v>
      </c>
      <c r="AK21" s="59" t="s">
        <v>303</v>
      </c>
      <c r="AL21" s="59"/>
      <c r="AM21" s="61" t="s">
        <v>207</v>
      </c>
      <c r="AN21" s="71"/>
      <c r="AO21" s="62">
        <v>0.01</v>
      </c>
      <c r="AQ21" t="s">
        <v>246</v>
      </c>
      <c r="AR21" s="42" t="s">
        <v>402</v>
      </c>
      <c r="AS21" s="1" t="s">
        <v>216</v>
      </c>
      <c r="AT21" s="42" t="s">
        <v>403</v>
      </c>
      <c r="AU21" s="1" t="s">
        <v>217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251</v>
      </c>
      <c r="BE21">
        <v>251</v>
      </c>
      <c r="BG21" s="57" t="s">
        <v>407</v>
      </c>
      <c r="BH21" t="s">
        <v>409</v>
      </c>
      <c r="BI21" t="s">
        <v>410</v>
      </c>
      <c r="BJ21" t="s">
        <v>411</v>
      </c>
      <c r="BL21" s="63">
        <v>41233</v>
      </c>
      <c r="BM21" s="64" t="s">
        <v>333</v>
      </c>
      <c r="BN21" s="65">
        <v>32.465020000000003</v>
      </c>
      <c r="BO21" s="65">
        <v>34.882582999999997</v>
      </c>
      <c r="BP21" s="42" t="s">
        <v>339</v>
      </c>
      <c r="BQ21" s="58" t="s">
        <v>345</v>
      </c>
      <c r="BR21" s="25" t="s">
        <v>412</v>
      </c>
      <c r="BS21" t="s">
        <v>46</v>
      </c>
      <c r="BT21" t="s">
        <v>408</v>
      </c>
      <c r="BW21">
        <v>3.8</v>
      </c>
      <c r="BX21" s="42" t="s">
        <v>337</v>
      </c>
      <c r="BY21" s="42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2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1"/>
      <c r="AA22" s="33" t="s">
        <v>71</v>
      </c>
      <c r="AB22" s="16" t="s">
        <v>69</v>
      </c>
      <c r="AC22" s="56" t="s">
        <v>72</v>
      </c>
      <c r="AD22" s="33" t="s">
        <v>73</v>
      </c>
      <c r="AE22" s="16" t="s">
        <v>74</v>
      </c>
      <c r="AF22" s="56" t="s">
        <v>75</v>
      </c>
      <c r="AG22" s="1"/>
      <c r="AH22" s="59" t="s">
        <v>304</v>
      </c>
      <c r="AI22" s="59" t="s">
        <v>237</v>
      </c>
      <c r="AJ22" s="59" t="s">
        <v>305</v>
      </c>
      <c r="AK22" s="59" t="s">
        <v>306</v>
      </c>
      <c r="AL22" s="59"/>
      <c r="AM22" s="61" t="s">
        <v>208</v>
      </c>
      <c r="AN22" s="71">
        <v>29.4</v>
      </c>
      <c r="AO22" s="62">
        <v>0.01</v>
      </c>
      <c r="AQ22" t="s">
        <v>246</v>
      </c>
      <c r="AR22" s="42" t="s">
        <v>402</v>
      </c>
      <c r="AS22" s="1" t="s">
        <v>216</v>
      </c>
      <c r="AT22" s="42" t="s">
        <v>403</v>
      </c>
      <c r="AU22" s="1" t="s">
        <v>217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251</v>
      </c>
      <c r="BE22">
        <v>251</v>
      </c>
      <c r="BG22" s="57" t="s">
        <v>407</v>
      </c>
      <c r="BH22" t="s">
        <v>409</v>
      </c>
      <c r="BI22" t="s">
        <v>410</v>
      </c>
      <c r="BJ22" t="s">
        <v>411</v>
      </c>
      <c r="BL22" s="63">
        <v>41233</v>
      </c>
      <c r="BM22" s="64" t="s">
        <v>333</v>
      </c>
      <c r="BN22" s="65">
        <v>32.465020000000003</v>
      </c>
      <c r="BO22" s="65">
        <v>34.882582999999997</v>
      </c>
      <c r="BP22" s="42" t="s">
        <v>339</v>
      </c>
      <c r="BQ22" s="58" t="s">
        <v>345</v>
      </c>
      <c r="BR22" s="25" t="s">
        <v>412</v>
      </c>
      <c r="BS22" t="s">
        <v>46</v>
      </c>
      <c r="BT22" t="s">
        <v>408</v>
      </c>
      <c r="BW22">
        <v>3.8</v>
      </c>
      <c r="BX22" s="42" t="s">
        <v>337</v>
      </c>
      <c r="BY22" s="42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2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1"/>
      <c r="AA23" s="33" t="s">
        <v>71</v>
      </c>
      <c r="AB23" s="16" t="s">
        <v>69</v>
      </c>
      <c r="AC23" s="56" t="s">
        <v>72</v>
      </c>
      <c r="AD23" s="33" t="s">
        <v>73</v>
      </c>
      <c r="AE23" s="16" t="s">
        <v>74</v>
      </c>
      <c r="AF23" s="56" t="s">
        <v>75</v>
      </c>
      <c r="AG23" s="1"/>
      <c r="AH23" s="59" t="s">
        <v>307</v>
      </c>
      <c r="AI23" s="59" t="s">
        <v>238</v>
      </c>
      <c r="AJ23" s="59" t="s">
        <v>308</v>
      </c>
      <c r="AK23" s="59" t="s">
        <v>309</v>
      </c>
      <c r="AL23" s="59"/>
      <c r="AM23" s="61" t="s">
        <v>209</v>
      </c>
      <c r="AN23" s="71">
        <v>20.2</v>
      </c>
      <c r="AO23" s="62">
        <v>0.01</v>
      </c>
      <c r="AQ23" t="s">
        <v>246</v>
      </c>
      <c r="AR23" s="42" t="s">
        <v>402</v>
      </c>
      <c r="AS23" s="1" t="s">
        <v>216</v>
      </c>
      <c r="AT23" s="42" t="s">
        <v>403</v>
      </c>
      <c r="AU23" s="1" t="s">
        <v>217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251</v>
      </c>
      <c r="BE23">
        <v>251</v>
      </c>
      <c r="BG23" s="57" t="s">
        <v>407</v>
      </c>
      <c r="BH23" t="s">
        <v>409</v>
      </c>
      <c r="BI23" t="s">
        <v>410</v>
      </c>
      <c r="BJ23" t="s">
        <v>411</v>
      </c>
      <c r="BL23" s="63">
        <v>41233</v>
      </c>
      <c r="BM23" s="64" t="s">
        <v>333</v>
      </c>
      <c r="BN23" s="65">
        <v>32.465020000000003</v>
      </c>
      <c r="BO23" s="65">
        <v>34.882582999999997</v>
      </c>
      <c r="BP23" s="42" t="s">
        <v>339</v>
      </c>
      <c r="BQ23" s="58" t="s">
        <v>345</v>
      </c>
      <c r="BR23" s="25" t="s">
        <v>412</v>
      </c>
      <c r="BS23" t="s">
        <v>46</v>
      </c>
      <c r="BT23" t="s">
        <v>408</v>
      </c>
      <c r="BW23">
        <v>3.8</v>
      </c>
      <c r="BX23" s="42" t="s">
        <v>337</v>
      </c>
      <c r="BY23" s="42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2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1"/>
      <c r="AA24" s="33" t="s">
        <v>71</v>
      </c>
      <c r="AB24" s="16" t="s">
        <v>69</v>
      </c>
      <c r="AC24" s="56" t="s">
        <v>72</v>
      </c>
      <c r="AD24" s="33" t="s">
        <v>73</v>
      </c>
      <c r="AE24" s="16" t="s">
        <v>74</v>
      </c>
      <c r="AF24" s="56" t="s">
        <v>75</v>
      </c>
      <c r="AG24" s="1"/>
      <c r="AH24" s="59" t="s">
        <v>310</v>
      </c>
      <c r="AI24" s="59" t="s">
        <v>239</v>
      </c>
      <c r="AJ24" s="59" t="s">
        <v>311</v>
      </c>
      <c r="AK24" s="59" t="s">
        <v>312</v>
      </c>
      <c r="AL24" s="59"/>
      <c r="AM24" s="61" t="s">
        <v>210</v>
      </c>
      <c r="AN24" s="71">
        <v>43.6</v>
      </c>
      <c r="AO24" s="62">
        <v>0.01</v>
      </c>
      <c r="AQ24" t="s">
        <v>246</v>
      </c>
      <c r="AR24" s="42" t="s">
        <v>402</v>
      </c>
      <c r="AS24" s="1" t="s">
        <v>216</v>
      </c>
      <c r="AT24" s="42" t="s">
        <v>403</v>
      </c>
      <c r="AU24" s="1" t="s">
        <v>217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251</v>
      </c>
      <c r="BE24">
        <v>251</v>
      </c>
      <c r="BG24" s="57" t="s">
        <v>407</v>
      </c>
      <c r="BH24" t="s">
        <v>409</v>
      </c>
      <c r="BI24" t="s">
        <v>410</v>
      </c>
      <c r="BJ24" t="s">
        <v>411</v>
      </c>
      <c r="BL24" s="63">
        <v>41233</v>
      </c>
      <c r="BM24" s="64" t="s">
        <v>334</v>
      </c>
      <c r="BN24" s="65">
        <v>32.463700000000003</v>
      </c>
      <c r="BO24" s="65">
        <v>34.879339999999999</v>
      </c>
      <c r="BP24" s="42" t="s">
        <v>339</v>
      </c>
      <c r="BQ24" s="58" t="s">
        <v>347</v>
      </c>
      <c r="BR24" s="25" t="s">
        <v>412</v>
      </c>
      <c r="BS24" t="s">
        <v>46</v>
      </c>
      <c r="BT24" t="s">
        <v>408</v>
      </c>
      <c r="BW24">
        <v>5.5</v>
      </c>
      <c r="BX24" s="69" t="s">
        <v>338</v>
      </c>
      <c r="BY24" s="68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2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1"/>
      <c r="AA25" s="33" t="s">
        <v>71</v>
      </c>
      <c r="AB25" s="16" t="s">
        <v>69</v>
      </c>
      <c r="AC25" s="56" t="s">
        <v>72</v>
      </c>
      <c r="AD25" s="33" t="s">
        <v>73</v>
      </c>
      <c r="AE25" s="16" t="s">
        <v>74</v>
      </c>
      <c r="AF25" s="56" t="s">
        <v>75</v>
      </c>
      <c r="AG25" s="1"/>
      <c r="AH25" s="59" t="s">
        <v>313</v>
      </c>
      <c r="AI25" s="59" t="s">
        <v>240</v>
      </c>
      <c r="AJ25" s="59" t="s">
        <v>314</v>
      </c>
      <c r="AK25" s="59" t="s">
        <v>315</v>
      </c>
      <c r="AL25" s="59"/>
      <c r="AM25" s="61" t="s">
        <v>211</v>
      </c>
      <c r="AN25" s="71">
        <v>15.9</v>
      </c>
      <c r="AO25" s="62">
        <v>0.01</v>
      </c>
      <c r="AQ25" t="s">
        <v>246</v>
      </c>
      <c r="AR25" s="42" t="s">
        <v>402</v>
      </c>
      <c r="AS25" s="1" t="s">
        <v>216</v>
      </c>
      <c r="AT25" s="42" t="s">
        <v>403</v>
      </c>
      <c r="AU25" s="1" t="s">
        <v>217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251</v>
      </c>
      <c r="BE25">
        <v>251</v>
      </c>
      <c r="BG25" s="57" t="s">
        <v>407</v>
      </c>
      <c r="BH25" t="s">
        <v>409</v>
      </c>
      <c r="BI25" t="s">
        <v>410</v>
      </c>
      <c r="BJ25" t="s">
        <v>411</v>
      </c>
      <c r="BL25" s="63">
        <v>41233</v>
      </c>
      <c r="BM25" s="64" t="s">
        <v>334</v>
      </c>
      <c r="BN25" s="65">
        <v>32.463700000000003</v>
      </c>
      <c r="BO25" s="65">
        <v>34.879339999999999</v>
      </c>
      <c r="BP25" s="42" t="s">
        <v>339</v>
      </c>
      <c r="BQ25" s="58" t="s">
        <v>347</v>
      </c>
      <c r="BR25" s="25" t="s">
        <v>412</v>
      </c>
      <c r="BS25" t="s">
        <v>46</v>
      </c>
      <c r="BT25" t="s">
        <v>408</v>
      </c>
      <c r="BW25">
        <v>5.5</v>
      </c>
      <c r="BX25" s="69" t="s">
        <v>338</v>
      </c>
      <c r="BY25" s="69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2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1"/>
      <c r="AA26" s="33" t="s">
        <v>71</v>
      </c>
      <c r="AB26" s="16" t="s">
        <v>69</v>
      </c>
      <c r="AC26" s="56" t="s">
        <v>72</v>
      </c>
      <c r="AD26" s="33" t="s">
        <v>73</v>
      </c>
      <c r="AE26" s="16" t="s">
        <v>74</v>
      </c>
      <c r="AF26" s="56" t="s">
        <v>75</v>
      </c>
      <c r="AG26" s="1"/>
      <c r="AH26" s="59" t="s">
        <v>316</v>
      </c>
      <c r="AI26" s="59" t="s">
        <v>241</v>
      </c>
      <c r="AJ26" s="59" t="s">
        <v>317</v>
      </c>
      <c r="AK26" s="59" t="s">
        <v>318</v>
      </c>
      <c r="AL26" s="59"/>
      <c r="AM26" s="61" t="s">
        <v>212</v>
      </c>
      <c r="AN26" s="71"/>
      <c r="AO26" s="62">
        <v>0.01</v>
      </c>
      <c r="AQ26" t="s">
        <v>246</v>
      </c>
      <c r="AR26" s="42" t="s">
        <v>402</v>
      </c>
      <c r="AS26" s="1" t="s">
        <v>216</v>
      </c>
      <c r="AT26" s="42" t="s">
        <v>403</v>
      </c>
      <c r="AU26" s="1" t="s">
        <v>217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251</v>
      </c>
      <c r="BE26">
        <v>251</v>
      </c>
      <c r="BG26" s="57" t="s">
        <v>407</v>
      </c>
      <c r="BH26" t="s">
        <v>409</v>
      </c>
      <c r="BI26" t="s">
        <v>410</v>
      </c>
      <c r="BJ26" t="s">
        <v>411</v>
      </c>
      <c r="BL26" s="63">
        <v>41233</v>
      </c>
      <c r="BM26" s="64" t="s">
        <v>334</v>
      </c>
      <c r="BN26" s="65">
        <v>32.463700000000003</v>
      </c>
      <c r="BO26" s="65">
        <v>34.879339999999999</v>
      </c>
      <c r="BP26" s="42" t="s">
        <v>339</v>
      </c>
      <c r="BQ26" s="58" t="s">
        <v>347</v>
      </c>
      <c r="BR26" s="25" t="s">
        <v>412</v>
      </c>
      <c r="BS26" t="s">
        <v>46</v>
      </c>
      <c r="BT26" t="s">
        <v>408</v>
      </c>
      <c r="BW26">
        <v>5.5</v>
      </c>
      <c r="BX26" s="69" t="s">
        <v>338</v>
      </c>
      <c r="BY26" s="69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2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1"/>
      <c r="AA27" s="33" t="s">
        <v>71</v>
      </c>
      <c r="AB27" s="16" t="s">
        <v>69</v>
      </c>
      <c r="AC27" s="56" t="s">
        <v>72</v>
      </c>
      <c r="AD27" s="33" t="s">
        <v>73</v>
      </c>
      <c r="AE27" s="16" t="s">
        <v>74</v>
      </c>
      <c r="AF27" s="56" t="s">
        <v>75</v>
      </c>
      <c r="AG27" s="1"/>
      <c r="AH27" s="59" t="s">
        <v>319</v>
      </c>
      <c r="AI27" s="59" t="s">
        <v>242</v>
      </c>
      <c r="AJ27" s="59" t="s">
        <v>320</v>
      </c>
      <c r="AK27" s="59" t="s">
        <v>321</v>
      </c>
      <c r="AL27" s="59"/>
      <c r="AM27" s="61" t="s">
        <v>213</v>
      </c>
      <c r="AN27" s="71">
        <v>39.799999999999997</v>
      </c>
      <c r="AO27" s="62">
        <v>0.01</v>
      </c>
      <c r="AQ27" t="s">
        <v>246</v>
      </c>
      <c r="AR27" s="42" t="s">
        <v>402</v>
      </c>
      <c r="AS27" s="1" t="s">
        <v>216</v>
      </c>
      <c r="AT27" s="42" t="s">
        <v>403</v>
      </c>
      <c r="AU27" s="1" t="s">
        <v>217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251</v>
      </c>
      <c r="BE27">
        <v>251</v>
      </c>
      <c r="BG27" s="57" t="s">
        <v>407</v>
      </c>
      <c r="BH27" t="s">
        <v>409</v>
      </c>
      <c r="BI27" t="s">
        <v>410</v>
      </c>
      <c r="BJ27" t="s">
        <v>411</v>
      </c>
      <c r="BL27" s="63">
        <v>41233</v>
      </c>
      <c r="BM27" s="64" t="s">
        <v>335</v>
      </c>
      <c r="BN27" s="65">
        <v>32.42868</v>
      </c>
      <c r="BO27" s="65">
        <v>34.870280000000001</v>
      </c>
      <c r="BP27" s="42" t="s">
        <v>339</v>
      </c>
      <c r="BQ27" t="s">
        <v>346</v>
      </c>
      <c r="BR27" s="25" t="s">
        <v>412</v>
      </c>
      <c r="BS27" t="s">
        <v>46</v>
      </c>
      <c r="BT27" t="s">
        <v>408</v>
      </c>
      <c r="BW27">
        <v>6.5</v>
      </c>
      <c r="BX27" s="69" t="s">
        <v>338</v>
      </c>
      <c r="BY27" s="69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2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1"/>
      <c r="AA28" s="33" t="s">
        <v>71</v>
      </c>
      <c r="AB28" s="16" t="s">
        <v>69</v>
      </c>
      <c r="AC28" s="56" t="s">
        <v>72</v>
      </c>
      <c r="AD28" s="33" t="s">
        <v>73</v>
      </c>
      <c r="AE28" s="16" t="s">
        <v>74</v>
      </c>
      <c r="AF28" s="56" t="s">
        <v>75</v>
      </c>
      <c r="AG28" s="1"/>
      <c r="AH28" s="59" t="s">
        <v>322</v>
      </c>
      <c r="AI28" s="59" t="s">
        <v>243</v>
      </c>
      <c r="AJ28" s="59" t="s">
        <v>323</v>
      </c>
      <c r="AK28" s="59" t="s">
        <v>324</v>
      </c>
      <c r="AL28" s="59"/>
      <c r="AM28" s="61" t="s">
        <v>214</v>
      </c>
      <c r="AN28" s="71"/>
      <c r="AO28" s="62">
        <v>0.01</v>
      </c>
      <c r="AQ28" t="s">
        <v>246</v>
      </c>
      <c r="AR28" s="42" t="s">
        <v>402</v>
      </c>
      <c r="AS28" s="1" t="s">
        <v>216</v>
      </c>
      <c r="AT28" s="42" t="s">
        <v>403</v>
      </c>
      <c r="AU28" s="1" t="s">
        <v>217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251</v>
      </c>
      <c r="BE28">
        <v>251</v>
      </c>
      <c r="BG28" s="57" t="s">
        <v>407</v>
      </c>
      <c r="BH28" t="s">
        <v>409</v>
      </c>
      <c r="BI28" t="s">
        <v>410</v>
      </c>
      <c r="BJ28" t="s">
        <v>411</v>
      </c>
      <c r="BL28" s="63">
        <v>41233</v>
      </c>
      <c r="BM28" s="64" t="s">
        <v>335</v>
      </c>
      <c r="BN28" s="65">
        <v>32.42868</v>
      </c>
      <c r="BO28" s="65">
        <v>34.870280000000001</v>
      </c>
      <c r="BP28" s="42" t="s">
        <v>339</v>
      </c>
      <c r="BQ28" t="s">
        <v>346</v>
      </c>
      <c r="BR28" s="25" t="s">
        <v>412</v>
      </c>
      <c r="BS28" t="s">
        <v>46</v>
      </c>
      <c r="BT28" t="s">
        <v>408</v>
      </c>
      <c r="BW28">
        <v>6.5</v>
      </c>
      <c r="BX28" s="69" t="s">
        <v>338</v>
      </c>
      <c r="BY28" s="69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2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1"/>
      <c r="AA29" s="33" t="s">
        <v>71</v>
      </c>
      <c r="AB29" s="16" t="s">
        <v>69</v>
      </c>
      <c r="AC29" s="56" t="s">
        <v>72</v>
      </c>
      <c r="AD29" s="33" t="s">
        <v>73</v>
      </c>
      <c r="AE29" s="16" t="s">
        <v>74</v>
      </c>
      <c r="AF29" s="56" t="s">
        <v>75</v>
      </c>
      <c r="AG29" s="1"/>
      <c r="AH29" s="59" t="s">
        <v>247</v>
      </c>
      <c r="AI29" s="59" t="s">
        <v>218</v>
      </c>
      <c r="AJ29" s="59" t="s">
        <v>323</v>
      </c>
      <c r="AK29" s="59" t="s">
        <v>324</v>
      </c>
      <c r="AL29" s="59"/>
      <c r="AM29" s="61" t="s">
        <v>215</v>
      </c>
      <c r="AN29" s="71"/>
      <c r="AO29" s="62">
        <v>0.01</v>
      </c>
      <c r="AQ29" t="s">
        <v>246</v>
      </c>
      <c r="AR29" s="42" t="s">
        <v>402</v>
      </c>
      <c r="AS29" s="1" t="s">
        <v>216</v>
      </c>
      <c r="AT29" s="42" t="s">
        <v>403</v>
      </c>
      <c r="AU29" s="1" t="s">
        <v>217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251</v>
      </c>
      <c r="BE29">
        <v>251</v>
      </c>
      <c r="BG29" s="57" t="s">
        <v>407</v>
      </c>
      <c r="BH29" t="s">
        <v>409</v>
      </c>
      <c r="BI29" t="s">
        <v>410</v>
      </c>
      <c r="BJ29" t="s">
        <v>411</v>
      </c>
      <c r="BL29" s="63">
        <v>41233</v>
      </c>
      <c r="BM29" s="64" t="s">
        <v>335</v>
      </c>
      <c r="BN29" s="65">
        <v>32.42868</v>
      </c>
      <c r="BO29" s="65">
        <v>34.870280000000001</v>
      </c>
      <c r="BP29" s="42" t="s">
        <v>339</v>
      </c>
      <c r="BQ29" t="s">
        <v>346</v>
      </c>
      <c r="BR29" s="25" t="s">
        <v>412</v>
      </c>
      <c r="BS29" t="s">
        <v>46</v>
      </c>
      <c r="BT29" t="s">
        <v>408</v>
      </c>
      <c r="BW29">
        <v>6.5</v>
      </c>
      <c r="BX29" s="69" t="s">
        <v>338</v>
      </c>
      <c r="BY29" s="69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N30" s="72"/>
      <c r="AO30" s="13"/>
    </row>
    <row r="31" spans="1:81" x14ac:dyDescent="0.2">
      <c r="AN31" s="72"/>
      <c r="AO31" s="13"/>
    </row>
    <row r="32" spans="1:81" x14ac:dyDescent="0.2">
      <c r="AO32" s="13"/>
      <c r="BM32" s="64"/>
    </row>
    <row r="33" spans="41:70" x14ac:dyDescent="0.2">
      <c r="AO33" s="13"/>
      <c r="BM33" s="64"/>
      <c r="BQ33" s="65"/>
      <c r="BR33" s="65"/>
    </row>
    <row r="34" spans="41:70" x14ac:dyDescent="0.2">
      <c r="AO34" s="13"/>
      <c r="BM34" s="64"/>
      <c r="BQ34" s="65"/>
      <c r="BR34" s="65"/>
    </row>
    <row r="35" spans="41:70" x14ac:dyDescent="0.2">
      <c r="AO35" s="13"/>
      <c r="BM35" s="64"/>
      <c r="BQ35" s="65"/>
      <c r="BR35" s="65"/>
    </row>
    <row r="36" spans="41:70" x14ac:dyDescent="0.2">
      <c r="AO36" s="13"/>
      <c r="BM36" s="64"/>
      <c r="BQ36" s="65"/>
      <c r="BR36" s="65"/>
    </row>
    <row r="37" spans="41:70" x14ac:dyDescent="0.2">
      <c r="AO37" s="13"/>
      <c r="BM37" s="64"/>
      <c r="BQ37" s="65"/>
      <c r="BR37" s="65"/>
    </row>
    <row r="38" spans="41:70" x14ac:dyDescent="0.2">
      <c r="AO38" s="13"/>
      <c r="BM38" s="64"/>
      <c r="BQ38" s="65"/>
      <c r="BR38" s="65"/>
    </row>
    <row r="39" spans="41:70" x14ac:dyDescent="0.2">
      <c r="AO39" s="13"/>
      <c r="BQ39" s="65"/>
      <c r="BR39" s="65"/>
    </row>
    <row r="40" spans="41:70" x14ac:dyDescent="0.2">
      <c r="AO40" s="13"/>
      <c r="BQ40" s="65"/>
      <c r="BR40" s="65"/>
    </row>
    <row r="41" spans="41:70" x14ac:dyDescent="0.2">
      <c r="AO41" s="13"/>
      <c r="BQ41" s="65"/>
      <c r="BR41" s="65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2017-05-17T15:22:58Z</dcterms:modified>
</cp:coreProperties>
</file>